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ton\Documents\UFRGS\TCC-UFRGS\"/>
    </mc:Choice>
  </mc:AlternateContent>
  <xr:revisionPtr revIDLastSave="0" documentId="8_{B37001E0-1AB7-4149-AF93-D8D92952095A}" xr6:coauthVersionLast="47" xr6:coauthVersionMax="47" xr10:uidLastSave="{00000000-0000-0000-0000-000000000000}"/>
  <bookViews>
    <workbookView xWindow="-28920" yWindow="4050" windowWidth="29040" windowHeight="15720" xr2:uid="{C74EDCCF-A8DF-4A0C-95E0-8DB5838A098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11" i="1" l="1"/>
  <c r="J2012" i="1"/>
  <c r="J2013" i="1"/>
  <c r="J2014" i="1"/>
  <c r="J2015" i="1"/>
  <c r="J2016" i="1"/>
  <c r="J2017" i="1"/>
  <c r="J2018" i="1"/>
  <c r="J2019" i="1"/>
  <c r="J2020" i="1"/>
  <c r="K2020" i="1" s="1"/>
  <c r="J2021" i="1"/>
  <c r="K2021" i="1" s="1"/>
  <c r="J2022" i="1"/>
  <c r="K2022" i="1" s="1"/>
  <c r="J2023" i="1"/>
  <c r="J2024" i="1"/>
  <c r="J2025" i="1"/>
  <c r="J2026" i="1"/>
  <c r="J2027" i="1"/>
  <c r="J2028" i="1"/>
  <c r="J2029" i="1"/>
  <c r="J2030" i="1"/>
  <c r="J2031" i="1"/>
  <c r="J2032" i="1"/>
  <c r="K2032" i="1" s="1"/>
  <c r="J2033" i="1"/>
  <c r="K2033" i="1" s="1"/>
  <c r="J2034" i="1"/>
  <c r="K2034" i="1" s="1"/>
  <c r="J2035" i="1"/>
  <c r="J2036" i="1"/>
  <c r="J2037" i="1"/>
  <c r="J2038" i="1"/>
  <c r="J2039" i="1"/>
  <c r="J2040" i="1"/>
  <c r="J2041" i="1"/>
  <c r="J2042" i="1"/>
  <c r="J2043" i="1"/>
  <c r="J2044" i="1"/>
  <c r="K2044" i="1" s="1"/>
  <c r="J2045" i="1"/>
  <c r="K2045" i="1" s="1"/>
  <c r="J2046" i="1"/>
  <c r="K2046" i="1" s="1"/>
  <c r="J2047" i="1"/>
  <c r="J2048" i="1"/>
  <c r="J2049" i="1"/>
  <c r="J2050" i="1"/>
  <c r="J2051" i="1"/>
  <c r="J2052" i="1"/>
  <c r="J2053" i="1"/>
  <c r="J2054" i="1"/>
  <c r="J2055" i="1"/>
  <c r="J2056" i="1"/>
  <c r="K2056" i="1" s="1"/>
  <c r="J2057" i="1"/>
  <c r="K2057" i="1" s="1"/>
  <c r="J2058" i="1"/>
  <c r="K2058" i="1" s="1"/>
  <c r="J2059" i="1"/>
  <c r="J2060" i="1"/>
  <c r="J2061" i="1"/>
  <c r="J2062" i="1"/>
  <c r="J2063" i="1"/>
  <c r="J2064" i="1"/>
  <c r="J2065" i="1"/>
  <c r="J2066" i="1"/>
  <c r="J2067" i="1"/>
  <c r="J2068" i="1"/>
  <c r="K2068" i="1" s="1"/>
  <c r="J2069" i="1"/>
  <c r="K2069" i="1" s="1"/>
  <c r="J2070" i="1"/>
  <c r="K2070" i="1" s="1"/>
  <c r="J2071" i="1"/>
  <c r="J2072" i="1"/>
  <c r="J2073" i="1"/>
  <c r="J2074" i="1"/>
  <c r="J2075" i="1"/>
  <c r="J2076" i="1"/>
  <c r="J2077" i="1"/>
  <c r="J2078" i="1"/>
  <c r="J2079" i="1"/>
  <c r="J2080" i="1"/>
  <c r="K2080" i="1" s="1"/>
  <c r="J2081" i="1"/>
  <c r="K2081" i="1" s="1"/>
  <c r="J2082" i="1"/>
  <c r="K2082" i="1" s="1"/>
  <c r="J2083" i="1"/>
  <c r="J2084" i="1"/>
  <c r="J2085" i="1"/>
  <c r="J2086" i="1"/>
  <c r="J2087" i="1"/>
  <c r="J2088" i="1"/>
  <c r="J2089" i="1"/>
  <c r="J2090" i="1"/>
  <c r="J2091" i="1"/>
  <c r="J2092" i="1"/>
  <c r="K2092" i="1" s="1"/>
  <c r="J2093" i="1"/>
  <c r="K2093" i="1" s="1"/>
  <c r="J2094" i="1"/>
  <c r="K2094" i="1" s="1"/>
  <c r="J2095" i="1"/>
  <c r="J2096" i="1"/>
  <c r="J2097" i="1"/>
  <c r="J2098" i="1"/>
  <c r="J2099" i="1"/>
  <c r="J2100" i="1"/>
  <c r="J2101" i="1"/>
  <c r="J2102" i="1"/>
  <c r="J2103" i="1"/>
  <c r="J2104" i="1"/>
  <c r="K2104" i="1" s="1"/>
  <c r="J2105" i="1"/>
  <c r="K2105" i="1" s="1"/>
  <c r="J2106" i="1"/>
  <c r="K2106" i="1" s="1"/>
  <c r="J2107" i="1"/>
  <c r="J2108" i="1"/>
  <c r="J2109" i="1"/>
  <c r="J2110" i="1"/>
  <c r="J2111" i="1"/>
  <c r="J2112" i="1"/>
  <c r="J2113" i="1"/>
  <c r="J2114" i="1"/>
  <c r="J2115" i="1"/>
  <c r="J2116" i="1"/>
  <c r="K2116" i="1" s="1"/>
  <c r="J2117" i="1"/>
  <c r="K2117" i="1" s="1"/>
  <c r="J2118" i="1"/>
  <c r="K2118" i="1" s="1"/>
  <c r="J2119" i="1"/>
  <c r="J2120" i="1"/>
  <c r="J2121" i="1"/>
  <c r="J2122" i="1"/>
  <c r="J2123" i="1"/>
  <c r="J2124" i="1"/>
  <c r="J2125" i="1"/>
  <c r="J2126" i="1"/>
  <c r="J2127" i="1"/>
  <c r="J2128" i="1"/>
  <c r="K2128" i="1" s="1"/>
  <c r="J2129" i="1"/>
  <c r="K2129" i="1" s="1"/>
  <c r="J2130" i="1"/>
  <c r="K2130" i="1" s="1"/>
  <c r="J2131" i="1"/>
  <c r="J2132" i="1"/>
  <c r="J2133" i="1"/>
  <c r="J2134" i="1"/>
  <c r="J2135" i="1"/>
  <c r="J2136" i="1"/>
  <c r="J2137" i="1"/>
  <c r="J2138" i="1"/>
  <c r="J2139" i="1"/>
  <c r="J2140" i="1"/>
  <c r="K2140" i="1" s="1"/>
  <c r="J2141" i="1"/>
  <c r="K2141" i="1" s="1"/>
  <c r="J2142" i="1"/>
  <c r="K2142" i="1" s="1"/>
  <c r="J2143" i="1"/>
  <c r="J2144" i="1"/>
  <c r="J2145" i="1"/>
  <c r="J2146" i="1"/>
  <c r="J2147" i="1"/>
  <c r="J2148" i="1"/>
  <c r="J2149" i="1"/>
  <c r="J2150" i="1"/>
  <c r="J2151" i="1"/>
  <c r="J2152" i="1"/>
  <c r="K2152" i="1" s="1"/>
  <c r="J2153" i="1"/>
  <c r="K2153" i="1" s="1"/>
  <c r="J2154" i="1"/>
  <c r="K2154" i="1" s="1"/>
  <c r="J2155" i="1"/>
  <c r="J2156" i="1"/>
  <c r="J2157" i="1"/>
  <c r="J2158" i="1"/>
  <c r="J2159" i="1"/>
  <c r="J2160" i="1"/>
  <c r="J2161" i="1"/>
  <c r="J2162" i="1"/>
  <c r="J2163" i="1"/>
  <c r="J2164" i="1"/>
  <c r="K2164" i="1" s="1"/>
  <c r="J2165" i="1"/>
  <c r="K2165" i="1" s="1"/>
  <c r="J2166" i="1"/>
  <c r="K2166" i="1" s="1"/>
  <c r="J2167" i="1"/>
  <c r="J2168" i="1"/>
  <c r="J2169" i="1"/>
  <c r="J2170" i="1"/>
  <c r="J2171" i="1"/>
  <c r="J2172" i="1"/>
  <c r="J2173" i="1"/>
  <c r="J2174" i="1"/>
  <c r="J2175" i="1"/>
  <c r="J2176" i="1"/>
  <c r="K2176" i="1" s="1"/>
  <c r="J2177" i="1"/>
  <c r="K2177" i="1" s="1"/>
  <c r="J2178" i="1"/>
  <c r="K2178" i="1" s="1"/>
  <c r="J2179" i="1"/>
  <c r="J2180" i="1"/>
  <c r="J2181" i="1"/>
  <c r="J2182" i="1"/>
  <c r="J2183" i="1"/>
  <c r="J2184" i="1"/>
  <c r="J2185" i="1"/>
  <c r="J2186" i="1"/>
  <c r="J2187" i="1"/>
  <c r="J2188" i="1"/>
  <c r="K2188" i="1" s="1"/>
  <c r="J2189" i="1"/>
  <c r="K2189" i="1" s="1"/>
  <c r="J2190" i="1"/>
  <c r="K2190" i="1" s="1"/>
  <c r="J2191" i="1"/>
  <c r="J2192" i="1"/>
  <c r="J2193" i="1"/>
  <c r="J2194" i="1"/>
  <c r="J2195" i="1"/>
  <c r="J2196" i="1"/>
  <c r="J2197" i="1"/>
  <c r="J2198" i="1"/>
  <c r="J2199" i="1"/>
  <c r="J2200" i="1"/>
  <c r="K2200" i="1" s="1"/>
  <c r="J2201" i="1"/>
  <c r="K2201" i="1" s="1"/>
  <c r="J2202" i="1"/>
  <c r="K2202" i="1" s="1"/>
  <c r="J2203" i="1"/>
  <c r="J2204" i="1"/>
  <c r="J2205" i="1"/>
  <c r="J2206" i="1"/>
  <c r="J2207" i="1"/>
  <c r="J2208" i="1"/>
  <c r="J2209" i="1"/>
  <c r="J2210" i="1"/>
  <c r="J2211" i="1"/>
  <c r="J2212" i="1"/>
  <c r="K2212" i="1" s="1"/>
  <c r="J2213" i="1"/>
  <c r="K2213" i="1" s="1"/>
  <c r="J2214" i="1"/>
  <c r="K2214" i="1" s="1"/>
  <c r="J2215" i="1"/>
  <c r="J2216" i="1"/>
  <c r="J2217" i="1"/>
  <c r="J2218" i="1"/>
  <c r="J2219" i="1"/>
  <c r="J2220" i="1"/>
  <c r="J2221" i="1"/>
  <c r="J2222" i="1"/>
  <c r="J2223" i="1"/>
  <c r="J2224" i="1"/>
  <c r="K2224" i="1" s="1"/>
  <c r="J2225" i="1"/>
  <c r="K2225" i="1" s="1"/>
  <c r="J2226" i="1"/>
  <c r="K2226" i="1" s="1"/>
  <c r="J2227" i="1"/>
  <c r="J2228" i="1"/>
  <c r="J2229" i="1"/>
  <c r="J2230" i="1"/>
  <c r="J2231" i="1"/>
  <c r="J2232" i="1"/>
  <c r="J2233" i="1"/>
  <c r="J2234" i="1"/>
  <c r="J2235" i="1"/>
  <c r="J2236" i="1"/>
  <c r="K2236" i="1" s="1"/>
  <c r="J2237" i="1"/>
  <c r="K2237" i="1" s="1"/>
  <c r="J2238" i="1"/>
  <c r="K2238" i="1" s="1"/>
  <c r="J2239" i="1"/>
  <c r="J2240" i="1"/>
  <c r="J2241" i="1"/>
  <c r="J2242" i="1"/>
  <c r="J2243" i="1"/>
  <c r="J2244" i="1"/>
  <c r="J2245" i="1"/>
  <c r="J2246" i="1"/>
  <c r="J2247" i="1"/>
  <c r="J2248" i="1"/>
  <c r="K2248" i="1" s="1"/>
  <c r="J2249" i="1"/>
  <c r="K2249" i="1" s="1"/>
  <c r="J2250" i="1"/>
  <c r="K2250" i="1" s="1"/>
  <c r="J2251" i="1"/>
  <c r="J2252" i="1"/>
  <c r="J2253" i="1"/>
  <c r="J2254" i="1"/>
  <c r="J2255" i="1"/>
  <c r="J2256" i="1"/>
  <c r="J2257" i="1"/>
  <c r="J2258" i="1"/>
  <c r="J2259" i="1"/>
  <c r="J2260" i="1"/>
  <c r="K2260" i="1" s="1"/>
  <c r="J2261" i="1"/>
  <c r="K2261" i="1" s="1"/>
  <c r="J2262" i="1"/>
  <c r="K2262" i="1" s="1"/>
  <c r="J2263" i="1"/>
  <c r="J2264" i="1"/>
  <c r="J2265" i="1"/>
  <c r="J2266" i="1"/>
  <c r="J2267" i="1"/>
  <c r="J2268" i="1"/>
  <c r="J2269" i="1"/>
  <c r="J2270" i="1"/>
  <c r="J2271" i="1"/>
  <c r="J2272" i="1"/>
  <c r="K2272" i="1" s="1"/>
  <c r="J2273" i="1"/>
  <c r="K2273" i="1" s="1"/>
  <c r="J2274" i="1"/>
  <c r="K2274" i="1" s="1"/>
  <c r="J2275" i="1"/>
  <c r="J2276" i="1"/>
  <c r="J2277" i="1"/>
  <c r="J2278" i="1"/>
  <c r="J2279" i="1"/>
  <c r="J2280" i="1"/>
  <c r="J2281" i="1"/>
  <c r="J2282" i="1"/>
  <c r="J2283" i="1"/>
  <c r="J2284" i="1"/>
  <c r="K2284" i="1" s="1"/>
  <c r="J2285" i="1"/>
  <c r="K2285" i="1" s="1"/>
  <c r="J2286" i="1"/>
  <c r="J2287" i="1"/>
  <c r="J2288" i="1"/>
  <c r="J2289" i="1"/>
  <c r="J2290" i="1"/>
  <c r="J2291" i="1"/>
  <c r="J2292" i="1"/>
  <c r="J2293" i="1"/>
  <c r="J2294" i="1"/>
  <c r="J2295" i="1"/>
  <c r="J2296" i="1"/>
  <c r="K2296" i="1" s="1"/>
  <c r="J2297" i="1"/>
  <c r="K2297" i="1" s="1"/>
  <c r="J2298" i="1"/>
  <c r="K2298" i="1" s="1"/>
  <c r="J2299" i="1"/>
  <c r="J2300" i="1"/>
  <c r="J2301" i="1"/>
  <c r="J2302" i="1"/>
  <c r="J2303" i="1"/>
  <c r="J2304" i="1"/>
  <c r="J2305" i="1"/>
  <c r="J2306" i="1"/>
  <c r="J2307" i="1"/>
  <c r="J2308" i="1"/>
  <c r="K2308" i="1" s="1"/>
  <c r="J2309" i="1"/>
  <c r="K2309" i="1" s="1"/>
  <c r="J2310" i="1"/>
  <c r="K2310" i="1" s="1"/>
  <c r="J2311" i="1"/>
  <c r="J2312" i="1"/>
  <c r="J2313" i="1"/>
  <c r="J2314" i="1"/>
  <c r="J2315" i="1"/>
  <c r="J2316" i="1"/>
  <c r="J2317" i="1"/>
  <c r="J2318" i="1"/>
  <c r="J2319" i="1"/>
  <c r="J2320" i="1"/>
  <c r="K2320" i="1" s="1"/>
  <c r="J2321" i="1"/>
  <c r="K2321" i="1" s="1"/>
  <c r="J2322" i="1"/>
  <c r="K2322" i="1" s="1"/>
  <c r="J2323" i="1"/>
  <c r="J2324" i="1"/>
  <c r="J2325" i="1"/>
  <c r="J2326" i="1"/>
  <c r="J2327" i="1"/>
  <c r="J2328" i="1"/>
  <c r="J2329" i="1"/>
  <c r="J2330" i="1"/>
  <c r="J2331" i="1"/>
  <c r="J2332" i="1"/>
  <c r="K2332" i="1" s="1"/>
  <c r="J2333" i="1"/>
  <c r="K2333" i="1" s="1"/>
  <c r="J2334" i="1"/>
  <c r="K2334" i="1" s="1"/>
  <c r="J2335" i="1"/>
  <c r="J2336" i="1"/>
  <c r="J2337" i="1"/>
  <c r="J2338" i="1"/>
  <c r="J2339" i="1"/>
  <c r="J2340" i="1"/>
  <c r="J2341" i="1"/>
  <c r="J2342" i="1"/>
  <c r="J2343" i="1"/>
  <c r="J2344" i="1"/>
  <c r="K2344" i="1" s="1"/>
  <c r="J2345" i="1"/>
  <c r="K2345" i="1" s="1"/>
  <c r="J2346" i="1"/>
  <c r="K2346" i="1" s="1"/>
  <c r="J2347" i="1"/>
  <c r="J2348" i="1"/>
  <c r="J2349" i="1"/>
  <c r="J2350" i="1"/>
  <c r="J2351" i="1"/>
  <c r="J2352" i="1"/>
  <c r="J2353" i="1"/>
  <c r="J2354" i="1"/>
  <c r="J2355" i="1"/>
  <c r="J2356" i="1"/>
  <c r="K2356" i="1" s="1"/>
  <c r="J2357" i="1"/>
  <c r="K2357" i="1" s="1"/>
  <c r="J2358" i="1"/>
  <c r="J2359" i="1"/>
  <c r="J2360" i="1"/>
  <c r="J2361" i="1"/>
  <c r="J2362" i="1"/>
  <c r="J2363" i="1"/>
  <c r="J2364" i="1"/>
  <c r="J2365" i="1"/>
  <c r="J2366" i="1"/>
  <c r="J2367" i="1"/>
  <c r="J2368" i="1"/>
  <c r="K2368" i="1" s="1"/>
  <c r="J2369" i="1"/>
  <c r="K2369" i="1" s="1"/>
  <c r="J2370" i="1"/>
  <c r="K2370" i="1" s="1"/>
  <c r="J2371" i="1"/>
  <c r="J2372" i="1"/>
  <c r="J2373" i="1"/>
  <c r="J2374" i="1"/>
  <c r="J2375" i="1"/>
  <c r="J2376" i="1"/>
  <c r="J2377" i="1"/>
  <c r="J2378" i="1"/>
  <c r="J2379" i="1"/>
  <c r="J2380" i="1"/>
  <c r="K2380" i="1" s="1"/>
  <c r="J2381" i="1"/>
  <c r="K2381" i="1" s="1"/>
  <c r="J2382" i="1"/>
  <c r="K2382" i="1" s="1"/>
  <c r="J2383" i="1"/>
  <c r="J2384" i="1"/>
  <c r="J2385" i="1"/>
  <c r="J2386" i="1"/>
  <c r="J2387" i="1"/>
  <c r="J2388" i="1"/>
  <c r="J2389" i="1"/>
  <c r="J2390" i="1"/>
  <c r="J2391" i="1"/>
  <c r="J2392" i="1"/>
  <c r="K2392" i="1" s="1"/>
  <c r="J2393" i="1"/>
  <c r="K2393" i="1" s="1"/>
  <c r="J2394" i="1"/>
  <c r="K2394" i="1" s="1"/>
  <c r="J2395" i="1"/>
  <c r="J2396" i="1"/>
  <c r="J2397" i="1"/>
  <c r="J2398" i="1"/>
  <c r="J2399" i="1"/>
  <c r="J2400" i="1"/>
  <c r="J2401" i="1"/>
  <c r="J2402" i="1"/>
  <c r="J2403" i="1"/>
  <c r="J2404" i="1"/>
  <c r="K2404" i="1" s="1"/>
  <c r="J2405" i="1"/>
  <c r="K2405" i="1" s="1"/>
  <c r="J2406" i="1"/>
  <c r="K2406" i="1" s="1"/>
  <c r="J2407" i="1"/>
  <c r="J2408" i="1"/>
  <c r="J2409" i="1"/>
  <c r="J2410" i="1"/>
  <c r="J2411" i="1"/>
  <c r="J2412" i="1"/>
  <c r="J2413" i="1"/>
  <c r="J2414" i="1"/>
  <c r="J2415" i="1"/>
  <c r="J2416" i="1"/>
  <c r="K2416" i="1" s="1"/>
  <c r="J2417" i="1"/>
  <c r="K2417" i="1" s="1"/>
  <c r="J2418" i="1"/>
  <c r="K2418" i="1" s="1"/>
  <c r="J2419" i="1"/>
  <c r="J2420" i="1"/>
  <c r="J2421" i="1"/>
  <c r="J2422" i="1"/>
  <c r="J2423" i="1"/>
  <c r="J2424" i="1"/>
  <c r="J2425" i="1"/>
  <c r="J2426" i="1"/>
  <c r="J2427" i="1"/>
  <c r="J2428" i="1"/>
  <c r="K2428" i="1" s="1"/>
  <c r="J2429" i="1"/>
  <c r="K2429" i="1" s="1"/>
  <c r="J2430" i="1"/>
  <c r="J2431" i="1"/>
  <c r="J2432" i="1"/>
  <c r="J2433" i="1"/>
  <c r="J2434" i="1"/>
  <c r="J2435" i="1"/>
  <c r="J2436" i="1"/>
  <c r="J2437" i="1"/>
  <c r="J2438" i="1"/>
  <c r="J2439" i="1"/>
  <c r="J2440" i="1"/>
  <c r="K2440" i="1" s="1"/>
  <c r="J2441" i="1"/>
  <c r="K2441" i="1" s="1"/>
  <c r="J2442" i="1"/>
  <c r="K2442" i="1" s="1"/>
  <c r="J2443" i="1"/>
  <c r="J2444" i="1"/>
  <c r="J2445" i="1"/>
  <c r="J2446" i="1"/>
  <c r="J2447" i="1"/>
  <c r="J2448" i="1"/>
  <c r="J2449" i="1"/>
  <c r="J2450" i="1"/>
  <c r="J2451" i="1"/>
  <c r="J2452" i="1"/>
  <c r="K2452" i="1" s="1"/>
  <c r="J2453" i="1"/>
  <c r="K2453" i="1" s="1"/>
  <c r="J2454" i="1"/>
  <c r="K2454" i="1" s="1"/>
  <c r="J2455" i="1"/>
  <c r="J2456" i="1"/>
  <c r="J2457" i="1"/>
  <c r="J2458" i="1"/>
  <c r="J2459" i="1"/>
  <c r="J2460" i="1"/>
  <c r="J2461" i="1"/>
  <c r="J2462" i="1"/>
  <c r="J2463" i="1"/>
  <c r="J2464" i="1"/>
  <c r="K2464" i="1" s="1"/>
  <c r="J2465" i="1"/>
  <c r="K2465" i="1" s="1"/>
  <c r="J2466" i="1"/>
  <c r="K2466" i="1" s="1"/>
  <c r="J2467" i="1"/>
  <c r="J2468" i="1"/>
  <c r="J2469" i="1"/>
  <c r="J2470" i="1"/>
  <c r="J2471" i="1"/>
  <c r="J2472" i="1"/>
  <c r="J2473" i="1"/>
  <c r="J2474" i="1"/>
  <c r="J2475" i="1"/>
  <c r="J2476" i="1"/>
  <c r="K2476" i="1" s="1"/>
  <c r="J2477" i="1"/>
  <c r="K2477" i="1" s="1"/>
  <c r="J2478" i="1"/>
  <c r="K2478" i="1" s="1"/>
  <c r="J2479" i="1"/>
  <c r="J2480" i="1"/>
  <c r="J2481" i="1"/>
  <c r="J2482" i="1"/>
  <c r="J2483" i="1"/>
  <c r="J2484" i="1"/>
  <c r="J2485" i="1"/>
  <c r="J2486" i="1"/>
  <c r="J2487" i="1"/>
  <c r="J2488" i="1"/>
  <c r="K2488" i="1" s="1"/>
  <c r="J2489" i="1"/>
  <c r="K2489" i="1" s="1"/>
  <c r="J2490" i="1"/>
  <c r="K2490" i="1" s="1"/>
  <c r="J2491" i="1"/>
  <c r="J2492" i="1"/>
  <c r="J2493" i="1"/>
  <c r="J2494" i="1"/>
  <c r="J2495" i="1"/>
  <c r="J2496" i="1"/>
  <c r="J2497" i="1"/>
  <c r="J2498" i="1"/>
  <c r="J2499" i="1"/>
  <c r="J2500" i="1"/>
  <c r="K2500" i="1" s="1"/>
  <c r="J2501" i="1"/>
  <c r="K2501" i="1" s="1"/>
  <c r="J2502" i="1"/>
  <c r="J2503" i="1"/>
  <c r="J2504" i="1"/>
  <c r="J2505" i="1"/>
  <c r="J2506" i="1"/>
  <c r="J2507" i="1"/>
  <c r="J2508" i="1"/>
  <c r="J2509" i="1"/>
  <c r="J2510" i="1"/>
  <c r="J2511" i="1"/>
  <c r="J2512" i="1"/>
  <c r="K2512" i="1" s="1"/>
  <c r="J2513" i="1"/>
  <c r="K2513" i="1" s="1"/>
  <c r="J2514" i="1"/>
  <c r="K2514" i="1" s="1"/>
  <c r="J2515" i="1"/>
  <c r="J2516" i="1"/>
  <c r="J2517" i="1"/>
  <c r="J2518" i="1"/>
  <c r="J2519" i="1"/>
  <c r="J2520" i="1"/>
  <c r="J2521" i="1"/>
  <c r="J2522" i="1"/>
  <c r="J2523" i="1"/>
  <c r="J2524" i="1"/>
  <c r="K2524" i="1" s="1"/>
  <c r="J2525" i="1"/>
  <c r="K2525" i="1" s="1"/>
  <c r="J2526" i="1"/>
  <c r="K2526" i="1" s="1"/>
  <c r="J2527" i="1"/>
  <c r="J2528" i="1"/>
  <c r="J2529" i="1"/>
  <c r="J2530" i="1"/>
  <c r="J2531" i="1"/>
  <c r="J2532" i="1"/>
  <c r="J2533" i="1"/>
  <c r="J2534" i="1"/>
  <c r="J2535" i="1"/>
  <c r="J2536" i="1"/>
  <c r="K2536" i="1" s="1"/>
  <c r="J2537" i="1"/>
  <c r="K2537" i="1" s="1"/>
  <c r="J2538" i="1"/>
  <c r="K2538" i="1" s="1"/>
  <c r="J2539" i="1"/>
  <c r="J2540" i="1"/>
  <c r="J2541" i="1"/>
  <c r="J2542" i="1"/>
  <c r="J2543" i="1"/>
  <c r="J2544" i="1"/>
  <c r="J2545" i="1"/>
  <c r="J2546" i="1"/>
  <c r="J2547" i="1"/>
  <c r="J2548" i="1"/>
  <c r="K2548" i="1" s="1"/>
  <c r="J2549" i="1"/>
  <c r="K2549" i="1" s="1"/>
  <c r="J2550" i="1"/>
  <c r="K2550" i="1" s="1"/>
  <c r="J2551" i="1"/>
  <c r="J2552" i="1"/>
  <c r="J2553" i="1"/>
  <c r="J2554" i="1"/>
  <c r="J2555" i="1"/>
  <c r="J2556" i="1"/>
  <c r="J2557" i="1"/>
  <c r="J2558" i="1"/>
  <c r="J2559" i="1"/>
  <c r="J2560" i="1"/>
  <c r="K2560" i="1" s="1"/>
  <c r="J2561" i="1"/>
  <c r="K2561" i="1" s="1"/>
  <c r="J2562" i="1"/>
  <c r="K2562" i="1" s="1"/>
  <c r="J2563" i="1"/>
  <c r="J2564" i="1"/>
  <c r="J2565" i="1"/>
  <c r="J2566" i="1"/>
  <c r="J2567" i="1"/>
  <c r="J2568" i="1"/>
  <c r="J2569" i="1"/>
  <c r="J2570" i="1"/>
  <c r="J2571" i="1"/>
  <c r="J2572" i="1"/>
  <c r="K2572" i="1" s="1"/>
  <c r="J2573" i="1"/>
  <c r="K2573" i="1" s="1"/>
  <c r="J2574" i="1"/>
  <c r="J2575" i="1"/>
  <c r="J2576" i="1"/>
  <c r="J2577" i="1"/>
  <c r="J2578" i="1"/>
  <c r="J2579" i="1"/>
  <c r="J2580" i="1"/>
  <c r="J2581" i="1"/>
  <c r="J2582" i="1"/>
  <c r="J2583" i="1"/>
  <c r="J2584" i="1"/>
  <c r="K2584" i="1" s="1"/>
  <c r="J2585" i="1"/>
  <c r="K2585" i="1" s="1"/>
  <c r="J2586" i="1"/>
  <c r="K2586" i="1" s="1"/>
  <c r="J2587" i="1"/>
  <c r="J2588" i="1"/>
  <c r="J2589" i="1"/>
  <c r="J2590" i="1"/>
  <c r="J2591" i="1"/>
  <c r="J2592" i="1"/>
  <c r="J2593" i="1"/>
  <c r="J2594" i="1"/>
  <c r="J2595" i="1"/>
  <c r="J2596" i="1"/>
  <c r="K2596" i="1" s="1"/>
  <c r="J2597" i="1"/>
  <c r="K2597" i="1" s="1"/>
  <c r="J2598" i="1"/>
  <c r="K2598" i="1" s="1"/>
  <c r="J2599" i="1"/>
  <c r="J2600" i="1"/>
  <c r="J2601" i="1"/>
  <c r="J2602" i="1"/>
  <c r="J2603" i="1"/>
  <c r="J2604" i="1"/>
  <c r="J2605" i="1"/>
  <c r="J2606" i="1"/>
  <c r="J2607" i="1"/>
  <c r="J2608" i="1"/>
  <c r="K2608" i="1" s="1"/>
  <c r="J2609" i="1"/>
  <c r="K2609" i="1" s="1"/>
  <c r="J2610" i="1"/>
  <c r="K2610" i="1" s="1"/>
  <c r="J2611" i="1"/>
  <c r="J2612" i="1"/>
  <c r="J2613" i="1"/>
  <c r="J2614" i="1"/>
  <c r="J2615" i="1"/>
  <c r="J2616" i="1"/>
  <c r="J2617" i="1"/>
  <c r="J2618" i="1"/>
  <c r="J2619" i="1"/>
  <c r="J2620" i="1"/>
  <c r="K2620" i="1" s="1"/>
  <c r="J2621" i="1"/>
  <c r="K2621" i="1" s="1"/>
  <c r="J2622" i="1"/>
  <c r="K2622" i="1" s="1"/>
  <c r="J2623" i="1"/>
  <c r="J2624" i="1"/>
  <c r="J2625" i="1"/>
  <c r="J2626" i="1"/>
  <c r="J2627" i="1"/>
  <c r="J2628" i="1"/>
  <c r="J2629" i="1"/>
  <c r="J2630" i="1"/>
  <c r="J2631" i="1"/>
  <c r="J2632" i="1"/>
  <c r="K2632" i="1" s="1"/>
  <c r="J2633" i="1"/>
  <c r="K2633" i="1" s="1"/>
  <c r="J2634" i="1"/>
  <c r="K2634" i="1" s="1"/>
  <c r="J2635" i="1"/>
  <c r="J2636" i="1"/>
  <c r="J2637" i="1"/>
  <c r="J2638" i="1"/>
  <c r="J2639" i="1"/>
  <c r="J2640" i="1"/>
  <c r="J2641" i="1"/>
  <c r="J2642" i="1"/>
  <c r="J2643" i="1"/>
  <c r="J2644" i="1"/>
  <c r="K2644" i="1" s="1"/>
  <c r="J2645" i="1"/>
  <c r="K2645" i="1" s="1"/>
  <c r="J2646" i="1"/>
  <c r="J2647" i="1"/>
  <c r="J2648" i="1"/>
  <c r="J2649" i="1"/>
  <c r="J2650" i="1"/>
  <c r="J2651" i="1"/>
  <c r="J2652" i="1"/>
  <c r="J2653" i="1"/>
  <c r="J2654" i="1"/>
  <c r="J2655" i="1"/>
  <c r="J2656" i="1"/>
  <c r="K2656" i="1" s="1"/>
  <c r="J2657" i="1"/>
  <c r="K2657" i="1" s="1"/>
  <c r="J2658" i="1"/>
  <c r="K2658" i="1" s="1"/>
  <c r="J2659" i="1"/>
  <c r="J2660" i="1"/>
  <c r="J2661" i="1"/>
  <c r="J2662" i="1"/>
  <c r="J2663" i="1"/>
  <c r="J2664" i="1"/>
  <c r="J2665" i="1"/>
  <c r="J2666" i="1"/>
  <c r="J2667" i="1"/>
  <c r="J2668" i="1"/>
  <c r="K2668" i="1" s="1"/>
  <c r="J2669" i="1"/>
  <c r="K2669" i="1" s="1"/>
  <c r="J2670" i="1"/>
  <c r="K2670" i="1" s="1"/>
  <c r="J2671" i="1"/>
  <c r="J2672" i="1"/>
  <c r="J2673" i="1"/>
  <c r="J2674" i="1"/>
  <c r="J2675" i="1"/>
  <c r="J2676" i="1"/>
  <c r="J2677" i="1"/>
  <c r="J2678" i="1"/>
  <c r="J2679" i="1"/>
  <c r="J2680" i="1"/>
  <c r="K2680" i="1" s="1"/>
  <c r="J2681" i="1"/>
  <c r="K2681" i="1" s="1"/>
  <c r="J2682" i="1"/>
  <c r="K2682" i="1" s="1"/>
  <c r="J2683" i="1"/>
  <c r="J2684" i="1"/>
  <c r="J2685" i="1"/>
  <c r="J2686" i="1"/>
  <c r="J2687" i="1"/>
  <c r="J2688" i="1"/>
  <c r="J2689" i="1"/>
  <c r="J2690" i="1"/>
  <c r="J2691" i="1"/>
  <c r="J2692" i="1"/>
  <c r="K2692" i="1" s="1"/>
  <c r="J2693" i="1"/>
  <c r="K2693" i="1" s="1"/>
  <c r="J2694" i="1"/>
  <c r="K2694" i="1" s="1"/>
  <c r="J2695" i="1"/>
  <c r="J2696" i="1"/>
  <c r="J2697" i="1"/>
  <c r="J2698" i="1"/>
  <c r="J2699" i="1"/>
  <c r="J2700" i="1"/>
  <c r="J2701" i="1"/>
  <c r="J2702" i="1"/>
  <c r="J2703" i="1"/>
  <c r="J2704" i="1"/>
  <c r="K2704" i="1" s="1"/>
  <c r="J2705" i="1"/>
  <c r="K2705" i="1" s="1"/>
  <c r="J2706" i="1"/>
  <c r="K2706" i="1" s="1"/>
  <c r="J2707" i="1"/>
  <c r="J2708" i="1"/>
  <c r="J2709" i="1"/>
  <c r="J2710" i="1"/>
  <c r="J2711" i="1"/>
  <c r="J2712" i="1"/>
  <c r="J2713" i="1"/>
  <c r="J2714" i="1"/>
  <c r="J2715" i="1"/>
  <c r="J2716" i="1"/>
  <c r="K2716" i="1" s="1"/>
  <c r="J2717" i="1"/>
  <c r="K2717" i="1" s="1"/>
  <c r="J2718" i="1"/>
  <c r="J2719" i="1"/>
  <c r="J2720" i="1"/>
  <c r="J2721" i="1"/>
  <c r="J2722" i="1"/>
  <c r="J2723" i="1"/>
  <c r="J2724" i="1"/>
  <c r="J2725" i="1"/>
  <c r="J2726" i="1"/>
  <c r="J2727" i="1"/>
  <c r="J2728" i="1"/>
  <c r="K2728" i="1" s="1"/>
  <c r="J2729" i="1"/>
  <c r="K2729" i="1" s="1"/>
  <c r="J2730" i="1"/>
  <c r="K2730" i="1" s="1"/>
  <c r="J2731" i="1"/>
  <c r="J2732" i="1"/>
  <c r="J2733" i="1"/>
  <c r="J2734" i="1"/>
  <c r="J2735" i="1"/>
  <c r="J2736" i="1"/>
  <c r="J2737" i="1"/>
  <c r="J2738" i="1"/>
  <c r="J2739" i="1"/>
  <c r="J2740" i="1"/>
  <c r="K2740" i="1" s="1"/>
  <c r="J2741" i="1"/>
  <c r="K2741" i="1" s="1"/>
  <c r="J2742" i="1"/>
  <c r="K2742" i="1" s="1"/>
  <c r="J2743" i="1"/>
  <c r="J2744" i="1"/>
  <c r="J2745" i="1"/>
  <c r="J2746" i="1"/>
  <c r="J2747" i="1"/>
  <c r="J2748" i="1"/>
  <c r="J2749" i="1"/>
  <c r="J2750" i="1"/>
  <c r="J2751" i="1"/>
  <c r="J2752" i="1"/>
  <c r="K2752" i="1" s="1"/>
  <c r="J2753" i="1"/>
  <c r="K2753" i="1" s="1"/>
  <c r="J2754" i="1"/>
  <c r="K2754" i="1" s="1"/>
  <c r="J2755" i="1"/>
  <c r="J2756" i="1"/>
  <c r="J2757" i="1"/>
  <c r="J2758" i="1"/>
  <c r="J2759" i="1"/>
  <c r="J2760" i="1"/>
  <c r="J2761" i="1"/>
  <c r="J2762" i="1"/>
  <c r="J2763" i="1"/>
  <c r="J2764" i="1"/>
  <c r="K2764" i="1" s="1"/>
  <c r="J2765" i="1"/>
  <c r="K2765" i="1" s="1"/>
  <c r="J2766" i="1"/>
  <c r="K2766" i="1" s="1"/>
  <c r="J2767" i="1"/>
  <c r="J2768" i="1"/>
  <c r="J2769" i="1"/>
  <c r="J2770" i="1"/>
  <c r="J2771" i="1"/>
  <c r="J2772" i="1"/>
  <c r="J2773" i="1"/>
  <c r="J2774" i="1"/>
  <c r="J2775" i="1"/>
  <c r="J2776" i="1"/>
  <c r="K2776" i="1" s="1"/>
  <c r="J2777" i="1"/>
  <c r="K2777" i="1" s="1"/>
  <c r="J2778" i="1"/>
  <c r="K2778" i="1" s="1"/>
  <c r="J2779" i="1"/>
  <c r="J2780" i="1"/>
  <c r="J2781" i="1"/>
  <c r="J2782" i="1"/>
  <c r="J2783" i="1"/>
  <c r="J2784" i="1"/>
  <c r="J2785" i="1"/>
  <c r="J2786" i="1"/>
  <c r="J2787" i="1"/>
  <c r="J2788" i="1"/>
  <c r="K2788" i="1" s="1"/>
  <c r="J2789" i="1"/>
  <c r="K2789" i="1" s="1"/>
  <c r="J2790" i="1"/>
  <c r="J2791" i="1"/>
  <c r="J2792" i="1"/>
  <c r="J2793" i="1"/>
  <c r="J2794" i="1"/>
  <c r="J2795" i="1"/>
  <c r="J2796" i="1"/>
  <c r="J2797" i="1"/>
  <c r="J2798" i="1"/>
  <c r="J2799" i="1"/>
  <c r="J2800" i="1"/>
  <c r="K2800" i="1" s="1"/>
  <c r="J2801" i="1"/>
  <c r="K2801" i="1" s="1"/>
  <c r="J2802" i="1"/>
  <c r="K2802" i="1" s="1"/>
  <c r="J2803" i="1"/>
  <c r="J2804" i="1"/>
  <c r="J2805" i="1"/>
  <c r="J2806" i="1"/>
  <c r="J2807" i="1"/>
  <c r="J2808" i="1"/>
  <c r="J2809" i="1"/>
  <c r="J2810" i="1"/>
  <c r="J2811" i="1"/>
  <c r="J2812" i="1"/>
  <c r="K2812" i="1" s="1"/>
  <c r="J2813" i="1"/>
  <c r="K2813" i="1" s="1"/>
  <c r="J2814" i="1"/>
  <c r="K2814" i="1" s="1"/>
  <c r="J2815" i="1"/>
  <c r="J2816" i="1"/>
  <c r="J2817" i="1"/>
  <c r="J2818" i="1"/>
  <c r="J2819" i="1"/>
  <c r="J2820" i="1"/>
  <c r="J2821" i="1"/>
  <c r="J2822" i="1"/>
  <c r="J2823" i="1"/>
  <c r="J2824" i="1"/>
  <c r="K2824" i="1" s="1"/>
  <c r="J2825" i="1"/>
  <c r="K2825" i="1" s="1"/>
  <c r="J2826" i="1"/>
  <c r="K2826" i="1" s="1"/>
  <c r="J2827" i="1"/>
  <c r="J2828" i="1"/>
  <c r="J2829" i="1"/>
  <c r="J2830" i="1"/>
  <c r="J2831" i="1"/>
  <c r="J2832" i="1"/>
  <c r="J2833" i="1"/>
  <c r="J2834" i="1"/>
  <c r="J2835" i="1"/>
  <c r="J2836" i="1"/>
  <c r="K2836" i="1" s="1"/>
  <c r="J2837" i="1"/>
  <c r="K2837" i="1" s="1"/>
  <c r="J2838" i="1"/>
  <c r="K2838" i="1" s="1"/>
  <c r="J2839" i="1"/>
  <c r="J2840" i="1"/>
  <c r="J2841" i="1"/>
  <c r="J2842" i="1"/>
  <c r="J2843" i="1"/>
  <c r="J2844" i="1"/>
  <c r="J2845" i="1"/>
  <c r="J2846" i="1"/>
  <c r="J2847" i="1"/>
  <c r="J2848" i="1"/>
  <c r="K2848" i="1" s="1"/>
  <c r="J2849" i="1"/>
  <c r="K2849" i="1" s="1"/>
  <c r="J2850" i="1"/>
  <c r="K2850" i="1" s="1"/>
  <c r="J2851" i="1"/>
  <c r="J2852" i="1"/>
  <c r="J2853" i="1"/>
  <c r="J2854" i="1"/>
  <c r="J2855" i="1"/>
  <c r="J2856" i="1"/>
  <c r="J2857" i="1"/>
  <c r="J2858" i="1"/>
  <c r="J2859" i="1"/>
  <c r="J2860" i="1"/>
  <c r="K2860" i="1" s="1"/>
  <c r="J2861" i="1"/>
  <c r="K2861" i="1" s="1"/>
  <c r="J2862" i="1"/>
  <c r="J2863" i="1"/>
  <c r="J2864" i="1"/>
  <c r="J2865" i="1"/>
  <c r="J2866" i="1"/>
  <c r="J2867" i="1"/>
  <c r="J2868" i="1"/>
  <c r="J2869" i="1"/>
  <c r="J2870" i="1"/>
  <c r="J2871" i="1"/>
  <c r="J2872" i="1"/>
  <c r="K2872" i="1" s="1"/>
  <c r="J2873" i="1"/>
  <c r="K2873" i="1" s="1"/>
  <c r="J2874" i="1"/>
  <c r="K2874" i="1" s="1"/>
  <c r="J2875" i="1"/>
  <c r="J2876" i="1"/>
  <c r="J2877" i="1"/>
  <c r="J2878" i="1"/>
  <c r="J2879" i="1"/>
  <c r="J2880" i="1"/>
  <c r="J2881" i="1"/>
  <c r="J2882" i="1"/>
  <c r="J2883" i="1"/>
  <c r="J2884" i="1"/>
  <c r="K2884" i="1" s="1"/>
  <c r="J2885" i="1"/>
  <c r="K2885" i="1" s="1"/>
  <c r="J2886" i="1"/>
  <c r="K2886" i="1" s="1"/>
  <c r="J2887" i="1"/>
  <c r="J2888" i="1"/>
  <c r="J2889" i="1"/>
  <c r="J2890" i="1"/>
  <c r="J2891" i="1"/>
  <c r="J2892" i="1"/>
  <c r="J2893" i="1"/>
  <c r="J2894" i="1"/>
  <c r="J2895" i="1"/>
  <c r="J2896" i="1"/>
  <c r="K2896" i="1" s="1"/>
  <c r="J2897" i="1"/>
  <c r="K2897" i="1" s="1"/>
  <c r="J2898" i="1"/>
  <c r="K2898" i="1" s="1"/>
  <c r="J2899" i="1"/>
  <c r="J2900" i="1"/>
  <c r="J2901" i="1"/>
  <c r="J2902" i="1"/>
  <c r="J2903" i="1"/>
  <c r="J2904" i="1"/>
  <c r="J2905" i="1"/>
  <c r="J2906" i="1"/>
  <c r="J2907" i="1"/>
  <c r="J2908" i="1"/>
  <c r="K2908" i="1" s="1"/>
  <c r="J2909" i="1"/>
  <c r="K2909" i="1" s="1"/>
  <c r="J2910" i="1"/>
  <c r="K2910" i="1" s="1"/>
  <c r="J2911" i="1"/>
  <c r="J2912" i="1"/>
  <c r="J2913" i="1"/>
  <c r="J2914" i="1"/>
  <c r="J2915" i="1"/>
  <c r="J2916" i="1"/>
  <c r="J2917" i="1"/>
  <c r="J2918" i="1"/>
  <c r="J2919" i="1"/>
  <c r="J2920" i="1"/>
  <c r="K2920" i="1" s="1"/>
  <c r="J2921" i="1"/>
  <c r="K2921" i="1" s="1"/>
  <c r="J2922" i="1"/>
  <c r="K2922" i="1" s="1"/>
  <c r="J2923" i="1"/>
  <c r="J2924" i="1"/>
  <c r="J2925" i="1"/>
  <c r="J2926" i="1"/>
  <c r="J2927" i="1"/>
  <c r="J2928" i="1"/>
  <c r="J2929" i="1"/>
  <c r="J2930" i="1"/>
  <c r="J2931" i="1"/>
  <c r="J2932" i="1"/>
  <c r="K2932" i="1" s="1"/>
  <c r="J2933" i="1"/>
  <c r="K2933" i="1" s="1"/>
  <c r="J2934" i="1"/>
  <c r="J2935" i="1"/>
  <c r="J2936" i="1"/>
  <c r="J2937" i="1"/>
  <c r="J2938" i="1"/>
  <c r="J2939" i="1"/>
  <c r="J2940" i="1"/>
  <c r="J2941" i="1"/>
  <c r="J2942" i="1"/>
  <c r="J2943" i="1"/>
  <c r="J2944" i="1"/>
  <c r="K2944" i="1" s="1"/>
  <c r="J2945" i="1"/>
  <c r="K2945" i="1" s="1"/>
  <c r="J2946" i="1"/>
  <c r="K2946" i="1" s="1"/>
  <c r="J2947" i="1"/>
  <c r="J2948" i="1"/>
  <c r="J2949" i="1"/>
  <c r="J2950" i="1"/>
  <c r="J2951" i="1"/>
  <c r="J2952" i="1"/>
  <c r="J2953" i="1"/>
  <c r="J2954" i="1"/>
  <c r="J2955" i="1"/>
  <c r="J2956" i="1"/>
  <c r="K2956" i="1" s="1"/>
  <c r="J2957" i="1"/>
  <c r="K2957" i="1" s="1"/>
  <c r="J2958" i="1"/>
  <c r="K2958" i="1" s="1"/>
  <c r="J2959" i="1"/>
  <c r="J2960" i="1"/>
  <c r="J2961" i="1"/>
  <c r="J2962" i="1"/>
  <c r="J2963" i="1"/>
  <c r="J2964" i="1"/>
  <c r="J2965" i="1"/>
  <c r="J2966" i="1"/>
  <c r="J2967" i="1"/>
  <c r="J2968" i="1"/>
  <c r="K2968" i="1" s="1"/>
  <c r="J2969" i="1"/>
  <c r="K2969" i="1" s="1"/>
  <c r="J2970" i="1"/>
  <c r="K2970" i="1" s="1"/>
  <c r="J2971" i="1"/>
  <c r="J2972" i="1"/>
  <c r="J2973" i="1"/>
  <c r="J2974" i="1"/>
  <c r="J2975" i="1"/>
  <c r="J2976" i="1"/>
  <c r="J2977" i="1"/>
  <c r="J2978" i="1"/>
  <c r="J2979" i="1"/>
  <c r="J2980" i="1"/>
  <c r="K2980" i="1" s="1"/>
  <c r="J2981" i="1"/>
  <c r="K2981" i="1" s="1"/>
  <c r="J2982" i="1"/>
  <c r="K2982" i="1" s="1"/>
  <c r="J2983" i="1"/>
  <c r="J2984" i="1"/>
  <c r="J2985" i="1"/>
  <c r="J2986" i="1"/>
  <c r="J2987" i="1"/>
  <c r="J2988" i="1"/>
  <c r="J2989" i="1"/>
  <c r="J2990" i="1"/>
  <c r="J2991" i="1"/>
  <c r="J2992" i="1"/>
  <c r="K2992" i="1" s="1"/>
  <c r="J2993" i="1"/>
  <c r="K2993" i="1" s="1"/>
  <c r="J2994" i="1"/>
  <c r="K2994" i="1" s="1"/>
  <c r="J2995" i="1"/>
  <c r="J2996" i="1"/>
  <c r="J2997" i="1"/>
  <c r="J2998" i="1"/>
  <c r="J2999" i="1"/>
  <c r="J3000" i="1"/>
  <c r="J3001" i="1"/>
  <c r="J3002" i="1"/>
  <c r="J3003" i="1"/>
  <c r="J3004" i="1"/>
  <c r="K3004" i="1" s="1"/>
  <c r="J3005" i="1"/>
  <c r="J3006" i="1"/>
  <c r="K3006" i="1" s="1"/>
  <c r="J3007" i="1"/>
  <c r="J3008" i="1"/>
  <c r="J3009" i="1"/>
  <c r="J3010" i="1"/>
  <c r="J3011" i="1"/>
  <c r="J3012" i="1"/>
  <c r="J3013" i="1"/>
  <c r="J3014" i="1"/>
  <c r="J3015" i="1"/>
  <c r="J3016" i="1"/>
  <c r="K3016" i="1" s="1"/>
  <c r="J3017" i="1"/>
  <c r="J3018" i="1"/>
  <c r="K3018" i="1" s="1"/>
  <c r="J3019" i="1"/>
  <c r="J3020" i="1"/>
  <c r="J3021" i="1"/>
  <c r="J3022" i="1"/>
  <c r="J3023" i="1"/>
  <c r="J3024" i="1"/>
  <c r="J3025" i="1"/>
  <c r="J3026" i="1"/>
  <c r="J3027" i="1"/>
  <c r="J3028" i="1"/>
  <c r="K3028" i="1" s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3" i="1"/>
  <c r="K2024" i="1"/>
  <c r="K2025" i="1"/>
  <c r="K2026" i="1"/>
  <c r="K2027" i="1"/>
  <c r="K2028" i="1"/>
  <c r="K2029" i="1"/>
  <c r="K2030" i="1"/>
  <c r="K2031" i="1"/>
  <c r="K2035" i="1"/>
  <c r="K2036" i="1"/>
  <c r="K2037" i="1"/>
  <c r="K2038" i="1"/>
  <c r="K2039" i="1"/>
  <c r="K2040" i="1"/>
  <c r="K2041" i="1"/>
  <c r="K2042" i="1"/>
  <c r="K2043" i="1"/>
  <c r="K2047" i="1"/>
  <c r="K2048" i="1"/>
  <c r="K2049" i="1"/>
  <c r="K2050" i="1"/>
  <c r="K2051" i="1"/>
  <c r="K2052" i="1"/>
  <c r="K2053" i="1"/>
  <c r="K2054" i="1"/>
  <c r="K2055" i="1"/>
  <c r="K2059" i="1"/>
  <c r="K2060" i="1"/>
  <c r="K2061" i="1"/>
  <c r="K2062" i="1"/>
  <c r="K2063" i="1"/>
  <c r="K2064" i="1"/>
  <c r="K2065" i="1"/>
  <c r="K2066" i="1"/>
  <c r="K2067" i="1"/>
  <c r="K2071" i="1"/>
  <c r="K2072" i="1"/>
  <c r="K2073" i="1"/>
  <c r="K2074" i="1"/>
  <c r="K2075" i="1"/>
  <c r="K2076" i="1"/>
  <c r="K2077" i="1"/>
  <c r="K2078" i="1"/>
  <c r="K2079" i="1"/>
  <c r="K2083" i="1"/>
  <c r="K2084" i="1"/>
  <c r="K2085" i="1"/>
  <c r="K2086" i="1"/>
  <c r="K2087" i="1"/>
  <c r="K2088" i="1"/>
  <c r="K2089" i="1"/>
  <c r="K2090" i="1"/>
  <c r="K2091" i="1"/>
  <c r="K2095" i="1"/>
  <c r="K2096" i="1"/>
  <c r="K2097" i="1"/>
  <c r="K2098" i="1"/>
  <c r="K2099" i="1"/>
  <c r="K2100" i="1"/>
  <c r="K2101" i="1"/>
  <c r="K2102" i="1"/>
  <c r="K2103" i="1"/>
  <c r="K2107" i="1"/>
  <c r="K2108" i="1"/>
  <c r="K2109" i="1"/>
  <c r="K2110" i="1"/>
  <c r="K2111" i="1"/>
  <c r="K2112" i="1"/>
  <c r="K2113" i="1"/>
  <c r="K2114" i="1"/>
  <c r="K2115" i="1"/>
  <c r="K2119" i="1"/>
  <c r="K2120" i="1"/>
  <c r="K2121" i="1"/>
  <c r="K2122" i="1"/>
  <c r="K2123" i="1"/>
  <c r="K2124" i="1"/>
  <c r="K2125" i="1"/>
  <c r="K2126" i="1"/>
  <c r="K2127" i="1"/>
  <c r="K2131" i="1"/>
  <c r="K2132" i="1"/>
  <c r="K2133" i="1"/>
  <c r="K2134" i="1"/>
  <c r="K2135" i="1"/>
  <c r="K2136" i="1"/>
  <c r="K2137" i="1"/>
  <c r="K2138" i="1"/>
  <c r="K2139" i="1"/>
  <c r="K2143" i="1"/>
  <c r="K2144" i="1"/>
  <c r="K2145" i="1"/>
  <c r="K2146" i="1"/>
  <c r="K2147" i="1"/>
  <c r="K2148" i="1"/>
  <c r="K2149" i="1"/>
  <c r="K2150" i="1"/>
  <c r="K2151" i="1"/>
  <c r="K2155" i="1"/>
  <c r="K2156" i="1"/>
  <c r="K2157" i="1"/>
  <c r="K2158" i="1"/>
  <c r="K2159" i="1"/>
  <c r="K2160" i="1"/>
  <c r="K2161" i="1"/>
  <c r="K2162" i="1"/>
  <c r="K2163" i="1"/>
  <c r="K2167" i="1"/>
  <c r="K2168" i="1"/>
  <c r="K2169" i="1"/>
  <c r="K2170" i="1"/>
  <c r="K2171" i="1"/>
  <c r="K2172" i="1"/>
  <c r="K2173" i="1"/>
  <c r="K2174" i="1"/>
  <c r="K2175" i="1"/>
  <c r="K2179" i="1"/>
  <c r="K2180" i="1"/>
  <c r="K2181" i="1"/>
  <c r="K2182" i="1"/>
  <c r="K2183" i="1"/>
  <c r="K2184" i="1"/>
  <c r="K2185" i="1"/>
  <c r="K2186" i="1"/>
  <c r="K2187" i="1"/>
  <c r="K2191" i="1"/>
  <c r="K2192" i="1"/>
  <c r="K2193" i="1"/>
  <c r="K2194" i="1"/>
  <c r="K2195" i="1"/>
  <c r="K2196" i="1"/>
  <c r="K2197" i="1"/>
  <c r="K2198" i="1"/>
  <c r="K2199" i="1"/>
  <c r="K2203" i="1"/>
  <c r="K2204" i="1"/>
  <c r="K2205" i="1"/>
  <c r="K2206" i="1"/>
  <c r="K2207" i="1"/>
  <c r="K2208" i="1"/>
  <c r="K2209" i="1"/>
  <c r="K2210" i="1"/>
  <c r="K2211" i="1"/>
  <c r="K2215" i="1"/>
  <c r="K2216" i="1"/>
  <c r="K2217" i="1"/>
  <c r="K2218" i="1"/>
  <c r="K2219" i="1"/>
  <c r="K2220" i="1"/>
  <c r="K2221" i="1"/>
  <c r="K2222" i="1"/>
  <c r="K2223" i="1"/>
  <c r="K2227" i="1"/>
  <c r="K2228" i="1"/>
  <c r="K2229" i="1"/>
  <c r="K2230" i="1"/>
  <c r="K2231" i="1"/>
  <c r="K2232" i="1"/>
  <c r="K2233" i="1"/>
  <c r="K2234" i="1"/>
  <c r="K2235" i="1"/>
  <c r="K2239" i="1"/>
  <c r="K2240" i="1"/>
  <c r="K2241" i="1"/>
  <c r="K2242" i="1"/>
  <c r="K2243" i="1"/>
  <c r="K2244" i="1"/>
  <c r="K2245" i="1"/>
  <c r="K2246" i="1"/>
  <c r="K2247" i="1"/>
  <c r="K2251" i="1"/>
  <c r="K2252" i="1"/>
  <c r="K2253" i="1"/>
  <c r="K2254" i="1"/>
  <c r="K2255" i="1"/>
  <c r="K2256" i="1"/>
  <c r="K2257" i="1"/>
  <c r="K2258" i="1"/>
  <c r="K2259" i="1"/>
  <c r="K2263" i="1"/>
  <c r="K2264" i="1"/>
  <c r="K2265" i="1"/>
  <c r="K2266" i="1"/>
  <c r="K2267" i="1"/>
  <c r="K2268" i="1"/>
  <c r="K2269" i="1"/>
  <c r="K2270" i="1"/>
  <c r="K2271" i="1"/>
  <c r="K2275" i="1"/>
  <c r="K2276" i="1"/>
  <c r="K2277" i="1"/>
  <c r="K2278" i="1"/>
  <c r="K2279" i="1"/>
  <c r="K2280" i="1"/>
  <c r="K2281" i="1"/>
  <c r="K2282" i="1"/>
  <c r="K2283" i="1"/>
  <c r="K2286" i="1"/>
  <c r="K2287" i="1"/>
  <c r="K2288" i="1"/>
  <c r="K2289" i="1"/>
  <c r="K2290" i="1"/>
  <c r="K2291" i="1"/>
  <c r="K2292" i="1"/>
  <c r="K2293" i="1"/>
  <c r="K2294" i="1"/>
  <c r="K2295" i="1"/>
  <c r="K2299" i="1"/>
  <c r="K2300" i="1"/>
  <c r="K2301" i="1"/>
  <c r="K2302" i="1"/>
  <c r="K2303" i="1"/>
  <c r="K2304" i="1"/>
  <c r="K2305" i="1"/>
  <c r="K2306" i="1"/>
  <c r="K2307" i="1"/>
  <c r="K2311" i="1"/>
  <c r="K2312" i="1"/>
  <c r="K2313" i="1"/>
  <c r="K2314" i="1"/>
  <c r="K2315" i="1"/>
  <c r="K2316" i="1"/>
  <c r="K2317" i="1"/>
  <c r="K2318" i="1"/>
  <c r="K2319" i="1"/>
  <c r="K2323" i="1"/>
  <c r="K2324" i="1"/>
  <c r="K2325" i="1"/>
  <c r="K2326" i="1"/>
  <c r="K2327" i="1"/>
  <c r="K2328" i="1"/>
  <c r="K2329" i="1"/>
  <c r="K2330" i="1"/>
  <c r="K2331" i="1"/>
  <c r="K2335" i="1"/>
  <c r="K2336" i="1"/>
  <c r="K2337" i="1"/>
  <c r="K2338" i="1"/>
  <c r="K2339" i="1"/>
  <c r="K2340" i="1"/>
  <c r="K2341" i="1"/>
  <c r="K2342" i="1"/>
  <c r="K2343" i="1"/>
  <c r="K2347" i="1"/>
  <c r="K2348" i="1"/>
  <c r="K2349" i="1"/>
  <c r="K2350" i="1"/>
  <c r="K2351" i="1"/>
  <c r="K2352" i="1"/>
  <c r="K2353" i="1"/>
  <c r="K2354" i="1"/>
  <c r="K2355" i="1"/>
  <c r="K2358" i="1"/>
  <c r="K2359" i="1"/>
  <c r="K2360" i="1"/>
  <c r="K2361" i="1"/>
  <c r="K2362" i="1"/>
  <c r="K2363" i="1"/>
  <c r="K2364" i="1"/>
  <c r="K2365" i="1"/>
  <c r="K2366" i="1"/>
  <c r="K2367" i="1"/>
  <c r="K2371" i="1"/>
  <c r="K2372" i="1"/>
  <c r="K2373" i="1"/>
  <c r="K2374" i="1"/>
  <c r="K2375" i="1"/>
  <c r="K2376" i="1"/>
  <c r="K2377" i="1"/>
  <c r="K2378" i="1"/>
  <c r="K2379" i="1"/>
  <c r="K2383" i="1"/>
  <c r="K2384" i="1"/>
  <c r="K2385" i="1"/>
  <c r="K2386" i="1"/>
  <c r="K2387" i="1"/>
  <c r="K2388" i="1"/>
  <c r="K2389" i="1"/>
  <c r="K2390" i="1"/>
  <c r="K2391" i="1"/>
  <c r="K2395" i="1"/>
  <c r="K2396" i="1"/>
  <c r="K2397" i="1"/>
  <c r="K2398" i="1"/>
  <c r="K2399" i="1"/>
  <c r="K2400" i="1"/>
  <c r="K2401" i="1"/>
  <c r="K2402" i="1"/>
  <c r="K2403" i="1"/>
  <c r="K2407" i="1"/>
  <c r="K2408" i="1"/>
  <c r="K2409" i="1"/>
  <c r="K2410" i="1"/>
  <c r="K2411" i="1"/>
  <c r="K2412" i="1"/>
  <c r="K2413" i="1"/>
  <c r="K2414" i="1"/>
  <c r="K2415" i="1"/>
  <c r="K2419" i="1"/>
  <c r="K2420" i="1"/>
  <c r="K2421" i="1"/>
  <c r="K2422" i="1"/>
  <c r="K2423" i="1"/>
  <c r="K2424" i="1"/>
  <c r="K2425" i="1"/>
  <c r="K2426" i="1"/>
  <c r="K2427" i="1"/>
  <c r="K2430" i="1"/>
  <c r="K2431" i="1"/>
  <c r="K2432" i="1"/>
  <c r="K2433" i="1"/>
  <c r="K2434" i="1"/>
  <c r="K2435" i="1"/>
  <c r="K2436" i="1"/>
  <c r="K2437" i="1"/>
  <c r="K2438" i="1"/>
  <c r="K2439" i="1"/>
  <c r="K2443" i="1"/>
  <c r="K2444" i="1"/>
  <c r="K2445" i="1"/>
  <c r="K2446" i="1"/>
  <c r="K2447" i="1"/>
  <c r="K2448" i="1"/>
  <c r="K2449" i="1"/>
  <c r="K2450" i="1"/>
  <c r="K2451" i="1"/>
  <c r="K2455" i="1"/>
  <c r="K2456" i="1"/>
  <c r="K2457" i="1"/>
  <c r="K2458" i="1"/>
  <c r="K2459" i="1"/>
  <c r="K2460" i="1"/>
  <c r="K2461" i="1"/>
  <c r="K2462" i="1"/>
  <c r="K2463" i="1"/>
  <c r="K2467" i="1"/>
  <c r="K2468" i="1"/>
  <c r="K2469" i="1"/>
  <c r="K2470" i="1"/>
  <c r="K2471" i="1"/>
  <c r="K2472" i="1"/>
  <c r="K2473" i="1"/>
  <c r="K2474" i="1"/>
  <c r="K2475" i="1"/>
  <c r="K2479" i="1"/>
  <c r="K2480" i="1"/>
  <c r="K2481" i="1"/>
  <c r="K2482" i="1"/>
  <c r="K2483" i="1"/>
  <c r="K2484" i="1"/>
  <c r="K2485" i="1"/>
  <c r="K2486" i="1"/>
  <c r="K2487" i="1"/>
  <c r="K2491" i="1"/>
  <c r="K2492" i="1"/>
  <c r="K2493" i="1"/>
  <c r="K2494" i="1"/>
  <c r="K2495" i="1"/>
  <c r="K2496" i="1"/>
  <c r="K2497" i="1"/>
  <c r="K2498" i="1"/>
  <c r="K2499" i="1"/>
  <c r="K2502" i="1"/>
  <c r="K2503" i="1"/>
  <c r="K2504" i="1"/>
  <c r="K2505" i="1"/>
  <c r="K2506" i="1"/>
  <c r="K2507" i="1"/>
  <c r="K2508" i="1"/>
  <c r="K2509" i="1"/>
  <c r="K2510" i="1"/>
  <c r="K2511" i="1"/>
  <c r="K2515" i="1"/>
  <c r="K2516" i="1"/>
  <c r="K2517" i="1"/>
  <c r="K2518" i="1"/>
  <c r="K2519" i="1"/>
  <c r="K2520" i="1"/>
  <c r="K2521" i="1"/>
  <c r="K2522" i="1"/>
  <c r="K2523" i="1"/>
  <c r="K2527" i="1"/>
  <c r="K2528" i="1"/>
  <c r="K2529" i="1"/>
  <c r="K2530" i="1"/>
  <c r="K2531" i="1"/>
  <c r="K2532" i="1"/>
  <c r="K2533" i="1"/>
  <c r="K2534" i="1"/>
  <c r="K2535" i="1"/>
  <c r="K2539" i="1"/>
  <c r="K2540" i="1"/>
  <c r="K2541" i="1"/>
  <c r="K2542" i="1"/>
  <c r="K2543" i="1"/>
  <c r="K2544" i="1"/>
  <c r="K2545" i="1"/>
  <c r="K2546" i="1"/>
  <c r="K2547" i="1"/>
  <c r="K2551" i="1"/>
  <c r="K2552" i="1"/>
  <c r="K2553" i="1"/>
  <c r="K2554" i="1"/>
  <c r="K2555" i="1"/>
  <c r="K2556" i="1"/>
  <c r="K2557" i="1"/>
  <c r="K2558" i="1"/>
  <c r="K2559" i="1"/>
  <c r="K2563" i="1"/>
  <c r="K2564" i="1"/>
  <c r="K2565" i="1"/>
  <c r="K2566" i="1"/>
  <c r="K2567" i="1"/>
  <c r="K2568" i="1"/>
  <c r="K2569" i="1"/>
  <c r="K2570" i="1"/>
  <c r="K2571" i="1"/>
  <c r="K2574" i="1"/>
  <c r="K2575" i="1"/>
  <c r="K2576" i="1"/>
  <c r="K2577" i="1"/>
  <c r="K2578" i="1"/>
  <c r="K2579" i="1"/>
  <c r="K2580" i="1"/>
  <c r="K2581" i="1"/>
  <c r="K2582" i="1"/>
  <c r="K2583" i="1"/>
  <c r="K2587" i="1"/>
  <c r="K2588" i="1"/>
  <c r="K2589" i="1"/>
  <c r="K2590" i="1"/>
  <c r="K2591" i="1"/>
  <c r="K2592" i="1"/>
  <c r="K2593" i="1"/>
  <c r="K2594" i="1"/>
  <c r="K2595" i="1"/>
  <c r="K2599" i="1"/>
  <c r="K2600" i="1"/>
  <c r="K2601" i="1"/>
  <c r="K2602" i="1"/>
  <c r="K2603" i="1"/>
  <c r="K2604" i="1"/>
  <c r="K2605" i="1"/>
  <c r="K2606" i="1"/>
  <c r="K2607" i="1"/>
  <c r="K2611" i="1"/>
  <c r="K2612" i="1"/>
  <c r="K2613" i="1"/>
  <c r="K2614" i="1"/>
  <c r="K2615" i="1"/>
  <c r="K2616" i="1"/>
  <c r="K2617" i="1"/>
  <c r="K2618" i="1"/>
  <c r="K2619" i="1"/>
  <c r="K2623" i="1"/>
  <c r="K2624" i="1"/>
  <c r="K2625" i="1"/>
  <c r="K2626" i="1"/>
  <c r="K2627" i="1"/>
  <c r="K2628" i="1"/>
  <c r="K2629" i="1"/>
  <c r="K2630" i="1"/>
  <c r="K2631" i="1"/>
  <c r="K2635" i="1"/>
  <c r="K2636" i="1"/>
  <c r="K2637" i="1"/>
  <c r="K2638" i="1"/>
  <c r="K2639" i="1"/>
  <c r="K2640" i="1"/>
  <c r="K2641" i="1"/>
  <c r="K2642" i="1"/>
  <c r="K2643" i="1"/>
  <c r="K2646" i="1"/>
  <c r="K2647" i="1"/>
  <c r="K2648" i="1"/>
  <c r="K2649" i="1"/>
  <c r="K2650" i="1"/>
  <c r="K2651" i="1"/>
  <c r="K2652" i="1"/>
  <c r="K2653" i="1"/>
  <c r="K2654" i="1"/>
  <c r="K2655" i="1"/>
  <c r="K2659" i="1"/>
  <c r="K2660" i="1"/>
  <c r="K2661" i="1"/>
  <c r="K2662" i="1"/>
  <c r="K2663" i="1"/>
  <c r="K2664" i="1"/>
  <c r="K2665" i="1"/>
  <c r="K2666" i="1"/>
  <c r="K2667" i="1"/>
  <c r="K2671" i="1"/>
  <c r="K2672" i="1"/>
  <c r="K2673" i="1"/>
  <c r="K2674" i="1"/>
  <c r="K2675" i="1"/>
  <c r="K2676" i="1"/>
  <c r="K2677" i="1"/>
  <c r="K2678" i="1"/>
  <c r="K2679" i="1"/>
  <c r="K2683" i="1"/>
  <c r="K2684" i="1"/>
  <c r="K2685" i="1"/>
  <c r="K2686" i="1"/>
  <c r="K2687" i="1"/>
  <c r="K2688" i="1"/>
  <c r="K2689" i="1"/>
  <c r="K2690" i="1"/>
  <c r="K2691" i="1"/>
  <c r="K2695" i="1"/>
  <c r="K2696" i="1"/>
  <c r="K2697" i="1"/>
  <c r="K2698" i="1"/>
  <c r="K2699" i="1"/>
  <c r="K2700" i="1"/>
  <c r="K2701" i="1"/>
  <c r="K2702" i="1"/>
  <c r="K2703" i="1"/>
  <c r="K2707" i="1"/>
  <c r="K2708" i="1"/>
  <c r="K2709" i="1"/>
  <c r="K2710" i="1"/>
  <c r="K2711" i="1"/>
  <c r="K2712" i="1"/>
  <c r="K2713" i="1"/>
  <c r="K2714" i="1"/>
  <c r="K2715" i="1"/>
  <c r="K2718" i="1"/>
  <c r="K2719" i="1"/>
  <c r="K2720" i="1"/>
  <c r="K2721" i="1"/>
  <c r="K2722" i="1"/>
  <c r="K2723" i="1"/>
  <c r="K2724" i="1"/>
  <c r="K2725" i="1"/>
  <c r="K2726" i="1"/>
  <c r="K2727" i="1"/>
  <c r="K2731" i="1"/>
  <c r="K2732" i="1"/>
  <c r="K2733" i="1"/>
  <c r="K2734" i="1"/>
  <c r="K2735" i="1"/>
  <c r="K2736" i="1"/>
  <c r="K2737" i="1"/>
  <c r="K2738" i="1"/>
  <c r="K2739" i="1"/>
  <c r="K2743" i="1"/>
  <c r="K2744" i="1"/>
  <c r="K2745" i="1"/>
  <c r="K2746" i="1"/>
  <c r="K2747" i="1"/>
  <c r="K2748" i="1"/>
  <c r="K2749" i="1"/>
  <c r="K2750" i="1"/>
  <c r="K2751" i="1"/>
  <c r="K2755" i="1"/>
  <c r="K2756" i="1"/>
  <c r="K2757" i="1"/>
  <c r="K2758" i="1"/>
  <c r="K2759" i="1"/>
  <c r="K2760" i="1"/>
  <c r="K2761" i="1"/>
  <c r="K2762" i="1"/>
  <c r="K2763" i="1"/>
  <c r="K2767" i="1"/>
  <c r="K2768" i="1"/>
  <c r="K2769" i="1"/>
  <c r="K2770" i="1"/>
  <c r="K2771" i="1"/>
  <c r="K2772" i="1"/>
  <c r="K2773" i="1"/>
  <c r="K2774" i="1"/>
  <c r="K2775" i="1"/>
  <c r="K2779" i="1"/>
  <c r="K2780" i="1"/>
  <c r="K2781" i="1"/>
  <c r="K2782" i="1"/>
  <c r="K2783" i="1"/>
  <c r="K2784" i="1"/>
  <c r="K2785" i="1"/>
  <c r="K2786" i="1"/>
  <c r="K2787" i="1"/>
  <c r="K2790" i="1"/>
  <c r="K2791" i="1"/>
  <c r="K2792" i="1"/>
  <c r="K2793" i="1"/>
  <c r="K2794" i="1"/>
  <c r="K2795" i="1"/>
  <c r="K2796" i="1"/>
  <c r="K2797" i="1"/>
  <c r="K2798" i="1"/>
  <c r="K2799" i="1"/>
  <c r="K2803" i="1"/>
  <c r="K2804" i="1"/>
  <c r="K2805" i="1"/>
  <c r="K2806" i="1"/>
  <c r="K2807" i="1"/>
  <c r="K2808" i="1"/>
  <c r="K2809" i="1"/>
  <c r="K2810" i="1"/>
  <c r="K2811" i="1"/>
  <c r="K2815" i="1"/>
  <c r="K2816" i="1"/>
  <c r="K2817" i="1"/>
  <c r="K2818" i="1"/>
  <c r="K2819" i="1"/>
  <c r="K2820" i="1"/>
  <c r="K2821" i="1"/>
  <c r="K2822" i="1"/>
  <c r="K2823" i="1"/>
  <c r="K2827" i="1"/>
  <c r="K2828" i="1"/>
  <c r="K2829" i="1"/>
  <c r="K2830" i="1"/>
  <c r="K2831" i="1"/>
  <c r="K2832" i="1"/>
  <c r="K2833" i="1"/>
  <c r="K2834" i="1"/>
  <c r="K2835" i="1"/>
  <c r="K2839" i="1"/>
  <c r="K2840" i="1"/>
  <c r="K2841" i="1"/>
  <c r="K2842" i="1"/>
  <c r="K2843" i="1"/>
  <c r="K2844" i="1"/>
  <c r="K2845" i="1"/>
  <c r="K2846" i="1"/>
  <c r="K2847" i="1"/>
  <c r="K2851" i="1"/>
  <c r="K2852" i="1"/>
  <c r="K2853" i="1"/>
  <c r="K2854" i="1"/>
  <c r="K2855" i="1"/>
  <c r="K2856" i="1"/>
  <c r="K2857" i="1"/>
  <c r="K2858" i="1"/>
  <c r="K2859" i="1"/>
  <c r="K2862" i="1"/>
  <c r="K2863" i="1"/>
  <c r="K2864" i="1"/>
  <c r="K2865" i="1"/>
  <c r="K2866" i="1"/>
  <c r="K2867" i="1"/>
  <c r="K2868" i="1"/>
  <c r="K2869" i="1"/>
  <c r="K2870" i="1"/>
  <c r="K2871" i="1"/>
  <c r="K2875" i="1"/>
  <c r="K2876" i="1"/>
  <c r="K2877" i="1"/>
  <c r="K2878" i="1"/>
  <c r="K2879" i="1"/>
  <c r="K2880" i="1"/>
  <c r="K2881" i="1"/>
  <c r="K2882" i="1"/>
  <c r="K2883" i="1"/>
  <c r="K2887" i="1"/>
  <c r="K2888" i="1"/>
  <c r="K2889" i="1"/>
  <c r="K2890" i="1"/>
  <c r="K2891" i="1"/>
  <c r="K2892" i="1"/>
  <c r="K2893" i="1"/>
  <c r="K2894" i="1"/>
  <c r="K2895" i="1"/>
  <c r="K2899" i="1"/>
  <c r="K2900" i="1"/>
  <c r="K2901" i="1"/>
  <c r="K2902" i="1"/>
  <c r="K2903" i="1"/>
  <c r="K2904" i="1"/>
  <c r="K2905" i="1"/>
  <c r="K2906" i="1"/>
  <c r="K2907" i="1"/>
  <c r="K2911" i="1"/>
  <c r="K2912" i="1"/>
  <c r="K2913" i="1"/>
  <c r="K2914" i="1"/>
  <c r="K2915" i="1"/>
  <c r="K2916" i="1"/>
  <c r="K2917" i="1"/>
  <c r="K2918" i="1"/>
  <c r="K2919" i="1"/>
  <c r="K2923" i="1"/>
  <c r="K2924" i="1"/>
  <c r="K2925" i="1"/>
  <c r="K2926" i="1"/>
  <c r="K2927" i="1"/>
  <c r="K2928" i="1"/>
  <c r="K2929" i="1"/>
  <c r="K2930" i="1"/>
  <c r="K2931" i="1"/>
  <c r="K2934" i="1"/>
  <c r="K2935" i="1"/>
  <c r="K2936" i="1"/>
  <c r="K2937" i="1"/>
  <c r="K2938" i="1"/>
  <c r="K2939" i="1"/>
  <c r="K2940" i="1"/>
  <c r="K2941" i="1"/>
  <c r="K2942" i="1"/>
  <c r="K2943" i="1"/>
  <c r="K2947" i="1"/>
  <c r="K2948" i="1"/>
  <c r="K2949" i="1"/>
  <c r="K2950" i="1"/>
  <c r="K2951" i="1"/>
  <c r="K2952" i="1"/>
  <c r="K2953" i="1"/>
  <c r="K2954" i="1"/>
  <c r="K2955" i="1"/>
  <c r="K2959" i="1"/>
  <c r="K2960" i="1"/>
  <c r="K2961" i="1"/>
  <c r="K2962" i="1"/>
  <c r="K2963" i="1"/>
  <c r="K2964" i="1"/>
  <c r="K2965" i="1"/>
  <c r="K2966" i="1"/>
  <c r="K2967" i="1"/>
  <c r="K2971" i="1"/>
  <c r="K2972" i="1"/>
  <c r="K2973" i="1"/>
  <c r="K2974" i="1"/>
  <c r="K2975" i="1"/>
  <c r="K2976" i="1"/>
  <c r="K2977" i="1"/>
  <c r="K2978" i="1"/>
  <c r="K2979" i="1"/>
  <c r="K2983" i="1"/>
  <c r="K2984" i="1"/>
  <c r="K2985" i="1"/>
  <c r="K2986" i="1"/>
  <c r="K2987" i="1"/>
  <c r="K2988" i="1"/>
  <c r="K2989" i="1"/>
  <c r="K2990" i="1"/>
  <c r="K2991" i="1"/>
  <c r="K2995" i="1"/>
  <c r="K2996" i="1"/>
  <c r="K2997" i="1"/>
  <c r="K2998" i="1"/>
  <c r="K2999" i="1"/>
  <c r="K3000" i="1"/>
  <c r="K3001" i="1"/>
  <c r="K3002" i="1"/>
  <c r="K3003" i="1"/>
  <c r="K3005" i="1"/>
  <c r="K3007" i="1"/>
  <c r="K3008" i="1"/>
  <c r="K3009" i="1"/>
  <c r="K3010" i="1"/>
  <c r="K3011" i="1"/>
  <c r="K3012" i="1"/>
  <c r="K3013" i="1"/>
  <c r="K3014" i="1"/>
  <c r="K3015" i="1"/>
  <c r="K3017" i="1"/>
  <c r="K3019" i="1"/>
  <c r="K3020" i="1"/>
  <c r="K3021" i="1"/>
  <c r="K3022" i="1"/>
  <c r="K3023" i="1"/>
  <c r="K3024" i="1"/>
  <c r="K3025" i="1"/>
  <c r="K3026" i="1"/>
  <c r="K3027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11" i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27" i="1"/>
  <c r="E427" i="1" s="1"/>
  <c r="D428" i="1"/>
  <c r="E428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59" i="1"/>
  <c r="E459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67" i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D489" i="1"/>
  <c r="E489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D497" i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524" i="1"/>
  <c r="E524" i="1" s="1"/>
  <c r="D525" i="1"/>
  <c r="E525" i="1" s="1"/>
  <c r="D526" i="1"/>
  <c r="E526" i="1" s="1"/>
  <c r="D527" i="1"/>
  <c r="E527" i="1" s="1"/>
  <c r="D528" i="1"/>
  <c r="E528" i="1" s="1"/>
  <c r="D529" i="1"/>
  <c r="E529" i="1" s="1"/>
  <c r="D530" i="1"/>
  <c r="E530" i="1" s="1"/>
  <c r="D531" i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57" i="1"/>
  <c r="E557" i="1" s="1"/>
  <c r="D558" i="1"/>
  <c r="E558" i="1" s="1"/>
  <c r="D559" i="1"/>
  <c r="E559" i="1" s="1"/>
  <c r="D560" i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 s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89" i="1"/>
  <c r="E589" i="1" s="1"/>
  <c r="D590" i="1"/>
  <c r="E590" i="1" s="1"/>
  <c r="D591" i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622" i="1"/>
  <c r="E622" i="1" s="1"/>
  <c r="D623" i="1"/>
  <c r="E623" i="1" s="1"/>
  <c r="D624" i="1"/>
  <c r="E624" i="1" s="1"/>
  <c r="D625" i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3" i="1"/>
  <c r="E643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0" i="1"/>
  <c r="E650" i="1" s="1"/>
  <c r="D651" i="1"/>
  <c r="E651" i="1" s="1"/>
  <c r="D652" i="1"/>
  <c r="E652" i="1" s="1"/>
  <c r="D653" i="1"/>
  <c r="E653" i="1" s="1"/>
  <c r="D654" i="1"/>
  <c r="E654" i="1" s="1"/>
  <c r="D655" i="1"/>
  <c r="E655" i="1" s="1"/>
  <c r="D656" i="1"/>
  <c r="E656" i="1" s="1"/>
  <c r="D657" i="1"/>
  <c r="E657" i="1" s="1"/>
  <c r="D658" i="1"/>
  <c r="E658" i="1" s="1"/>
  <c r="D659" i="1"/>
  <c r="E659" i="1" s="1"/>
  <c r="D660" i="1"/>
  <c r="E660" i="1" s="1"/>
  <c r="D661" i="1"/>
  <c r="E661" i="1" s="1"/>
  <c r="D662" i="1"/>
  <c r="E662" i="1" s="1"/>
  <c r="D663" i="1"/>
  <c r="E663" i="1" s="1"/>
  <c r="D664" i="1"/>
  <c r="E664" i="1" s="1"/>
  <c r="D665" i="1"/>
  <c r="E665" i="1" s="1"/>
  <c r="D666" i="1"/>
  <c r="E666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3" i="1"/>
  <c r="E673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0" i="1"/>
  <c r="E680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87" i="1"/>
  <c r="E687" i="1" s="1"/>
  <c r="D688" i="1"/>
  <c r="E688" i="1" s="1"/>
  <c r="D689" i="1"/>
  <c r="E689" i="1" s="1"/>
  <c r="D690" i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6" i="1"/>
  <c r="E696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3" i="1"/>
  <c r="E703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0" i="1"/>
  <c r="E710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7" i="1"/>
  <c r="E717" i="1" s="1"/>
  <c r="D718" i="1"/>
  <c r="E718" i="1" s="1"/>
  <c r="D719" i="1"/>
  <c r="E719" i="1" s="1"/>
  <c r="D720" i="1"/>
  <c r="E720" i="1" s="1"/>
  <c r="D721" i="1"/>
  <c r="E721" i="1" s="1"/>
  <c r="D722" i="1"/>
  <c r="E722" i="1" s="1"/>
  <c r="D723" i="1"/>
  <c r="E723" i="1" s="1"/>
  <c r="D724" i="1"/>
  <c r="E724" i="1" s="1"/>
  <c r="D725" i="1"/>
  <c r="E725" i="1" s="1"/>
  <c r="D726" i="1"/>
  <c r="E726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3" i="1"/>
  <c r="E733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0" i="1"/>
  <c r="E740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7" i="1"/>
  <c r="E747" i="1" s="1"/>
  <c r="D748" i="1"/>
  <c r="E748" i="1" s="1"/>
  <c r="D749" i="1"/>
  <c r="E749" i="1" s="1"/>
  <c r="D750" i="1"/>
  <c r="E750" i="1" s="1"/>
  <c r="D751" i="1"/>
  <c r="E751" i="1" s="1"/>
  <c r="D752" i="1"/>
  <c r="E752" i="1" s="1"/>
  <c r="D753" i="1"/>
  <c r="E753" i="1" s="1"/>
  <c r="D754" i="1"/>
  <c r="E754" i="1" s="1"/>
  <c r="D755" i="1"/>
  <c r="E755" i="1" s="1"/>
  <c r="D756" i="1"/>
  <c r="E756" i="1" s="1"/>
  <c r="D757" i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3" i="1"/>
  <c r="E763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0" i="1"/>
  <c r="E770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7" i="1"/>
  <c r="E777" i="1" s="1"/>
  <c r="D778" i="1"/>
  <c r="E778" i="1" s="1"/>
  <c r="D779" i="1"/>
  <c r="E779" i="1" s="1"/>
  <c r="D780" i="1"/>
  <c r="E780" i="1" s="1"/>
  <c r="D781" i="1"/>
  <c r="E781" i="1" s="1"/>
  <c r="D782" i="1"/>
  <c r="E782" i="1" s="1"/>
  <c r="D783" i="1"/>
  <c r="E783" i="1" s="1"/>
  <c r="D784" i="1"/>
  <c r="E784" i="1" s="1"/>
  <c r="D785" i="1"/>
  <c r="E785" i="1" s="1"/>
  <c r="D786" i="1"/>
  <c r="E786" i="1" s="1"/>
  <c r="D787" i="1"/>
  <c r="E787" i="1" s="1"/>
  <c r="D788" i="1"/>
  <c r="E788" i="1" s="1"/>
  <c r="D789" i="1"/>
  <c r="E789" i="1" s="1"/>
  <c r="D790" i="1"/>
  <c r="E790" i="1" s="1"/>
  <c r="D791" i="1"/>
  <c r="E791" i="1" s="1"/>
  <c r="D792" i="1"/>
  <c r="E792" i="1" s="1"/>
  <c r="D793" i="1"/>
  <c r="E793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0" i="1"/>
  <c r="E800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7" i="1"/>
  <c r="E807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814" i="1"/>
  <c r="E814" i="1" s="1"/>
  <c r="D815" i="1"/>
  <c r="E815" i="1" s="1"/>
  <c r="D816" i="1"/>
  <c r="E816" i="1" s="1"/>
  <c r="D817" i="1"/>
  <c r="E817" i="1" s="1"/>
  <c r="D818" i="1"/>
  <c r="E818" i="1" s="1"/>
  <c r="D819" i="1"/>
  <c r="E819" i="1" s="1"/>
  <c r="D820" i="1"/>
  <c r="E820" i="1" s="1"/>
  <c r="D821" i="1"/>
  <c r="E821" i="1" s="1"/>
  <c r="D822" i="1"/>
  <c r="E822" i="1" s="1"/>
  <c r="D823" i="1"/>
  <c r="E823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0" i="1"/>
  <c r="E830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7" i="1"/>
  <c r="E837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4" i="1"/>
  <c r="E844" i="1" s="1"/>
  <c r="D845" i="1"/>
  <c r="E845" i="1" s="1"/>
  <c r="D846" i="1"/>
  <c r="E846" i="1" s="1"/>
  <c r="D847" i="1"/>
  <c r="E847" i="1" s="1"/>
  <c r="D848" i="1"/>
  <c r="E848" i="1" s="1"/>
  <c r="D849" i="1"/>
  <c r="E849" i="1" s="1"/>
  <c r="D850" i="1"/>
  <c r="E850" i="1" s="1"/>
  <c r="D851" i="1"/>
  <c r="E851" i="1" s="1"/>
  <c r="D852" i="1"/>
  <c r="E852" i="1" s="1"/>
  <c r="D853" i="1"/>
  <c r="E853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0" i="1"/>
  <c r="E860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7" i="1"/>
  <c r="E867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4" i="1"/>
  <c r="E874" i="1" s="1"/>
  <c r="D875" i="1"/>
  <c r="E875" i="1" s="1"/>
  <c r="D876" i="1"/>
  <c r="E876" i="1" s="1"/>
  <c r="D877" i="1"/>
  <c r="E877" i="1" s="1"/>
  <c r="D878" i="1"/>
  <c r="E878" i="1" s="1"/>
  <c r="D879" i="1"/>
  <c r="E879" i="1" s="1"/>
  <c r="D880" i="1"/>
  <c r="E880" i="1" s="1"/>
  <c r="D881" i="1"/>
  <c r="E881" i="1" s="1"/>
  <c r="D882" i="1"/>
  <c r="E882" i="1" s="1"/>
  <c r="D883" i="1"/>
  <c r="E883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0" i="1"/>
  <c r="E890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7" i="1"/>
  <c r="E897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4" i="1"/>
  <c r="E904" i="1" s="1"/>
  <c r="D905" i="1"/>
  <c r="E905" i="1" s="1"/>
  <c r="D906" i="1"/>
  <c r="E906" i="1" s="1"/>
  <c r="D907" i="1"/>
  <c r="E907" i="1" s="1"/>
  <c r="D908" i="1"/>
  <c r="E908" i="1" s="1"/>
  <c r="D909" i="1"/>
  <c r="E909" i="1" s="1"/>
  <c r="D910" i="1"/>
  <c r="E910" i="1" s="1"/>
  <c r="D911" i="1"/>
  <c r="E911" i="1" s="1"/>
  <c r="D912" i="1"/>
  <c r="E912" i="1" s="1"/>
  <c r="D913" i="1"/>
  <c r="E913" i="1" s="1"/>
  <c r="D914" i="1"/>
  <c r="E914" i="1" s="1"/>
  <c r="D915" i="1"/>
  <c r="E915" i="1" s="1"/>
  <c r="D916" i="1"/>
  <c r="E916" i="1" s="1"/>
  <c r="D917" i="1"/>
  <c r="E917" i="1" s="1"/>
  <c r="D918" i="1"/>
  <c r="E918" i="1" s="1"/>
  <c r="D919" i="1"/>
  <c r="E919" i="1" s="1"/>
  <c r="D920" i="1"/>
  <c r="E920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7" i="1"/>
  <c r="E927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4" i="1"/>
  <c r="E934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1" i="1"/>
  <c r="E941" i="1" s="1"/>
  <c r="D942" i="1"/>
  <c r="E942" i="1" s="1"/>
  <c r="D943" i="1"/>
  <c r="E943" i="1" s="1"/>
  <c r="D944" i="1"/>
  <c r="E944" i="1" s="1"/>
  <c r="D945" i="1"/>
  <c r="E945" i="1" s="1"/>
  <c r="D946" i="1"/>
  <c r="E946" i="1" s="1"/>
  <c r="D947" i="1"/>
  <c r="E947" i="1" s="1"/>
  <c r="D948" i="1"/>
  <c r="E948" i="1" s="1"/>
  <c r="D949" i="1"/>
  <c r="E949" i="1" s="1"/>
  <c r="D950" i="1"/>
  <c r="E950" i="1" s="1"/>
  <c r="D951" i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7" i="1"/>
  <c r="E957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4" i="1"/>
  <c r="E964" i="1" s="1"/>
  <c r="D965" i="1"/>
  <c r="E965" i="1" s="1"/>
  <c r="D966" i="1"/>
  <c r="E966" i="1" s="1"/>
  <c r="D967" i="1"/>
  <c r="E967" i="1" s="1"/>
  <c r="D968" i="1"/>
  <c r="E968" i="1" s="1"/>
  <c r="D969" i="1"/>
  <c r="E969" i="1" s="1"/>
  <c r="D970" i="1"/>
  <c r="E970" i="1" s="1"/>
  <c r="D971" i="1"/>
  <c r="E971" i="1" s="1"/>
  <c r="D972" i="1"/>
  <c r="E972" i="1" s="1"/>
  <c r="D973" i="1"/>
  <c r="E973" i="1" s="1"/>
  <c r="D974" i="1"/>
  <c r="E974" i="1" s="1"/>
  <c r="D975" i="1"/>
  <c r="E975" i="1" s="1"/>
  <c r="D976" i="1"/>
  <c r="E976" i="1" s="1"/>
  <c r="D977" i="1"/>
  <c r="E977" i="1" s="1"/>
  <c r="D978" i="1"/>
  <c r="E978" i="1" s="1"/>
  <c r="D979" i="1"/>
  <c r="E979" i="1" s="1"/>
  <c r="D980" i="1"/>
  <c r="E980" i="1" s="1"/>
  <c r="D981" i="1"/>
  <c r="E981" i="1" s="1"/>
  <c r="D982" i="1"/>
  <c r="E982" i="1" s="1"/>
  <c r="D983" i="1"/>
  <c r="E983" i="1" s="1"/>
  <c r="D984" i="1"/>
  <c r="E984" i="1" s="1"/>
  <c r="D985" i="1"/>
  <c r="E985" i="1" s="1"/>
  <c r="D986" i="1"/>
  <c r="E986" i="1" s="1"/>
  <c r="D987" i="1"/>
  <c r="E987" i="1" s="1"/>
  <c r="D988" i="1"/>
  <c r="E988" i="1" s="1"/>
  <c r="D989" i="1"/>
  <c r="E989" i="1" s="1"/>
  <c r="D990" i="1"/>
  <c r="E990" i="1" s="1"/>
  <c r="D991" i="1"/>
  <c r="E991" i="1" s="1"/>
  <c r="D992" i="1"/>
  <c r="E992" i="1" s="1"/>
  <c r="D993" i="1"/>
  <c r="E993" i="1" s="1"/>
  <c r="D994" i="1"/>
  <c r="E994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1001" i="1"/>
  <c r="E1001" i="1" s="1"/>
  <c r="D1002" i="1"/>
  <c r="E1002" i="1" s="1"/>
  <c r="D1003" i="1"/>
  <c r="E1003" i="1" s="1"/>
  <c r="D1004" i="1"/>
  <c r="E1004" i="1" s="1"/>
  <c r="D1005" i="1"/>
  <c r="E1005" i="1" s="1"/>
  <c r="D1006" i="1"/>
  <c r="E1006" i="1" s="1"/>
  <c r="D1007" i="1"/>
  <c r="E1007" i="1" s="1"/>
  <c r="D1008" i="1"/>
  <c r="E1008" i="1" s="1"/>
  <c r="D1009" i="1"/>
  <c r="E1009" i="1" s="1"/>
  <c r="D1010" i="1"/>
  <c r="E1010" i="1" s="1"/>
  <c r="D1011" i="1"/>
  <c r="E1011" i="1" s="1"/>
  <c r="D1012" i="1"/>
  <c r="E1012" i="1" s="1"/>
  <c r="D1013" i="1"/>
  <c r="E1013" i="1" s="1"/>
  <c r="D1014" i="1"/>
  <c r="E1014" i="1" s="1"/>
  <c r="D1015" i="1"/>
  <c r="E1015" i="1" s="1"/>
  <c r="D1016" i="1"/>
  <c r="E1016" i="1" s="1"/>
  <c r="D1017" i="1"/>
  <c r="E1017" i="1" s="1"/>
  <c r="D1018" i="1"/>
  <c r="E1018" i="1" s="1"/>
  <c r="D1019" i="1"/>
  <c r="E1019" i="1" s="1"/>
  <c r="D1020" i="1"/>
  <c r="E1020" i="1" s="1"/>
  <c r="D1021" i="1"/>
  <c r="E1021" i="1" s="1"/>
  <c r="D1022" i="1"/>
  <c r="E1022" i="1" s="1"/>
  <c r="D1023" i="1"/>
  <c r="E1023" i="1" s="1"/>
  <c r="D1024" i="1"/>
  <c r="E1024" i="1" s="1"/>
  <c r="D1025" i="1"/>
  <c r="E1025" i="1" s="1"/>
  <c r="D1026" i="1"/>
  <c r="E1026" i="1" s="1"/>
  <c r="D1027" i="1"/>
  <c r="E1027" i="1" s="1"/>
  <c r="D1028" i="1"/>
  <c r="E1028" i="1" s="1"/>
  <c r="D1029" i="1"/>
  <c r="E1029" i="1" s="1"/>
  <c r="D1030" i="1"/>
  <c r="E1030" i="1" s="1"/>
  <c r="D1031" i="1"/>
  <c r="E1031" i="1" s="1"/>
  <c r="D1032" i="1"/>
  <c r="E1032" i="1" s="1"/>
  <c r="D1033" i="1"/>
  <c r="E1033" i="1" s="1"/>
  <c r="D1034" i="1"/>
  <c r="E1034" i="1" s="1"/>
  <c r="D1035" i="1"/>
  <c r="E1035" i="1" s="1"/>
  <c r="D1036" i="1"/>
  <c r="E1036" i="1" s="1"/>
  <c r="D1037" i="1"/>
  <c r="E1037" i="1" s="1"/>
  <c r="D1038" i="1"/>
  <c r="E1038" i="1" s="1"/>
  <c r="D1039" i="1"/>
  <c r="E1039" i="1" s="1"/>
  <c r="D1040" i="1"/>
  <c r="E1040" i="1" s="1"/>
  <c r="D1041" i="1"/>
  <c r="E1041" i="1" s="1"/>
  <c r="D1042" i="1"/>
  <c r="E1042" i="1" s="1"/>
  <c r="D1043" i="1"/>
  <c r="E1043" i="1" s="1"/>
  <c r="D1044" i="1"/>
  <c r="E1044" i="1" s="1"/>
  <c r="D1045" i="1"/>
  <c r="E1045" i="1" s="1"/>
  <c r="D1046" i="1"/>
  <c r="E1046" i="1" s="1"/>
  <c r="D1047" i="1"/>
  <c r="E1047" i="1" s="1"/>
  <c r="D1048" i="1"/>
  <c r="E1048" i="1" s="1"/>
  <c r="D1049" i="1"/>
  <c r="E1049" i="1" s="1"/>
  <c r="D1050" i="1"/>
  <c r="E1050" i="1" s="1"/>
  <c r="D1051" i="1"/>
  <c r="E1051" i="1" s="1"/>
  <c r="D1052" i="1"/>
  <c r="E1052" i="1" s="1"/>
  <c r="D1053" i="1"/>
  <c r="E1053" i="1" s="1"/>
  <c r="D1054" i="1"/>
  <c r="E1054" i="1" s="1"/>
  <c r="D1055" i="1"/>
  <c r="E1055" i="1" s="1"/>
  <c r="D1056" i="1"/>
  <c r="E1056" i="1" s="1"/>
  <c r="D1057" i="1"/>
  <c r="E1057" i="1" s="1"/>
  <c r="D1058" i="1"/>
  <c r="E1058" i="1" s="1"/>
  <c r="D1059" i="1"/>
  <c r="E1059" i="1" s="1"/>
  <c r="D1060" i="1"/>
  <c r="E1060" i="1" s="1"/>
  <c r="D1061" i="1"/>
  <c r="E1061" i="1" s="1"/>
  <c r="D1062" i="1"/>
  <c r="E1062" i="1" s="1"/>
  <c r="D1063" i="1"/>
  <c r="E1063" i="1" s="1"/>
  <c r="D1064" i="1"/>
  <c r="E1064" i="1" s="1"/>
  <c r="D1065" i="1"/>
  <c r="E1065" i="1" s="1"/>
  <c r="D1066" i="1"/>
  <c r="E1066" i="1" s="1"/>
  <c r="D1067" i="1"/>
  <c r="E1067" i="1" s="1"/>
  <c r="D1068" i="1"/>
  <c r="E1068" i="1" s="1"/>
  <c r="D1069" i="1"/>
  <c r="E1069" i="1" s="1"/>
  <c r="D1070" i="1"/>
  <c r="E1070" i="1" s="1"/>
  <c r="D1071" i="1"/>
  <c r="E1071" i="1" s="1"/>
  <c r="D1072" i="1"/>
  <c r="E1072" i="1" s="1"/>
  <c r="D1073" i="1"/>
  <c r="E1073" i="1" s="1"/>
  <c r="D1074" i="1"/>
  <c r="E1074" i="1" s="1"/>
  <c r="D1075" i="1"/>
  <c r="E1075" i="1" s="1"/>
  <c r="D1076" i="1"/>
  <c r="E1076" i="1" s="1"/>
  <c r="D1077" i="1"/>
  <c r="E1077" i="1" s="1"/>
  <c r="D1078" i="1"/>
  <c r="E1078" i="1" s="1"/>
  <c r="D1079" i="1"/>
  <c r="E1079" i="1" s="1"/>
  <c r="D1080" i="1"/>
  <c r="E1080" i="1" s="1"/>
  <c r="D1081" i="1"/>
  <c r="E1081" i="1" s="1"/>
  <c r="D1082" i="1"/>
  <c r="E1082" i="1" s="1"/>
  <c r="D1083" i="1"/>
  <c r="E1083" i="1" s="1"/>
  <c r="D1084" i="1"/>
  <c r="E1084" i="1" s="1"/>
  <c r="D1085" i="1"/>
  <c r="E1085" i="1" s="1"/>
  <c r="D1086" i="1"/>
  <c r="E1086" i="1" s="1"/>
  <c r="D1087" i="1"/>
  <c r="E1087" i="1" s="1"/>
  <c r="D1088" i="1"/>
  <c r="E1088" i="1" s="1"/>
  <c r="D1089" i="1"/>
  <c r="E1089" i="1" s="1"/>
  <c r="D1090" i="1"/>
  <c r="E1090" i="1" s="1"/>
  <c r="D1091" i="1"/>
  <c r="E1091" i="1" s="1"/>
  <c r="D1092" i="1"/>
  <c r="E1092" i="1" s="1"/>
  <c r="D1093" i="1"/>
  <c r="E1093" i="1" s="1"/>
  <c r="D1094" i="1"/>
  <c r="E1094" i="1" s="1"/>
  <c r="D1095" i="1"/>
  <c r="E1095" i="1" s="1"/>
  <c r="D1096" i="1"/>
  <c r="E1096" i="1" s="1"/>
  <c r="D1097" i="1"/>
  <c r="E1097" i="1" s="1"/>
  <c r="D1098" i="1"/>
  <c r="E1098" i="1" s="1"/>
  <c r="D1099" i="1"/>
  <c r="E1099" i="1" s="1"/>
  <c r="D1100" i="1"/>
  <c r="E1100" i="1" s="1"/>
  <c r="D1101" i="1"/>
  <c r="E1101" i="1" s="1"/>
  <c r="D1102" i="1"/>
  <c r="E1102" i="1" s="1"/>
  <c r="D1103" i="1"/>
  <c r="E1103" i="1" s="1"/>
  <c r="D1104" i="1"/>
  <c r="E1104" i="1" s="1"/>
  <c r="D1105" i="1"/>
  <c r="E1105" i="1" s="1"/>
  <c r="D1106" i="1"/>
  <c r="E1106" i="1" s="1"/>
  <c r="D1107" i="1"/>
  <c r="E1107" i="1" s="1"/>
  <c r="D1108" i="1"/>
  <c r="E1108" i="1" s="1"/>
  <c r="D1109" i="1"/>
  <c r="E1109" i="1" s="1"/>
  <c r="D1110" i="1"/>
  <c r="E1110" i="1" s="1"/>
  <c r="D1111" i="1"/>
  <c r="E1111" i="1" s="1"/>
  <c r="D1112" i="1"/>
  <c r="E1112" i="1" s="1"/>
  <c r="D1113" i="1"/>
  <c r="E1113" i="1" s="1"/>
  <c r="D1114" i="1"/>
  <c r="E1114" i="1" s="1"/>
  <c r="D1115" i="1"/>
  <c r="E1115" i="1" s="1"/>
  <c r="D1116" i="1"/>
  <c r="E1116" i="1" s="1"/>
  <c r="D1117" i="1"/>
  <c r="E1117" i="1" s="1"/>
  <c r="D1118" i="1"/>
  <c r="E1118" i="1" s="1"/>
  <c r="D1119" i="1"/>
  <c r="E1119" i="1" s="1"/>
  <c r="D1120" i="1"/>
  <c r="E1120" i="1" s="1"/>
  <c r="D1121" i="1"/>
  <c r="E1121" i="1" s="1"/>
  <c r="D1122" i="1"/>
  <c r="E1122" i="1" s="1"/>
  <c r="D1123" i="1"/>
  <c r="E1123" i="1" s="1"/>
  <c r="D1124" i="1"/>
  <c r="E1124" i="1" s="1"/>
  <c r="D1125" i="1"/>
  <c r="E1125" i="1" s="1"/>
  <c r="D1126" i="1"/>
  <c r="E1126" i="1" s="1"/>
  <c r="D1127" i="1"/>
  <c r="E1127" i="1" s="1"/>
  <c r="D1128" i="1"/>
  <c r="E1128" i="1" s="1"/>
  <c r="D1129" i="1"/>
  <c r="E1129" i="1" s="1"/>
  <c r="D1130" i="1"/>
  <c r="E1130" i="1" s="1"/>
  <c r="D1131" i="1"/>
  <c r="E1131" i="1" s="1"/>
  <c r="D1132" i="1"/>
  <c r="E1132" i="1" s="1"/>
  <c r="D1133" i="1"/>
  <c r="E1133" i="1" s="1"/>
  <c r="D1134" i="1"/>
  <c r="E1134" i="1" s="1"/>
  <c r="D1135" i="1"/>
  <c r="E1135" i="1" s="1"/>
  <c r="D1136" i="1"/>
  <c r="E1136" i="1" s="1"/>
  <c r="D1137" i="1"/>
  <c r="E1137" i="1" s="1"/>
  <c r="D1138" i="1"/>
  <c r="E1138" i="1" s="1"/>
  <c r="D1139" i="1"/>
  <c r="E1139" i="1" s="1"/>
  <c r="D1140" i="1"/>
  <c r="E1140" i="1" s="1"/>
  <c r="D1141" i="1"/>
  <c r="E1141" i="1" s="1"/>
  <c r="D1142" i="1"/>
  <c r="E1142" i="1" s="1"/>
  <c r="D1143" i="1"/>
  <c r="E1143" i="1" s="1"/>
  <c r="D1144" i="1"/>
  <c r="E1144" i="1" s="1"/>
  <c r="D1145" i="1"/>
  <c r="E1145" i="1" s="1"/>
  <c r="D1146" i="1"/>
  <c r="E1146" i="1" s="1"/>
  <c r="D1147" i="1"/>
  <c r="E1147" i="1" s="1"/>
  <c r="D1148" i="1"/>
  <c r="E1148" i="1" s="1"/>
  <c r="D1149" i="1"/>
  <c r="E1149" i="1" s="1"/>
  <c r="D1150" i="1"/>
  <c r="E1150" i="1" s="1"/>
  <c r="D1151" i="1"/>
  <c r="E1151" i="1" s="1"/>
  <c r="D1152" i="1"/>
  <c r="E1152" i="1" s="1"/>
  <c r="D1153" i="1"/>
  <c r="E1153" i="1" s="1"/>
  <c r="D1154" i="1"/>
  <c r="E1154" i="1" s="1"/>
  <c r="D1155" i="1"/>
  <c r="E1155" i="1" s="1"/>
  <c r="D1156" i="1"/>
  <c r="E1156" i="1" s="1"/>
  <c r="D1157" i="1"/>
  <c r="E1157" i="1" s="1"/>
  <c r="D1158" i="1"/>
  <c r="E1158" i="1" s="1"/>
  <c r="D1159" i="1"/>
  <c r="E1159" i="1" s="1"/>
  <c r="D1160" i="1"/>
  <c r="E1160" i="1" s="1"/>
  <c r="D1161" i="1"/>
  <c r="E1161" i="1" s="1"/>
  <c r="D1162" i="1"/>
  <c r="E1162" i="1" s="1"/>
  <c r="D1163" i="1"/>
  <c r="E1163" i="1" s="1"/>
  <c r="D1164" i="1"/>
  <c r="E1164" i="1" s="1"/>
  <c r="D1165" i="1"/>
  <c r="E1165" i="1" s="1"/>
  <c r="D1166" i="1"/>
  <c r="E1166" i="1" s="1"/>
  <c r="D1167" i="1"/>
  <c r="E1167" i="1" s="1"/>
  <c r="D1168" i="1"/>
  <c r="E1168" i="1" s="1"/>
  <c r="D1169" i="1"/>
  <c r="E1169" i="1" s="1"/>
  <c r="D1170" i="1"/>
  <c r="E1170" i="1" s="1"/>
  <c r="D1171" i="1"/>
  <c r="E1171" i="1" s="1"/>
  <c r="D1172" i="1"/>
  <c r="E1172" i="1" s="1"/>
  <c r="D1173" i="1"/>
  <c r="E1173" i="1" s="1"/>
  <c r="D1174" i="1"/>
  <c r="E1174" i="1" s="1"/>
  <c r="D1175" i="1"/>
  <c r="E1175" i="1" s="1"/>
  <c r="D1176" i="1"/>
  <c r="E1176" i="1" s="1"/>
  <c r="D1177" i="1"/>
  <c r="E1177" i="1" s="1"/>
  <c r="D1178" i="1"/>
  <c r="E1178" i="1" s="1"/>
  <c r="D1179" i="1"/>
  <c r="E1179" i="1" s="1"/>
  <c r="D1180" i="1"/>
  <c r="E1180" i="1" s="1"/>
  <c r="D1181" i="1"/>
  <c r="E1181" i="1" s="1"/>
  <c r="D1182" i="1"/>
  <c r="E1182" i="1" s="1"/>
  <c r="D1183" i="1"/>
  <c r="E1183" i="1" s="1"/>
  <c r="D1184" i="1"/>
  <c r="E1184" i="1" s="1"/>
  <c r="D1185" i="1"/>
  <c r="E1185" i="1" s="1"/>
  <c r="D1186" i="1"/>
  <c r="E1186" i="1" s="1"/>
  <c r="D1187" i="1"/>
  <c r="E1187" i="1" s="1"/>
  <c r="D1188" i="1"/>
  <c r="E1188" i="1" s="1"/>
  <c r="D1189" i="1"/>
  <c r="E1189" i="1" s="1"/>
  <c r="D1190" i="1"/>
  <c r="E1190" i="1" s="1"/>
  <c r="D1191" i="1"/>
  <c r="E1191" i="1" s="1"/>
  <c r="D1192" i="1"/>
  <c r="E1192" i="1" s="1"/>
  <c r="D1193" i="1"/>
  <c r="E1193" i="1" s="1"/>
  <c r="D1194" i="1"/>
  <c r="E1194" i="1" s="1"/>
  <c r="D1195" i="1"/>
  <c r="E1195" i="1" s="1"/>
  <c r="D1196" i="1"/>
  <c r="E1196" i="1" s="1"/>
  <c r="D1197" i="1"/>
  <c r="E1197" i="1" s="1"/>
  <c r="D1198" i="1"/>
  <c r="E1198" i="1" s="1"/>
  <c r="D1199" i="1"/>
  <c r="E1199" i="1" s="1"/>
  <c r="D1200" i="1"/>
  <c r="E1200" i="1" s="1"/>
  <c r="D1201" i="1"/>
  <c r="E1201" i="1" s="1"/>
  <c r="D1202" i="1"/>
  <c r="E1202" i="1" s="1"/>
  <c r="D1203" i="1"/>
  <c r="E1203" i="1" s="1"/>
  <c r="D1204" i="1"/>
  <c r="E1204" i="1" s="1"/>
  <c r="D1205" i="1"/>
  <c r="E1205" i="1" s="1"/>
  <c r="D1206" i="1"/>
  <c r="E1206" i="1" s="1"/>
  <c r="D1207" i="1"/>
  <c r="E1207" i="1" s="1"/>
  <c r="D1208" i="1"/>
  <c r="E1208" i="1" s="1"/>
  <c r="D1209" i="1"/>
  <c r="E1209" i="1" s="1"/>
  <c r="D1210" i="1"/>
  <c r="E1210" i="1" s="1"/>
  <c r="D1211" i="1"/>
  <c r="E1211" i="1" s="1"/>
  <c r="D1212" i="1"/>
  <c r="E1212" i="1" s="1"/>
  <c r="D1213" i="1"/>
  <c r="E1213" i="1" s="1"/>
  <c r="D1214" i="1"/>
  <c r="E1214" i="1" s="1"/>
  <c r="D1215" i="1"/>
  <c r="E1215" i="1" s="1"/>
  <c r="D1216" i="1"/>
  <c r="E1216" i="1" s="1"/>
  <c r="D1217" i="1"/>
  <c r="E1217" i="1" s="1"/>
  <c r="D1218" i="1"/>
  <c r="E1218" i="1" s="1"/>
  <c r="D1219" i="1"/>
  <c r="E1219" i="1" s="1"/>
  <c r="D1220" i="1"/>
  <c r="E1220" i="1" s="1"/>
  <c r="D1221" i="1"/>
  <c r="E1221" i="1" s="1"/>
  <c r="D1222" i="1"/>
  <c r="E1222" i="1" s="1"/>
  <c r="D1223" i="1"/>
  <c r="E1223" i="1" s="1"/>
  <c r="D1224" i="1"/>
  <c r="E1224" i="1" s="1"/>
  <c r="D1225" i="1"/>
  <c r="E1225" i="1" s="1"/>
  <c r="D1226" i="1"/>
  <c r="E1226" i="1" s="1"/>
  <c r="D1227" i="1"/>
  <c r="E1227" i="1" s="1"/>
  <c r="D1228" i="1"/>
  <c r="E1228" i="1" s="1"/>
  <c r="D1229" i="1"/>
  <c r="E1229" i="1" s="1"/>
  <c r="D1230" i="1"/>
  <c r="E1230" i="1" s="1"/>
  <c r="D1231" i="1"/>
  <c r="E1231" i="1" s="1"/>
  <c r="D1232" i="1"/>
  <c r="E1232" i="1" s="1"/>
  <c r="D1233" i="1"/>
  <c r="E1233" i="1" s="1"/>
  <c r="D1234" i="1"/>
  <c r="E1234" i="1" s="1"/>
  <c r="D1235" i="1"/>
  <c r="E1235" i="1" s="1"/>
  <c r="D1236" i="1"/>
  <c r="E1236" i="1" s="1"/>
  <c r="D1237" i="1"/>
  <c r="E1237" i="1" s="1"/>
  <c r="D1238" i="1"/>
  <c r="E1238" i="1" s="1"/>
  <c r="D1239" i="1"/>
  <c r="E1239" i="1" s="1"/>
  <c r="D1240" i="1"/>
  <c r="E1240" i="1" s="1"/>
  <c r="D1241" i="1"/>
  <c r="E1241" i="1" s="1"/>
  <c r="D1242" i="1"/>
  <c r="E1242" i="1" s="1"/>
  <c r="D1243" i="1"/>
  <c r="E1243" i="1" s="1"/>
  <c r="D1244" i="1"/>
  <c r="E1244" i="1" s="1"/>
  <c r="D1245" i="1"/>
  <c r="E1245" i="1" s="1"/>
  <c r="D1246" i="1"/>
  <c r="E1246" i="1" s="1"/>
  <c r="D1247" i="1"/>
  <c r="E1247" i="1" s="1"/>
  <c r="D1248" i="1"/>
  <c r="E1248" i="1" s="1"/>
  <c r="D1249" i="1"/>
  <c r="E1249" i="1" s="1"/>
  <c r="D1250" i="1"/>
  <c r="E1250" i="1" s="1"/>
  <c r="D1251" i="1"/>
  <c r="E1251" i="1" s="1"/>
  <c r="D1252" i="1"/>
  <c r="E1252" i="1" s="1"/>
  <c r="D1253" i="1"/>
  <c r="E1253" i="1" s="1"/>
  <c r="D1254" i="1"/>
  <c r="E1254" i="1" s="1"/>
  <c r="D1255" i="1"/>
  <c r="E1255" i="1" s="1"/>
  <c r="D1256" i="1"/>
  <c r="E1256" i="1" s="1"/>
  <c r="D1257" i="1"/>
  <c r="E1257" i="1" s="1"/>
  <c r="D1258" i="1"/>
  <c r="E1258" i="1" s="1"/>
  <c r="D1259" i="1"/>
  <c r="E1259" i="1" s="1"/>
  <c r="D1260" i="1"/>
  <c r="E1260" i="1" s="1"/>
  <c r="D1261" i="1"/>
  <c r="E1261" i="1" s="1"/>
  <c r="D1262" i="1"/>
  <c r="E1262" i="1" s="1"/>
  <c r="D1263" i="1"/>
  <c r="E1263" i="1" s="1"/>
  <c r="D1264" i="1"/>
  <c r="E1264" i="1" s="1"/>
  <c r="D1265" i="1"/>
  <c r="E1265" i="1" s="1"/>
  <c r="D1266" i="1"/>
  <c r="E1266" i="1" s="1"/>
  <c r="D1267" i="1"/>
  <c r="E1267" i="1" s="1"/>
  <c r="D1268" i="1"/>
  <c r="E1268" i="1" s="1"/>
  <c r="D1269" i="1"/>
  <c r="E1269" i="1" s="1"/>
  <c r="D1270" i="1"/>
  <c r="E1270" i="1" s="1"/>
  <c r="D1271" i="1"/>
  <c r="E1271" i="1" s="1"/>
  <c r="D1272" i="1"/>
  <c r="E1272" i="1" s="1"/>
  <c r="D1273" i="1"/>
  <c r="E1273" i="1" s="1"/>
  <c r="D1274" i="1"/>
  <c r="E1274" i="1" s="1"/>
  <c r="D1275" i="1"/>
  <c r="E1275" i="1" s="1"/>
  <c r="D1276" i="1"/>
  <c r="E1276" i="1" s="1"/>
  <c r="D1277" i="1"/>
  <c r="E1277" i="1" s="1"/>
  <c r="D1278" i="1"/>
  <c r="E1278" i="1" s="1"/>
  <c r="D1279" i="1"/>
  <c r="E1279" i="1" s="1"/>
  <c r="D1280" i="1"/>
  <c r="E1280" i="1" s="1"/>
  <c r="D1281" i="1"/>
  <c r="E1281" i="1" s="1"/>
  <c r="D1282" i="1"/>
  <c r="E1282" i="1" s="1"/>
  <c r="D1283" i="1"/>
  <c r="E1283" i="1" s="1"/>
  <c r="D1284" i="1"/>
  <c r="E1284" i="1" s="1"/>
  <c r="D1285" i="1"/>
  <c r="E1285" i="1" s="1"/>
  <c r="D1286" i="1"/>
  <c r="E1286" i="1" s="1"/>
  <c r="D1287" i="1"/>
  <c r="E1287" i="1" s="1"/>
  <c r="D1288" i="1"/>
  <c r="E1288" i="1" s="1"/>
  <c r="D1289" i="1"/>
  <c r="E1289" i="1" s="1"/>
  <c r="D1290" i="1"/>
  <c r="E1290" i="1" s="1"/>
  <c r="D1291" i="1"/>
  <c r="E1291" i="1" s="1"/>
  <c r="D1292" i="1"/>
  <c r="E1292" i="1" s="1"/>
  <c r="D1293" i="1"/>
  <c r="E1293" i="1" s="1"/>
  <c r="D1294" i="1"/>
  <c r="E1294" i="1" s="1"/>
  <c r="D1295" i="1"/>
  <c r="E1295" i="1" s="1"/>
  <c r="D1296" i="1"/>
  <c r="E1296" i="1" s="1"/>
  <c r="D1297" i="1"/>
  <c r="E1297" i="1" s="1"/>
  <c r="D1298" i="1"/>
  <c r="E1298" i="1" s="1"/>
  <c r="D1299" i="1"/>
  <c r="E1299" i="1" s="1"/>
  <c r="D1300" i="1"/>
  <c r="E1300" i="1" s="1"/>
  <c r="D1301" i="1"/>
  <c r="E1301" i="1" s="1"/>
  <c r="D1302" i="1"/>
  <c r="E1302" i="1" s="1"/>
  <c r="D1303" i="1"/>
  <c r="E1303" i="1" s="1"/>
  <c r="D1304" i="1"/>
  <c r="E1304" i="1" s="1"/>
  <c r="D1305" i="1"/>
  <c r="E1305" i="1" s="1"/>
  <c r="D1306" i="1"/>
  <c r="E1306" i="1" s="1"/>
  <c r="D1307" i="1"/>
  <c r="E1307" i="1" s="1"/>
  <c r="D1308" i="1"/>
  <c r="E1308" i="1" s="1"/>
  <c r="D1309" i="1"/>
  <c r="E1309" i="1" s="1"/>
  <c r="D1310" i="1"/>
  <c r="E1310" i="1" s="1"/>
  <c r="D1311" i="1"/>
  <c r="E1311" i="1" s="1"/>
  <c r="D1312" i="1"/>
  <c r="E1312" i="1" s="1"/>
  <c r="D1313" i="1"/>
  <c r="E1313" i="1" s="1"/>
  <c r="D1314" i="1"/>
  <c r="E1314" i="1" s="1"/>
  <c r="D1315" i="1"/>
  <c r="E1315" i="1" s="1"/>
  <c r="D1316" i="1"/>
  <c r="E1316" i="1" s="1"/>
  <c r="D1317" i="1"/>
  <c r="E1317" i="1" s="1"/>
  <c r="D1318" i="1"/>
  <c r="E1318" i="1" s="1"/>
  <c r="D1319" i="1"/>
  <c r="E1319" i="1" s="1"/>
  <c r="D1320" i="1"/>
  <c r="E1320" i="1" s="1"/>
  <c r="D1321" i="1"/>
  <c r="E1321" i="1" s="1"/>
  <c r="D1322" i="1"/>
  <c r="E1322" i="1" s="1"/>
  <c r="D1323" i="1"/>
  <c r="E1323" i="1" s="1"/>
  <c r="D1324" i="1"/>
  <c r="E1324" i="1" s="1"/>
  <c r="D1325" i="1"/>
  <c r="E1325" i="1" s="1"/>
  <c r="D1326" i="1"/>
  <c r="E1326" i="1" s="1"/>
  <c r="D1327" i="1"/>
  <c r="E1327" i="1" s="1"/>
  <c r="D1328" i="1"/>
  <c r="E1328" i="1" s="1"/>
  <c r="D1329" i="1"/>
  <c r="E1329" i="1" s="1"/>
  <c r="D1330" i="1"/>
  <c r="E1330" i="1" s="1"/>
  <c r="D1331" i="1"/>
  <c r="E1331" i="1" s="1"/>
  <c r="D1332" i="1"/>
  <c r="E1332" i="1" s="1"/>
  <c r="D1333" i="1"/>
  <c r="E1333" i="1" s="1"/>
  <c r="D1334" i="1"/>
  <c r="E1334" i="1" s="1"/>
  <c r="D1335" i="1"/>
  <c r="E1335" i="1" s="1"/>
  <c r="D1336" i="1"/>
  <c r="E1336" i="1" s="1"/>
  <c r="D1337" i="1"/>
  <c r="E1337" i="1" s="1"/>
  <c r="D1338" i="1"/>
  <c r="E1338" i="1" s="1"/>
  <c r="D1339" i="1"/>
  <c r="E1339" i="1" s="1"/>
  <c r="D1340" i="1"/>
  <c r="E1340" i="1" s="1"/>
  <c r="D1341" i="1"/>
  <c r="E1341" i="1" s="1"/>
  <c r="D1342" i="1"/>
  <c r="E1342" i="1" s="1"/>
  <c r="D1343" i="1"/>
  <c r="E1343" i="1" s="1"/>
  <c r="D1344" i="1"/>
  <c r="E1344" i="1" s="1"/>
  <c r="D1345" i="1"/>
  <c r="E1345" i="1" s="1"/>
  <c r="D1346" i="1"/>
  <c r="E1346" i="1" s="1"/>
  <c r="D1347" i="1"/>
  <c r="E1347" i="1" s="1"/>
  <c r="D1348" i="1"/>
  <c r="E1348" i="1" s="1"/>
  <c r="D1349" i="1"/>
  <c r="E1349" i="1" s="1"/>
  <c r="D1350" i="1"/>
  <c r="E1350" i="1" s="1"/>
  <c r="D1351" i="1"/>
  <c r="E1351" i="1" s="1"/>
  <c r="D1352" i="1"/>
  <c r="E1352" i="1" s="1"/>
  <c r="D1353" i="1"/>
  <c r="E1353" i="1" s="1"/>
  <c r="D1354" i="1"/>
  <c r="E1354" i="1" s="1"/>
  <c r="D1355" i="1"/>
  <c r="E1355" i="1" s="1"/>
  <c r="D1356" i="1"/>
  <c r="E1356" i="1" s="1"/>
  <c r="D1357" i="1"/>
  <c r="E1357" i="1" s="1"/>
  <c r="D1358" i="1"/>
  <c r="E1358" i="1" s="1"/>
  <c r="D1359" i="1"/>
  <c r="E1359" i="1" s="1"/>
  <c r="D1360" i="1"/>
  <c r="E1360" i="1" s="1"/>
  <c r="D1361" i="1"/>
  <c r="E1361" i="1" s="1"/>
  <c r="D1362" i="1"/>
  <c r="E1362" i="1" s="1"/>
  <c r="D1363" i="1"/>
  <c r="E1363" i="1" s="1"/>
  <c r="D1364" i="1"/>
  <c r="E1364" i="1" s="1"/>
  <c r="D1365" i="1"/>
  <c r="E1365" i="1" s="1"/>
  <c r="D1366" i="1"/>
  <c r="E1366" i="1" s="1"/>
  <c r="D1367" i="1"/>
  <c r="E1367" i="1" s="1"/>
  <c r="D1368" i="1"/>
  <c r="E1368" i="1" s="1"/>
  <c r="D1369" i="1"/>
  <c r="E1369" i="1" s="1"/>
  <c r="D1370" i="1"/>
  <c r="E1370" i="1" s="1"/>
  <c r="D1371" i="1"/>
  <c r="E1371" i="1" s="1"/>
  <c r="D1372" i="1"/>
  <c r="E1372" i="1" s="1"/>
  <c r="D1373" i="1"/>
  <c r="E1373" i="1" s="1"/>
  <c r="D1374" i="1"/>
  <c r="E1374" i="1" s="1"/>
  <c r="D1375" i="1"/>
  <c r="E1375" i="1" s="1"/>
  <c r="D1376" i="1"/>
  <c r="E1376" i="1" s="1"/>
  <c r="D1377" i="1"/>
  <c r="E1377" i="1" s="1"/>
  <c r="D1378" i="1"/>
  <c r="E1378" i="1" s="1"/>
  <c r="D1379" i="1"/>
  <c r="E1379" i="1" s="1"/>
  <c r="D1380" i="1"/>
  <c r="E1380" i="1" s="1"/>
  <c r="D1381" i="1"/>
  <c r="E1381" i="1" s="1"/>
  <c r="D1382" i="1"/>
  <c r="E1382" i="1" s="1"/>
  <c r="D1383" i="1"/>
  <c r="E1383" i="1" s="1"/>
  <c r="D1384" i="1"/>
  <c r="E1384" i="1" s="1"/>
  <c r="D1385" i="1"/>
  <c r="E1385" i="1" s="1"/>
  <c r="D1386" i="1"/>
  <c r="E1386" i="1" s="1"/>
  <c r="D1387" i="1"/>
  <c r="E1387" i="1" s="1"/>
  <c r="D1388" i="1"/>
  <c r="E1388" i="1" s="1"/>
  <c r="D1389" i="1"/>
  <c r="E1389" i="1" s="1"/>
  <c r="D1390" i="1"/>
  <c r="E1390" i="1" s="1"/>
  <c r="D1391" i="1"/>
  <c r="E1391" i="1" s="1"/>
  <c r="D1392" i="1"/>
  <c r="E1392" i="1" s="1"/>
  <c r="D1393" i="1"/>
  <c r="E1393" i="1" s="1"/>
  <c r="D1394" i="1"/>
  <c r="E1394" i="1" s="1"/>
  <c r="D1395" i="1"/>
  <c r="E1395" i="1" s="1"/>
  <c r="D1396" i="1"/>
  <c r="E1396" i="1" s="1"/>
  <c r="D1397" i="1"/>
  <c r="E1397" i="1" s="1"/>
  <c r="D1398" i="1"/>
  <c r="E1398" i="1" s="1"/>
  <c r="D1399" i="1"/>
  <c r="E1399" i="1" s="1"/>
  <c r="D1400" i="1"/>
  <c r="E1400" i="1" s="1"/>
  <c r="D1401" i="1"/>
  <c r="E1401" i="1" s="1"/>
  <c r="D1402" i="1"/>
  <c r="E1402" i="1" s="1"/>
  <c r="D1403" i="1"/>
  <c r="E1403" i="1" s="1"/>
  <c r="D1404" i="1"/>
  <c r="E1404" i="1" s="1"/>
  <c r="D1405" i="1"/>
  <c r="E1405" i="1" s="1"/>
  <c r="D1406" i="1"/>
  <c r="E1406" i="1" s="1"/>
  <c r="D1407" i="1"/>
  <c r="E1407" i="1" s="1"/>
  <c r="D1408" i="1"/>
  <c r="E1408" i="1" s="1"/>
  <c r="D1409" i="1"/>
  <c r="E1409" i="1" s="1"/>
  <c r="D1410" i="1"/>
  <c r="E1410" i="1" s="1"/>
  <c r="D1411" i="1"/>
  <c r="E1411" i="1" s="1"/>
  <c r="D1412" i="1"/>
  <c r="E1412" i="1" s="1"/>
  <c r="D1413" i="1"/>
  <c r="E1413" i="1" s="1"/>
  <c r="D1414" i="1"/>
  <c r="E1414" i="1" s="1"/>
  <c r="D1415" i="1"/>
  <c r="E1415" i="1" s="1"/>
  <c r="D1416" i="1"/>
  <c r="E1416" i="1" s="1"/>
  <c r="D1417" i="1"/>
  <c r="E1417" i="1" s="1"/>
  <c r="D1418" i="1"/>
  <c r="E1418" i="1" s="1"/>
  <c r="D1419" i="1"/>
  <c r="E1419" i="1" s="1"/>
  <c r="D1420" i="1"/>
  <c r="E1420" i="1" s="1"/>
  <c r="D1421" i="1"/>
  <c r="E1421" i="1" s="1"/>
  <c r="D1422" i="1"/>
  <c r="E1422" i="1" s="1"/>
  <c r="D1423" i="1"/>
  <c r="E1423" i="1" s="1"/>
  <c r="D1424" i="1"/>
  <c r="E1424" i="1" s="1"/>
  <c r="D1425" i="1"/>
  <c r="E1425" i="1" s="1"/>
  <c r="D1426" i="1"/>
  <c r="E1426" i="1" s="1"/>
  <c r="D1427" i="1"/>
  <c r="E1427" i="1" s="1"/>
  <c r="D1428" i="1"/>
  <c r="E1428" i="1" s="1"/>
  <c r="D1429" i="1"/>
  <c r="E1429" i="1" s="1"/>
  <c r="D1430" i="1"/>
  <c r="E1430" i="1" s="1"/>
  <c r="D1431" i="1"/>
  <c r="E1431" i="1" s="1"/>
  <c r="D1432" i="1"/>
  <c r="E1432" i="1" s="1"/>
  <c r="D1433" i="1"/>
  <c r="E1433" i="1" s="1"/>
  <c r="D1434" i="1"/>
  <c r="E1434" i="1" s="1"/>
  <c r="D1435" i="1"/>
  <c r="E1435" i="1" s="1"/>
  <c r="D1436" i="1"/>
  <c r="E1436" i="1" s="1"/>
  <c r="D1437" i="1"/>
  <c r="E1437" i="1" s="1"/>
  <c r="D1438" i="1"/>
  <c r="E1438" i="1" s="1"/>
  <c r="D1439" i="1"/>
  <c r="E1439" i="1" s="1"/>
  <c r="D1440" i="1"/>
  <c r="E1440" i="1" s="1"/>
  <c r="D1441" i="1"/>
  <c r="E1441" i="1" s="1"/>
  <c r="D1442" i="1"/>
  <c r="E1442" i="1" s="1"/>
  <c r="D1443" i="1"/>
  <c r="E1443" i="1" s="1"/>
  <c r="D1444" i="1"/>
  <c r="E1444" i="1" s="1"/>
  <c r="D1445" i="1"/>
  <c r="E1445" i="1" s="1"/>
  <c r="D1446" i="1"/>
  <c r="E1446" i="1" s="1"/>
  <c r="D1447" i="1"/>
  <c r="E1447" i="1" s="1"/>
  <c r="D1448" i="1"/>
  <c r="E1448" i="1" s="1"/>
  <c r="D1449" i="1"/>
  <c r="E1449" i="1" s="1"/>
  <c r="D1450" i="1"/>
  <c r="E1450" i="1" s="1"/>
  <c r="D1451" i="1"/>
  <c r="E1451" i="1" s="1"/>
  <c r="D1452" i="1"/>
  <c r="E1452" i="1" s="1"/>
  <c r="D1453" i="1"/>
  <c r="E1453" i="1" s="1"/>
  <c r="D1454" i="1"/>
  <c r="E1454" i="1" s="1"/>
  <c r="D1455" i="1"/>
  <c r="E1455" i="1" s="1"/>
  <c r="D1456" i="1"/>
  <c r="E1456" i="1" s="1"/>
  <c r="D1457" i="1"/>
  <c r="E1457" i="1" s="1"/>
  <c r="D1458" i="1"/>
  <c r="E1458" i="1" s="1"/>
  <c r="D1459" i="1"/>
  <c r="E1459" i="1" s="1"/>
  <c r="D1460" i="1"/>
  <c r="E1460" i="1" s="1"/>
  <c r="D1461" i="1"/>
  <c r="E1461" i="1" s="1"/>
  <c r="D1462" i="1"/>
  <c r="E1462" i="1" s="1"/>
  <c r="D1463" i="1"/>
  <c r="E1463" i="1" s="1"/>
  <c r="D1464" i="1"/>
  <c r="E1464" i="1" s="1"/>
  <c r="D1465" i="1"/>
  <c r="E1465" i="1" s="1"/>
  <c r="D1466" i="1"/>
  <c r="E1466" i="1" s="1"/>
  <c r="D1467" i="1"/>
  <c r="E1467" i="1" s="1"/>
  <c r="D1468" i="1"/>
  <c r="E1468" i="1" s="1"/>
  <c r="D1469" i="1"/>
  <c r="E1469" i="1" s="1"/>
  <c r="D1470" i="1"/>
  <c r="E1470" i="1" s="1"/>
  <c r="D1471" i="1"/>
  <c r="E1471" i="1" s="1"/>
  <c r="D1472" i="1"/>
  <c r="E1472" i="1" s="1"/>
  <c r="D1473" i="1"/>
  <c r="E1473" i="1" s="1"/>
  <c r="D1474" i="1"/>
  <c r="E1474" i="1" s="1"/>
  <c r="D1475" i="1"/>
  <c r="E1475" i="1" s="1"/>
  <c r="D1476" i="1"/>
  <c r="E1476" i="1" s="1"/>
  <c r="D1477" i="1"/>
  <c r="E1477" i="1" s="1"/>
  <c r="D1478" i="1"/>
  <c r="E1478" i="1" s="1"/>
  <c r="D1479" i="1"/>
  <c r="E1479" i="1" s="1"/>
  <c r="D1480" i="1"/>
  <c r="E1480" i="1" s="1"/>
  <c r="D1481" i="1"/>
  <c r="E1481" i="1" s="1"/>
  <c r="D1482" i="1"/>
  <c r="E1482" i="1" s="1"/>
  <c r="D1483" i="1"/>
  <c r="E1483" i="1" s="1"/>
  <c r="D1484" i="1"/>
  <c r="E1484" i="1" s="1"/>
  <c r="D1485" i="1"/>
  <c r="E1485" i="1" s="1"/>
  <c r="D1486" i="1"/>
  <c r="E1486" i="1" s="1"/>
  <c r="D1487" i="1"/>
  <c r="E1487" i="1" s="1"/>
  <c r="D1488" i="1"/>
  <c r="E1488" i="1" s="1"/>
  <c r="D1489" i="1"/>
  <c r="E1489" i="1" s="1"/>
  <c r="D1490" i="1"/>
  <c r="E1490" i="1" s="1"/>
  <c r="D1491" i="1"/>
  <c r="E1491" i="1" s="1"/>
  <c r="D1492" i="1"/>
  <c r="E1492" i="1" s="1"/>
  <c r="D1493" i="1"/>
  <c r="E1493" i="1" s="1"/>
  <c r="D1494" i="1"/>
  <c r="E1494" i="1" s="1"/>
  <c r="D1495" i="1"/>
  <c r="E1495" i="1" s="1"/>
  <c r="D1496" i="1"/>
  <c r="E1496" i="1" s="1"/>
  <c r="D1497" i="1"/>
  <c r="E1497" i="1" s="1"/>
  <c r="D1498" i="1"/>
  <c r="E1498" i="1" s="1"/>
  <c r="D1499" i="1"/>
  <c r="E1499" i="1" s="1"/>
  <c r="D1500" i="1"/>
  <c r="E1500" i="1" s="1"/>
  <c r="D1501" i="1"/>
  <c r="E1501" i="1" s="1"/>
  <c r="D1502" i="1"/>
  <c r="E1502" i="1" s="1"/>
  <c r="D1503" i="1"/>
  <c r="E1503" i="1" s="1"/>
  <c r="D1504" i="1"/>
  <c r="E1504" i="1" s="1"/>
  <c r="D1505" i="1"/>
  <c r="E1505" i="1" s="1"/>
  <c r="D1506" i="1"/>
  <c r="E1506" i="1" s="1"/>
  <c r="D1507" i="1"/>
  <c r="E1507" i="1" s="1"/>
  <c r="D1508" i="1"/>
  <c r="E1508" i="1" s="1"/>
  <c r="D1509" i="1"/>
  <c r="E1509" i="1" s="1"/>
  <c r="D1510" i="1"/>
  <c r="E1510" i="1" s="1"/>
  <c r="D1511" i="1"/>
  <c r="E1511" i="1" s="1"/>
  <c r="D1512" i="1"/>
  <c r="E1512" i="1" s="1"/>
  <c r="D1513" i="1"/>
  <c r="E1513" i="1" s="1"/>
  <c r="D1514" i="1"/>
  <c r="E1514" i="1" s="1"/>
  <c r="D1515" i="1"/>
  <c r="E1515" i="1" s="1"/>
  <c r="D1516" i="1"/>
  <c r="E1516" i="1" s="1"/>
  <c r="D1517" i="1"/>
  <c r="E1517" i="1" s="1"/>
  <c r="D1518" i="1"/>
  <c r="E1518" i="1" s="1"/>
  <c r="D1519" i="1"/>
  <c r="E1519" i="1" s="1"/>
  <c r="D1520" i="1"/>
  <c r="E1520" i="1" s="1"/>
  <c r="D1521" i="1"/>
  <c r="E1521" i="1" s="1"/>
  <c r="D1522" i="1"/>
  <c r="E1522" i="1" s="1"/>
  <c r="D1523" i="1"/>
  <c r="E1523" i="1" s="1"/>
  <c r="D1524" i="1"/>
  <c r="E1524" i="1" s="1"/>
  <c r="D1525" i="1"/>
  <c r="E1525" i="1" s="1"/>
  <c r="D1526" i="1"/>
  <c r="E1526" i="1" s="1"/>
  <c r="D1527" i="1"/>
  <c r="E1527" i="1" s="1"/>
  <c r="D1528" i="1"/>
  <c r="E1528" i="1" s="1"/>
  <c r="D1529" i="1"/>
  <c r="E1529" i="1" s="1"/>
  <c r="D1530" i="1"/>
  <c r="E1530" i="1" s="1"/>
  <c r="D1531" i="1"/>
  <c r="E1531" i="1" s="1"/>
  <c r="D1532" i="1"/>
  <c r="E1532" i="1" s="1"/>
  <c r="D1533" i="1"/>
  <c r="E1533" i="1" s="1"/>
  <c r="D1534" i="1"/>
  <c r="E1534" i="1" s="1"/>
  <c r="D1535" i="1"/>
  <c r="E1535" i="1" s="1"/>
  <c r="D1536" i="1"/>
  <c r="E1536" i="1" s="1"/>
  <c r="D1537" i="1"/>
  <c r="E1537" i="1" s="1"/>
  <c r="D1538" i="1"/>
  <c r="E1538" i="1" s="1"/>
  <c r="D1539" i="1"/>
  <c r="E1539" i="1" s="1"/>
  <c r="D1540" i="1"/>
  <c r="E1540" i="1" s="1"/>
  <c r="D1541" i="1"/>
  <c r="E1541" i="1" s="1"/>
  <c r="D1542" i="1"/>
  <c r="E1542" i="1" s="1"/>
  <c r="D1543" i="1"/>
  <c r="E1543" i="1" s="1"/>
  <c r="D1544" i="1"/>
  <c r="E1544" i="1" s="1"/>
  <c r="D1545" i="1"/>
  <c r="E1545" i="1" s="1"/>
  <c r="D1546" i="1"/>
  <c r="E1546" i="1" s="1"/>
  <c r="D1547" i="1"/>
  <c r="E1547" i="1" s="1"/>
  <c r="D1548" i="1"/>
  <c r="E1548" i="1" s="1"/>
  <c r="D1549" i="1"/>
  <c r="E1549" i="1" s="1"/>
  <c r="D1550" i="1"/>
  <c r="E1550" i="1" s="1"/>
  <c r="D1551" i="1"/>
  <c r="E1551" i="1" s="1"/>
  <c r="D1552" i="1"/>
  <c r="E1552" i="1" s="1"/>
  <c r="D1553" i="1"/>
  <c r="E1553" i="1" s="1"/>
  <c r="D1554" i="1"/>
  <c r="E1554" i="1" s="1"/>
  <c r="D1555" i="1"/>
  <c r="E1555" i="1" s="1"/>
  <c r="D1556" i="1"/>
  <c r="E1556" i="1" s="1"/>
  <c r="D1557" i="1"/>
  <c r="E1557" i="1" s="1"/>
  <c r="D1558" i="1"/>
  <c r="E1558" i="1" s="1"/>
  <c r="D1559" i="1"/>
  <c r="E1559" i="1" s="1"/>
  <c r="D1560" i="1"/>
  <c r="E1560" i="1" s="1"/>
  <c r="D1561" i="1"/>
  <c r="E1561" i="1" s="1"/>
  <c r="D1562" i="1"/>
  <c r="E1562" i="1" s="1"/>
  <c r="D1563" i="1"/>
  <c r="E1563" i="1" s="1"/>
  <c r="D1564" i="1"/>
  <c r="E1564" i="1" s="1"/>
  <c r="D1565" i="1"/>
  <c r="E1565" i="1" s="1"/>
  <c r="D1566" i="1"/>
  <c r="E1566" i="1" s="1"/>
  <c r="D1567" i="1"/>
  <c r="E1567" i="1" s="1"/>
  <c r="D1568" i="1"/>
  <c r="E1568" i="1" s="1"/>
  <c r="D1569" i="1"/>
  <c r="E1569" i="1" s="1"/>
  <c r="D1570" i="1"/>
  <c r="E1570" i="1" s="1"/>
  <c r="D1571" i="1"/>
  <c r="E1571" i="1" s="1"/>
  <c r="D1572" i="1"/>
  <c r="E1572" i="1" s="1"/>
  <c r="D1573" i="1"/>
  <c r="E1573" i="1" s="1"/>
  <c r="D1574" i="1"/>
  <c r="E1574" i="1" s="1"/>
  <c r="D1575" i="1"/>
  <c r="E1575" i="1" s="1"/>
  <c r="D1576" i="1"/>
  <c r="E1576" i="1" s="1"/>
  <c r="D1577" i="1"/>
  <c r="E1577" i="1" s="1"/>
  <c r="D1578" i="1"/>
  <c r="E1578" i="1" s="1"/>
  <c r="D1579" i="1"/>
  <c r="E1579" i="1" s="1"/>
  <c r="D1580" i="1"/>
  <c r="E1580" i="1" s="1"/>
  <c r="D1581" i="1"/>
  <c r="E1581" i="1" s="1"/>
  <c r="D1582" i="1"/>
  <c r="E1582" i="1" s="1"/>
  <c r="D1583" i="1"/>
  <c r="E1583" i="1" s="1"/>
  <c r="D1584" i="1"/>
  <c r="E1584" i="1" s="1"/>
  <c r="D1585" i="1"/>
  <c r="E1585" i="1" s="1"/>
  <c r="D1586" i="1"/>
  <c r="E1586" i="1" s="1"/>
  <c r="D1587" i="1"/>
  <c r="E1587" i="1" s="1"/>
  <c r="D1588" i="1"/>
  <c r="E1588" i="1" s="1"/>
  <c r="D1589" i="1"/>
  <c r="E1589" i="1" s="1"/>
  <c r="D1590" i="1"/>
  <c r="E1590" i="1" s="1"/>
  <c r="D1591" i="1"/>
  <c r="E1591" i="1" s="1"/>
  <c r="D1592" i="1"/>
  <c r="E1592" i="1" s="1"/>
  <c r="D1593" i="1"/>
  <c r="E1593" i="1" s="1"/>
  <c r="D1594" i="1"/>
  <c r="E1594" i="1" s="1"/>
  <c r="D1595" i="1"/>
  <c r="E1595" i="1" s="1"/>
  <c r="D1596" i="1"/>
  <c r="E1596" i="1" s="1"/>
  <c r="D1597" i="1"/>
  <c r="E1597" i="1" s="1"/>
  <c r="D1598" i="1"/>
  <c r="E1598" i="1" s="1"/>
  <c r="D1599" i="1"/>
  <c r="E1599" i="1" s="1"/>
  <c r="D1600" i="1"/>
  <c r="E1600" i="1" s="1"/>
  <c r="D1601" i="1"/>
  <c r="E1601" i="1" s="1"/>
  <c r="D1602" i="1"/>
  <c r="E1602" i="1" s="1"/>
  <c r="D1603" i="1"/>
  <c r="E1603" i="1" s="1"/>
  <c r="D1604" i="1"/>
  <c r="E1604" i="1" s="1"/>
  <c r="D1605" i="1"/>
  <c r="E1605" i="1" s="1"/>
  <c r="D1606" i="1"/>
  <c r="E1606" i="1" s="1"/>
  <c r="D1607" i="1"/>
  <c r="E1607" i="1" s="1"/>
  <c r="D1608" i="1"/>
  <c r="E1608" i="1" s="1"/>
  <c r="D1609" i="1"/>
  <c r="E1609" i="1" s="1"/>
  <c r="D1610" i="1"/>
  <c r="E1610" i="1" s="1"/>
  <c r="D1611" i="1"/>
  <c r="E1611" i="1" s="1"/>
  <c r="D1612" i="1"/>
  <c r="E1612" i="1" s="1"/>
  <c r="D1613" i="1"/>
  <c r="E1613" i="1" s="1"/>
  <c r="D1614" i="1"/>
  <c r="E1614" i="1" s="1"/>
  <c r="D1615" i="1"/>
  <c r="E1615" i="1" s="1"/>
  <c r="D1616" i="1"/>
  <c r="E1616" i="1" s="1"/>
  <c r="D1617" i="1"/>
  <c r="E1617" i="1" s="1"/>
  <c r="D1618" i="1"/>
  <c r="E1618" i="1" s="1"/>
  <c r="D1619" i="1"/>
  <c r="E1619" i="1" s="1"/>
  <c r="D1620" i="1"/>
  <c r="E1620" i="1" s="1"/>
  <c r="D1621" i="1"/>
  <c r="E1621" i="1" s="1"/>
  <c r="D1622" i="1"/>
  <c r="E1622" i="1" s="1"/>
  <c r="D1623" i="1"/>
  <c r="E1623" i="1" s="1"/>
  <c r="D1624" i="1"/>
  <c r="E1624" i="1" s="1"/>
  <c r="D1625" i="1"/>
  <c r="E1625" i="1" s="1"/>
  <c r="D1626" i="1"/>
  <c r="E1626" i="1" s="1"/>
  <c r="D1627" i="1"/>
  <c r="E1627" i="1" s="1"/>
  <c r="D1628" i="1"/>
  <c r="E1628" i="1" s="1"/>
  <c r="D1629" i="1"/>
  <c r="E1629" i="1" s="1"/>
  <c r="D1630" i="1"/>
  <c r="E1630" i="1" s="1"/>
  <c r="D1631" i="1"/>
  <c r="E1631" i="1" s="1"/>
  <c r="D1632" i="1"/>
  <c r="E1632" i="1" s="1"/>
  <c r="D1633" i="1"/>
  <c r="E1633" i="1" s="1"/>
  <c r="D1634" i="1"/>
  <c r="E1634" i="1" s="1"/>
  <c r="D1635" i="1"/>
  <c r="E1635" i="1" s="1"/>
  <c r="D1636" i="1"/>
  <c r="E1636" i="1" s="1"/>
  <c r="D1637" i="1"/>
  <c r="E1637" i="1" s="1"/>
  <c r="D1638" i="1"/>
  <c r="E1638" i="1" s="1"/>
  <c r="D1639" i="1"/>
  <c r="E1639" i="1" s="1"/>
  <c r="D1640" i="1"/>
  <c r="E1640" i="1" s="1"/>
  <c r="D1641" i="1"/>
  <c r="E1641" i="1" s="1"/>
  <c r="D1642" i="1"/>
  <c r="E1642" i="1" s="1"/>
  <c r="D1643" i="1"/>
  <c r="E1643" i="1" s="1"/>
  <c r="D1644" i="1"/>
  <c r="E1644" i="1" s="1"/>
  <c r="D1645" i="1"/>
  <c r="E1645" i="1" s="1"/>
  <c r="D1646" i="1"/>
  <c r="E1646" i="1" s="1"/>
  <c r="D1647" i="1"/>
  <c r="E1647" i="1" s="1"/>
  <c r="D1648" i="1"/>
  <c r="E1648" i="1" s="1"/>
  <c r="D1649" i="1"/>
  <c r="E1649" i="1" s="1"/>
  <c r="D1650" i="1"/>
  <c r="E1650" i="1" s="1"/>
  <c r="D1651" i="1"/>
  <c r="E1651" i="1" s="1"/>
  <c r="D1652" i="1"/>
  <c r="E1652" i="1" s="1"/>
  <c r="D1653" i="1"/>
  <c r="E1653" i="1" s="1"/>
  <c r="D1654" i="1"/>
  <c r="E1654" i="1" s="1"/>
  <c r="D1655" i="1"/>
  <c r="E1655" i="1" s="1"/>
  <c r="D1656" i="1"/>
  <c r="E1656" i="1" s="1"/>
  <c r="D1657" i="1"/>
  <c r="E1657" i="1" s="1"/>
  <c r="D1658" i="1"/>
  <c r="E1658" i="1" s="1"/>
  <c r="D1659" i="1"/>
  <c r="E1659" i="1" s="1"/>
  <c r="D1660" i="1"/>
  <c r="E1660" i="1" s="1"/>
  <c r="D1661" i="1"/>
  <c r="E1661" i="1" s="1"/>
  <c r="D1662" i="1"/>
  <c r="E1662" i="1" s="1"/>
  <c r="D1663" i="1"/>
  <c r="E1663" i="1" s="1"/>
  <c r="D1664" i="1"/>
  <c r="E1664" i="1" s="1"/>
  <c r="D1665" i="1"/>
  <c r="E1665" i="1" s="1"/>
  <c r="D1666" i="1"/>
  <c r="E1666" i="1" s="1"/>
  <c r="D1667" i="1"/>
  <c r="E1667" i="1" s="1"/>
  <c r="D1668" i="1"/>
  <c r="E1668" i="1" s="1"/>
  <c r="D1669" i="1"/>
  <c r="E1669" i="1" s="1"/>
  <c r="D1670" i="1"/>
  <c r="E1670" i="1" s="1"/>
  <c r="D1671" i="1"/>
  <c r="E1671" i="1" s="1"/>
  <c r="D1672" i="1"/>
  <c r="E1672" i="1" s="1"/>
  <c r="D1673" i="1"/>
  <c r="E1673" i="1" s="1"/>
  <c r="D1674" i="1"/>
  <c r="E1674" i="1" s="1"/>
  <c r="D1675" i="1"/>
  <c r="E1675" i="1" s="1"/>
  <c r="D1676" i="1"/>
  <c r="E1676" i="1" s="1"/>
  <c r="D1677" i="1"/>
  <c r="E1677" i="1" s="1"/>
  <c r="D1678" i="1"/>
  <c r="E1678" i="1" s="1"/>
  <c r="D1679" i="1"/>
  <c r="E1679" i="1" s="1"/>
  <c r="D1680" i="1"/>
  <c r="E1680" i="1" s="1"/>
  <c r="D1681" i="1"/>
  <c r="E1681" i="1" s="1"/>
  <c r="D1682" i="1"/>
  <c r="E1682" i="1" s="1"/>
  <c r="D1683" i="1"/>
  <c r="E1683" i="1" s="1"/>
  <c r="D1684" i="1"/>
  <c r="E1684" i="1" s="1"/>
  <c r="D1685" i="1"/>
  <c r="E1685" i="1" s="1"/>
  <c r="D1686" i="1"/>
  <c r="E1686" i="1" s="1"/>
  <c r="D1687" i="1"/>
  <c r="E1687" i="1" s="1"/>
  <c r="D1688" i="1"/>
  <c r="E1688" i="1" s="1"/>
  <c r="D1689" i="1"/>
  <c r="E1689" i="1" s="1"/>
  <c r="D1690" i="1"/>
  <c r="E1690" i="1" s="1"/>
  <c r="D1691" i="1"/>
  <c r="E1691" i="1" s="1"/>
  <c r="D1692" i="1"/>
  <c r="E1692" i="1" s="1"/>
  <c r="D1693" i="1"/>
  <c r="E1693" i="1" s="1"/>
  <c r="D1694" i="1"/>
  <c r="E1694" i="1" s="1"/>
  <c r="D1695" i="1"/>
  <c r="E1695" i="1" s="1"/>
  <c r="D1696" i="1"/>
  <c r="E1696" i="1" s="1"/>
  <c r="D1697" i="1"/>
  <c r="E1697" i="1" s="1"/>
  <c r="D1698" i="1"/>
  <c r="E1698" i="1" s="1"/>
  <c r="D1699" i="1"/>
  <c r="E1699" i="1" s="1"/>
  <c r="D1700" i="1"/>
  <c r="E1700" i="1" s="1"/>
  <c r="D1701" i="1"/>
  <c r="E1701" i="1" s="1"/>
  <c r="D1702" i="1"/>
  <c r="E1702" i="1" s="1"/>
  <c r="D1703" i="1"/>
  <c r="E1703" i="1" s="1"/>
  <c r="D1704" i="1"/>
  <c r="E1704" i="1" s="1"/>
  <c r="D1705" i="1"/>
  <c r="E1705" i="1" s="1"/>
  <c r="D1706" i="1"/>
  <c r="E1706" i="1" s="1"/>
  <c r="D1707" i="1"/>
  <c r="E1707" i="1" s="1"/>
  <c r="D1708" i="1"/>
  <c r="E1708" i="1" s="1"/>
  <c r="D1709" i="1"/>
  <c r="E1709" i="1" s="1"/>
  <c r="D1710" i="1"/>
  <c r="E1710" i="1" s="1"/>
  <c r="D1711" i="1"/>
  <c r="E1711" i="1" s="1"/>
  <c r="D1712" i="1"/>
  <c r="E1712" i="1" s="1"/>
  <c r="D1713" i="1"/>
  <c r="E1713" i="1" s="1"/>
  <c r="D1714" i="1"/>
  <c r="E1714" i="1" s="1"/>
  <c r="D1715" i="1"/>
  <c r="E1715" i="1" s="1"/>
  <c r="D1716" i="1"/>
  <c r="E1716" i="1" s="1"/>
  <c r="D1717" i="1"/>
  <c r="E1717" i="1" s="1"/>
  <c r="D1718" i="1"/>
  <c r="E1718" i="1" s="1"/>
  <c r="D1719" i="1"/>
  <c r="E1719" i="1" s="1"/>
  <c r="D1720" i="1"/>
  <c r="E1720" i="1" s="1"/>
  <c r="D1721" i="1"/>
  <c r="E1721" i="1" s="1"/>
  <c r="D1722" i="1"/>
  <c r="E1722" i="1" s="1"/>
  <c r="D1723" i="1"/>
  <c r="E1723" i="1" s="1"/>
  <c r="D1724" i="1"/>
  <c r="E1724" i="1" s="1"/>
  <c r="D1725" i="1"/>
  <c r="E1725" i="1" s="1"/>
  <c r="D1726" i="1"/>
  <c r="E1726" i="1" s="1"/>
  <c r="D1727" i="1"/>
  <c r="E1727" i="1" s="1"/>
  <c r="D1728" i="1"/>
  <c r="E1728" i="1" s="1"/>
  <c r="D1729" i="1"/>
  <c r="E1729" i="1" s="1"/>
  <c r="D1730" i="1"/>
  <c r="E1730" i="1" s="1"/>
  <c r="D1731" i="1"/>
  <c r="E1731" i="1" s="1"/>
  <c r="D1732" i="1"/>
  <c r="E1732" i="1" s="1"/>
  <c r="D1733" i="1"/>
  <c r="E1733" i="1" s="1"/>
  <c r="D1734" i="1"/>
  <c r="E1734" i="1" s="1"/>
  <c r="D1735" i="1"/>
  <c r="E1735" i="1" s="1"/>
  <c r="D1736" i="1"/>
  <c r="E1736" i="1" s="1"/>
  <c r="D1737" i="1"/>
  <c r="E1737" i="1" s="1"/>
  <c r="D1738" i="1"/>
  <c r="E1738" i="1" s="1"/>
  <c r="D1739" i="1"/>
  <c r="E1739" i="1" s="1"/>
  <c r="D1740" i="1"/>
  <c r="E1740" i="1" s="1"/>
  <c r="D1741" i="1"/>
  <c r="E1741" i="1" s="1"/>
  <c r="D1742" i="1"/>
  <c r="E1742" i="1" s="1"/>
  <c r="D1743" i="1"/>
  <c r="E1743" i="1" s="1"/>
  <c r="D1744" i="1"/>
  <c r="E1744" i="1" s="1"/>
  <c r="D1745" i="1"/>
  <c r="E1745" i="1" s="1"/>
  <c r="D1746" i="1"/>
  <c r="E1746" i="1" s="1"/>
  <c r="D1747" i="1"/>
  <c r="E1747" i="1" s="1"/>
  <c r="D1748" i="1"/>
  <c r="E1748" i="1" s="1"/>
  <c r="D1749" i="1"/>
  <c r="E1749" i="1" s="1"/>
  <c r="D1750" i="1"/>
  <c r="E1750" i="1" s="1"/>
  <c r="D1751" i="1"/>
  <c r="E1751" i="1" s="1"/>
  <c r="D1752" i="1"/>
  <c r="E1752" i="1" s="1"/>
  <c r="D1753" i="1"/>
  <c r="E1753" i="1" s="1"/>
  <c r="D1754" i="1"/>
  <c r="E1754" i="1" s="1"/>
  <c r="D1755" i="1"/>
  <c r="E1755" i="1" s="1"/>
  <c r="D1756" i="1"/>
  <c r="E1756" i="1" s="1"/>
  <c r="D1757" i="1"/>
  <c r="E1757" i="1" s="1"/>
  <c r="D1758" i="1"/>
  <c r="E1758" i="1" s="1"/>
  <c r="D1759" i="1"/>
  <c r="E1759" i="1" s="1"/>
  <c r="D1760" i="1"/>
  <c r="E1760" i="1" s="1"/>
  <c r="D1761" i="1"/>
  <c r="E1761" i="1" s="1"/>
  <c r="D1762" i="1"/>
  <c r="E1762" i="1" s="1"/>
  <c r="D1763" i="1"/>
  <c r="E1763" i="1" s="1"/>
  <c r="D1764" i="1"/>
  <c r="E1764" i="1" s="1"/>
  <c r="D1765" i="1"/>
  <c r="E1765" i="1" s="1"/>
  <c r="D1766" i="1"/>
  <c r="E1766" i="1" s="1"/>
  <c r="D1767" i="1"/>
  <c r="E1767" i="1" s="1"/>
  <c r="D1768" i="1"/>
  <c r="E1768" i="1" s="1"/>
  <c r="D1769" i="1"/>
  <c r="E1769" i="1" s="1"/>
  <c r="D1770" i="1"/>
  <c r="E1770" i="1" s="1"/>
  <c r="D1771" i="1"/>
  <c r="E1771" i="1" s="1"/>
  <c r="D1772" i="1"/>
  <c r="E1772" i="1" s="1"/>
  <c r="D1773" i="1"/>
  <c r="E1773" i="1" s="1"/>
  <c r="D1774" i="1"/>
  <c r="E1774" i="1" s="1"/>
  <c r="D1775" i="1"/>
  <c r="E1775" i="1" s="1"/>
  <c r="D1776" i="1"/>
  <c r="E1776" i="1" s="1"/>
  <c r="D1777" i="1"/>
  <c r="E1777" i="1" s="1"/>
  <c r="D1778" i="1"/>
  <c r="E1778" i="1" s="1"/>
  <c r="D1779" i="1"/>
  <c r="E1779" i="1" s="1"/>
  <c r="D1780" i="1"/>
  <c r="E1780" i="1" s="1"/>
  <c r="D1781" i="1"/>
  <c r="E1781" i="1" s="1"/>
  <c r="D1782" i="1"/>
  <c r="E1782" i="1" s="1"/>
  <c r="D1783" i="1"/>
  <c r="E1783" i="1" s="1"/>
  <c r="D1784" i="1"/>
  <c r="E1784" i="1" s="1"/>
  <c r="D1785" i="1"/>
  <c r="E1785" i="1" s="1"/>
  <c r="D1786" i="1"/>
  <c r="E1786" i="1" s="1"/>
  <c r="D1787" i="1"/>
  <c r="E1787" i="1" s="1"/>
  <c r="D1788" i="1"/>
  <c r="E1788" i="1" s="1"/>
  <c r="D1789" i="1"/>
  <c r="E1789" i="1" s="1"/>
  <c r="D1790" i="1"/>
  <c r="E1790" i="1" s="1"/>
  <c r="D1791" i="1"/>
  <c r="E1791" i="1" s="1"/>
  <c r="D1792" i="1"/>
  <c r="E1792" i="1" s="1"/>
  <c r="D1793" i="1"/>
  <c r="E1793" i="1" s="1"/>
  <c r="D1794" i="1"/>
  <c r="E1794" i="1" s="1"/>
  <c r="D1795" i="1"/>
  <c r="E1795" i="1" s="1"/>
  <c r="D1796" i="1"/>
  <c r="E1796" i="1" s="1"/>
  <c r="D1797" i="1"/>
  <c r="E1797" i="1" s="1"/>
  <c r="D1798" i="1"/>
  <c r="E1798" i="1" s="1"/>
  <c r="D1799" i="1"/>
  <c r="E1799" i="1" s="1"/>
  <c r="D1800" i="1"/>
  <c r="E1800" i="1" s="1"/>
  <c r="D1801" i="1"/>
  <c r="E1801" i="1" s="1"/>
  <c r="D1802" i="1"/>
  <c r="E1802" i="1" s="1"/>
  <c r="D1803" i="1"/>
  <c r="E1803" i="1" s="1"/>
  <c r="D1804" i="1"/>
  <c r="E1804" i="1" s="1"/>
  <c r="D1805" i="1"/>
  <c r="E1805" i="1" s="1"/>
  <c r="D1806" i="1"/>
  <c r="E1806" i="1" s="1"/>
  <c r="D1807" i="1"/>
  <c r="E1807" i="1" s="1"/>
  <c r="D1808" i="1"/>
  <c r="E1808" i="1" s="1"/>
  <c r="D1809" i="1"/>
  <c r="E1809" i="1" s="1"/>
  <c r="D1810" i="1"/>
  <c r="E1810" i="1" s="1"/>
  <c r="D1811" i="1"/>
  <c r="E1811" i="1" s="1"/>
  <c r="D1812" i="1"/>
  <c r="E1812" i="1" s="1"/>
  <c r="D1813" i="1"/>
  <c r="E1813" i="1" s="1"/>
  <c r="D1814" i="1"/>
  <c r="E1814" i="1" s="1"/>
  <c r="D1815" i="1"/>
  <c r="E1815" i="1" s="1"/>
  <c r="D1816" i="1"/>
  <c r="E1816" i="1" s="1"/>
  <c r="D1817" i="1"/>
  <c r="E1817" i="1" s="1"/>
  <c r="D1818" i="1"/>
  <c r="E1818" i="1" s="1"/>
  <c r="D1819" i="1"/>
  <c r="E1819" i="1" s="1"/>
  <c r="D1820" i="1"/>
  <c r="E1820" i="1" s="1"/>
  <c r="D1821" i="1"/>
  <c r="E1821" i="1" s="1"/>
  <c r="D1822" i="1"/>
  <c r="E1822" i="1" s="1"/>
  <c r="D1823" i="1"/>
  <c r="E1823" i="1" s="1"/>
  <c r="D1824" i="1"/>
  <c r="E1824" i="1" s="1"/>
  <c r="D1825" i="1"/>
  <c r="E1825" i="1" s="1"/>
  <c r="D1826" i="1"/>
  <c r="E1826" i="1" s="1"/>
  <c r="D1827" i="1"/>
  <c r="E1827" i="1" s="1"/>
  <c r="D1828" i="1"/>
  <c r="E1828" i="1" s="1"/>
  <c r="D1829" i="1"/>
  <c r="E1829" i="1" s="1"/>
  <c r="D1830" i="1"/>
  <c r="E1830" i="1" s="1"/>
  <c r="D1831" i="1"/>
  <c r="E1831" i="1" s="1"/>
  <c r="D1832" i="1"/>
  <c r="E1832" i="1" s="1"/>
  <c r="D1833" i="1"/>
  <c r="E1833" i="1" s="1"/>
  <c r="D1834" i="1"/>
  <c r="E1834" i="1" s="1"/>
  <c r="D1835" i="1"/>
  <c r="E1835" i="1" s="1"/>
  <c r="D1836" i="1"/>
  <c r="E1836" i="1" s="1"/>
  <c r="D1837" i="1"/>
  <c r="E1837" i="1" s="1"/>
  <c r="D1838" i="1"/>
  <c r="E1838" i="1" s="1"/>
  <c r="D1839" i="1"/>
  <c r="E1839" i="1" s="1"/>
  <c r="D1840" i="1"/>
  <c r="E1840" i="1" s="1"/>
  <c r="D1841" i="1"/>
  <c r="E1841" i="1" s="1"/>
  <c r="D1842" i="1"/>
  <c r="E1842" i="1" s="1"/>
  <c r="D1843" i="1"/>
  <c r="E1843" i="1" s="1"/>
  <c r="D1844" i="1"/>
  <c r="E1844" i="1" s="1"/>
  <c r="D1845" i="1"/>
  <c r="E1845" i="1" s="1"/>
  <c r="D1846" i="1"/>
  <c r="E1846" i="1" s="1"/>
  <c r="D1847" i="1"/>
  <c r="E1847" i="1" s="1"/>
  <c r="D1848" i="1"/>
  <c r="E1848" i="1" s="1"/>
  <c r="D1849" i="1"/>
  <c r="E1849" i="1" s="1"/>
  <c r="D1850" i="1"/>
  <c r="E1850" i="1" s="1"/>
  <c r="D1851" i="1"/>
  <c r="E1851" i="1" s="1"/>
  <c r="D1852" i="1"/>
  <c r="E1852" i="1" s="1"/>
  <c r="D1853" i="1"/>
  <c r="E1853" i="1" s="1"/>
  <c r="D1854" i="1"/>
  <c r="E1854" i="1" s="1"/>
  <c r="D1855" i="1"/>
  <c r="E1855" i="1" s="1"/>
  <c r="D1856" i="1"/>
  <c r="E1856" i="1" s="1"/>
  <c r="D1857" i="1"/>
  <c r="E1857" i="1" s="1"/>
  <c r="D1858" i="1"/>
  <c r="E1858" i="1" s="1"/>
  <c r="D1859" i="1"/>
  <c r="E1859" i="1" s="1"/>
  <c r="D1860" i="1"/>
  <c r="E1860" i="1" s="1"/>
  <c r="D1861" i="1"/>
  <c r="E1861" i="1" s="1"/>
  <c r="D1862" i="1"/>
  <c r="E1862" i="1" s="1"/>
  <c r="D1863" i="1"/>
  <c r="E1863" i="1" s="1"/>
  <c r="D1864" i="1"/>
  <c r="E1864" i="1" s="1"/>
  <c r="D1865" i="1"/>
  <c r="E1865" i="1" s="1"/>
  <c r="D1866" i="1"/>
  <c r="E1866" i="1" s="1"/>
  <c r="D1867" i="1"/>
  <c r="E1867" i="1" s="1"/>
  <c r="D1868" i="1"/>
  <c r="E1868" i="1" s="1"/>
  <c r="D1869" i="1"/>
  <c r="E1869" i="1" s="1"/>
  <c r="D1870" i="1"/>
  <c r="E1870" i="1" s="1"/>
  <c r="D1871" i="1"/>
  <c r="E1871" i="1" s="1"/>
  <c r="D1872" i="1"/>
  <c r="E1872" i="1" s="1"/>
  <c r="D1873" i="1"/>
  <c r="E1873" i="1" s="1"/>
  <c r="D1874" i="1"/>
  <c r="E1874" i="1" s="1"/>
  <c r="D1875" i="1"/>
  <c r="E1875" i="1" s="1"/>
  <c r="D1876" i="1"/>
  <c r="E1876" i="1" s="1"/>
  <c r="D1877" i="1"/>
  <c r="E1877" i="1" s="1"/>
  <c r="D1878" i="1"/>
  <c r="E1878" i="1" s="1"/>
  <c r="D1879" i="1"/>
  <c r="E1879" i="1" s="1"/>
  <c r="D1880" i="1"/>
  <c r="E1880" i="1" s="1"/>
  <c r="D1881" i="1"/>
  <c r="E1881" i="1" s="1"/>
  <c r="D1882" i="1"/>
  <c r="E1882" i="1" s="1"/>
  <c r="D1883" i="1"/>
  <c r="E1883" i="1" s="1"/>
  <c r="D1884" i="1"/>
  <c r="E1884" i="1" s="1"/>
  <c r="D1885" i="1"/>
  <c r="E1885" i="1" s="1"/>
  <c r="D1886" i="1"/>
  <c r="E1886" i="1" s="1"/>
  <c r="D1887" i="1"/>
  <c r="E1887" i="1" s="1"/>
  <c r="D1888" i="1"/>
  <c r="E1888" i="1" s="1"/>
  <c r="D1889" i="1"/>
  <c r="E1889" i="1" s="1"/>
  <c r="D1890" i="1"/>
  <c r="E1890" i="1" s="1"/>
  <c r="D1891" i="1"/>
  <c r="E1891" i="1" s="1"/>
  <c r="D1892" i="1"/>
  <c r="E1892" i="1" s="1"/>
  <c r="D1893" i="1"/>
  <c r="E1893" i="1" s="1"/>
  <c r="D1894" i="1"/>
  <c r="E1894" i="1" s="1"/>
  <c r="D1895" i="1"/>
  <c r="E1895" i="1" s="1"/>
  <c r="D1896" i="1"/>
  <c r="E1896" i="1" s="1"/>
  <c r="D1897" i="1"/>
  <c r="E1897" i="1" s="1"/>
  <c r="D1898" i="1"/>
  <c r="E1898" i="1" s="1"/>
  <c r="D1899" i="1"/>
  <c r="E1899" i="1" s="1"/>
  <c r="D1900" i="1"/>
  <c r="E1900" i="1" s="1"/>
  <c r="D1901" i="1"/>
  <c r="E1901" i="1" s="1"/>
  <c r="D1902" i="1"/>
  <c r="E1902" i="1" s="1"/>
  <c r="D1903" i="1"/>
  <c r="E1903" i="1" s="1"/>
  <c r="D1904" i="1"/>
  <c r="E1904" i="1" s="1"/>
  <c r="D1905" i="1"/>
  <c r="E1905" i="1" s="1"/>
  <c r="D1906" i="1"/>
  <c r="E1906" i="1" s="1"/>
  <c r="D1907" i="1"/>
  <c r="E1907" i="1" s="1"/>
  <c r="D1908" i="1"/>
  <c r="E1908" i="1" s="1"/>
  <c r="D1909" i="1"/>
  <c r="E1909" i="1" s="1"/>
  <c r="D1910" i="1"/>
  <c r="E1910" i="1" s="1"/>
  <c r="D1911" i="1"/>
  <c r="E1911" i="1" s="1"/>
  <c r="D1912" i="1"/>
  <c r="E1912" i="1" s="1"/>
  <c r="D1913" i="1"/>
  <c r="E1913" i="1" s="1"/>
  <c r="D1914" i="1"/>
  <c r="E1914" i="1" s="1"/>
  <c r="D1915" i="1"/>
  <c r="E1915" i="1" s="1"/>
  <c r="D1916" i="1"/>
  <c r="E1916" i="1" s="1"/>
  <c r="D1917" i="1"/>
  <c r="E1917" i="1" s="1"/>
  <c r="D1918" i="1"/>
  <c r="E1918" i="1" s="1"/>
  <c r="D1919" i="1"/>
  <c r="E1919" i="1" s="1"/>
  <c r="D1920" i="1"/>
  <c r="E1920" i="1" s="1"/>
  <c r="D1921" i="1"/>
  <c r="E1921" i="1" s="1"/>
  <c r="D1922" i="1"/>
  <c r="E1922" i="1" s="1"/>
  <c r="D1923" i="1"/>
  <c r="E1923" i="1" s="1"/>
  <c r="D1924" i="1"/>
  <c r="E1924" i="1" s="1"/>
  <c r="D1925" i="1"/>
  <c r="E1925" i="1" s="1"/>
  <c r="D1926" i="1"/>
  <c r="E1926" i="1" s="1"/>
  <c r="D1927" i="1"/>
  <c r="E1927" i="1" s="1"/>
  <c r="D1928" i="1"/>
  <c r="E1928" i="1" s="1"/>
  <c r="D1929" i="1"/>
  <c r="E1929" i="1" s="1"/>
  <c r="D1930" i="1"/>
  <c r="E1930" i="1" s="1"/>
  <c r="D1931" i="1"/>
  <c r="E1931" i="1" s="1"/>
  <c r="D1932" i="1"/>
  <c r="E1932" i="1" s="1"/>
  <c r="D1933" i="1"/>
  <c r="E1933" i="1" s="1"/>
  <c r="D1934" i="1"/>
  <c r="E1934" i="1" s="1"/>
  <c r="D1935" i="1"/>
  <c r="E1935" i="1" s="1"/>
  <c r="D1936" i="1"/>
  <c r="E1936" i="1" s="1"/>
  <c r="D1937" i="1"/>
  <c r="E1937" i="1" s="1"/>
  <c r="D1938" i="1"/>
  <c r="E1938" i="1" s="1"/>
  <c r="D1939" i="1"/>
  <c r="E1939" i="1" s="1"/>
  <c r="D1940" i="1"/>
  <c r="E1940" i="1" s="1"/>
  <c r="D1941" i="1"/>
  <c r="E1941" i="1" s="1"/>
  <c r="D1942" i="1"/>
  <c r="E1942" i="1" s="1"/>
  <c r="D1943" i="1"/>
  <c r="E1943" i="1" s="1"/>
  <c r="D1944" i="1"/>
  <c r="E1944" i="1" s="1"/>
  <c r="D1945" i="1"/>
  <c r="E1945" i="1" s="1"/>
  <c r="D1946" i="1"/>
  <c r="E1946" i="1" s="1"/>
  <c r="D1947" i="1"/>
  <c r="E1947" i="1" s="1"/>
  <c r="D1948" i="1"/>
  <c r="E1948" i="1" s="1"/>
  <c r="D1949" i="1"/>
  <c r="E1949" i="1" s="1"/>
  <c r="D1950" i="1"/>
  <c r="E1950" i="1" s="1"/>
  <c r="D1951" i="1"/>
  <c r="E1951" i="1" s="1"/>
  <c r="D1952" i="1"/>
  <c r="E1952" i="1" s="1"/>
  <c r="D1953" i="1"/>
  <c r="E1953" i="1" s="1"/>
  <c r="D1954" i="1"/>
  <c r="E1954" i="1" s="1"/>
  <c r="D1955" i="1"/>
  <c r="E1955" i="1" s="1"/>
  <c r="D1956" i="1"/>
  <c r="E1956" i="1" s="1"/>
  <c r="D1957" i="1"/>
  <c r="E1957" i="1" s="1"/>
  <c r="D1958" i="1"/>
  <c r="E1958" i="1" s="1"/>
  <c r="D1959" i="1"/>
  <c r="E1959" i="1" s="1"/>
  <c r="D1960" i="1"/>
  <c r="E1960" i="1" s="1"/>
  <c r="D1961" i="1"/>
  <c r="E1961" i="1" s="1"/>
  <c r="D1962" i="1"/>
  <c r="E1962" i="1" s="1"/>
  <c r="D1963" i="1"/>
  <c r="E1963" i="1" s="1"/>
  <c r="D1964" i="1"/>
  <c r="E1964" i="1" s="1"/>
  <c r="D1965" i="1"/>
  <c r="E1965" i="1" s="1"/>
  <c r="D1966" i="1"/>
  <c r="E1966" i="1" s="1"/>
  <c r="D1967" i="1"/>
  <c r="E1967" i="1" s="1"/>
  <c r="D1968" i="1"/>
  <c r="E1968" i="1" s="1"/>
  <c r="D1969" i="1"/>
  <c r="E1969" i="1" s="1"/>
  <c r="D1970" i="1"/>
  <c r="E1970" i="1" s="1"/>
  <c r="D1971" i="1"/>
  <c r="E1971" i="1" s="1"/>
  <c r="D1972" i="1"/>
  <c r="E1972" i="1" s="1"/>
  <c r="D1973" i="1"/>
  <c r="E1973" i="1" s="1"/>
  <c r="D1974" i="1"/>
  <c r="E1974" i="1" s="1"/>
  <c r="D1975" i="1"/>
  <c r="E1975" i="1" s="1"/>
  <c r="D1976" i="1"/>
  <c r="E1976" i="1" s="1"/>
  <c r="D1977" i="1"/>
  <c r="E1977" i="1" s="1"/>
  <c r="D1978" i="1"/>
  <c r="E1978" i="1" s="1"/>
  <c r="D1979" i="1"/>
  <c r="E1979" i="1" s="1"/>
  <c r="G1979" i="1" s="1"/>
  <c r="D1980" i="1"/>
  <c r="E1980" i="1" s="1"/>
  <c r="D1981" i="1"/>
  <c r="E1981" i="1" s="1"/>
  <c r="D1982" i="1"/>
  <c r="E1982" i="1" s="1"/>
  <c r="D1983" i="1"/>
  <c r="E1983" i="1" s="1"/>
  <c r="D1984" i="1"/>
  <c r="E1984" i="1" s="1"/>
  <c r="D1985" i="1"/>
  <c r="E1985" i="1" s="1"/>
  <c r="D1986" i="1"/>
  <c r="E1986" i="1" s="1"/>
  <c r="D1987" i="1"/>
  <c r="E1987" i="1" s="1"/>
  <c r="D1988" i="1"/>
  <c r="E1988" i="1" s="1"/>
  <c r="D1989" i="1"/>
  <c r="E1989" i="1" s="1"/>
  <c r="D1990" i="1"/>
  <c r="E1990" i="1" s="1"/>
  <c r="D1991" i="1"/>
  <c r="E1991" i="1" s="1"/>
  <c r="D1992" i="1"/>
  <c r="E1992" i="1" s="1"/>
  <c r="D1993" i="1"/>
  <c r="E1993" i="1" s="1"/>
  <c r="D1994" i="1"/>
  <c r="E1994" i="1" s="1"/>
  <c r="D1995" i="1"/>
  <c r="E1995" i="1" s="1"/>
  <c r="D1996" i="1"/>
  <c r="E1996" i="1" s="1"/>
  <c r="D1997" i="1"/>
  <c r="E1997" i="1" s="1"/>
  <c r="D1998" i="1"/>
  <c r="E1998" i="1" s="1"/>
  <c r="D1999" i="1"/>
  <c r="E1999" i="1" s="1"/>
  <c r="D2000" i="1"/>
  <c r="E2000" i="1" s="1"/>
  <c r="D2001" i="1"/>
  <c r="E2001" i="1" s="1"/>
  <c r="D2002" i="1"/>
  <c r="E2002" i="1" s="1"/>
  <c r="D2003" i="1"/>
  <c r="E2003" i="1" s="1"/>
  <c r="D2004" i="1"/>
  <c r="E2004" i="1" s="1"/>
  <c r="D2005" i="1"/>
  <c r="E2005" i="1" s="1"/>
  <c r="D2006" i="1"/>
  <c r="E2006" i="1" s="1"/>
  <c r="D2007" i="1"/>
  <c r="E2007" i="1" s="1"/>
  <c r="D2008" i="1"/>
  <c r="E2008" i="1" s="1"/>
  <c r="D2009" i="1"/>
  <c r="E2009" i="1" s="1"/>
  <c r="D2010" i="1"/>
  <c r="E2010" i="1" s="1"/>
  <c r="D2011" i="1"/>
  <c r="E2011" i="1" s="1"/>
  <c r="D2012" i="1"/>
  <c r="E2012" i="1" s="1"/>
  <c r="D2013" i="1"/>
  <c r="E2013" i="1" s="1"/>
  <c r="D2014" i="1"/>
  <c r="E2014" i="1" s="1"/>
  <c r="D2015" i="1"/>
  <c r="E2015" i="1" s="1"/>
  <c r="D2016" i="1"/>
  <c r="E2016" i="1" s="1"/>
  <c r="D2017" i="1"/>
  <c r="E2017" i="1" s="1"/>
  <c r="D2018" i="1"/>
  <c r="E2018" i="1" s="1"/>
  <c r="D2019" i="1"/>
  <c r="E2019" i="1" s="1"/>
  <c r="D2020" i="1"/>
  <c r="E2020" i="1" s="1"/>
  <c r="D2021" i="1"/>
  <c r="E2021" i="1" s="1"/>
  <c r="D2022" i="1"/>
  <c r="E2022" i="1" s="1"/>
  <c r="D2023" i="1"/>
  <c r="E2023" i="1" s="1"/>
  <c r="D2024" i="1"/>
  <c r="E2024" i="1" s="1"/>
  <c r="D2025" i="1"/>
  <c r="E2025" i="1" s="1"/>
  <c r="D2026" i="1"/>
  <c r="E2026" i="1" s="1"/>
  <c r="D2027" i="1"/>
  <c r="E2027" i="1" s="1"/>
  <c r="D2028" i="1"/>
  <c r="E2028" i="1" s="1"/>
  <c r="D2029" i="1"/>
  <c r="E2029" i="1" s="1"/>
  <c r="D2030" i="1"/>
  <c r="E2030" i="1" s="1"/>
  <c r="D2031" i="1"/>
  <c r="E2031" i="1" s="1"/>
  <c r="D2032" i="1"/>
  <c r="E2032" i="1" s="1"/>
  <c r="D2033" i="1"/>
  <c r="E2033" i="1" s="1"/>
  <c r="D2034" i="1"/>
  <c r="E2034" i="1" s="1"/>
  <c r="D2035" i="1"/>
  <c r="E2035" i="1" s="1"/>
  <c r="D2036" i="1"/>
  <c r="E2036" i="1" s="1"/>
  <c r="D2037" i="1"/>
  <c r="E2037" i="1" s="1"/>
  <c r="D2038" i="1"/>
  <c r="E2038" i="1" s="1"/>
  <c r="D2039" i="1"/>
  <c r="E2039" i="1" s="1"/>
  <c r="G2039" i="1" s="1"/>
  <c r="D2040" i="1"/>
  <c r="E2040" i="1" s="1"/>
  <c r="D2041" i="1"/>
  <c r="E2041" i="1" s="1"/>
  <c r="D2042" i="1"/>
  <c r="E2042" i="1" s="1"/>
  <c r="D2043" i="1"/>
  <c r="E2043" i="1" s="1"/>
  <c r="D2044" i="1"/>
  <c r="E2044" i="1" s="1"/>
  <c r="D2045" i="1"/>
  <c r="E2045" i="1" s="1"/>
  <c r="D2046" i="1"/>
  <c r="E2046" i="1" s="1"/>
  <c r="D2047" i="1"/>
  <c r="E2047" i="1" s="1"/>
  <c r="D2048" i="1"/>
  <c r="E2048" i="1" s="1"/>
  <c r="D2049" i="1"/>
  <c r="E2049" i="1" s="1"/>
  <c r="D2050" i="1"/>
  <c r="E2050" i="1" s="1"/>
  <c r="D2051" i="1"/>
  <c r="E2051" i="1" s="1"/>
  <c r="G2051" i="1" s="1"/>
  <c r="D2052" i="1"/>
  <c r="E2052" i="1" s="1"/>
  <c r="D2053" i="1"/>
  <c r="E2053" i="1" s="1"/>
  <c r="D2054" i="1"/>
  <c r="E2054" i="1" s="1"/>
  <c r="D2055" i="1"/>
  <c r="E2055" i="1" s="1"/>
  <c r="D2056" i="1"/>
  <c r="E2056" i="1" s="1"/>
  <c r="D2057" i="1"/>
  <c r="E2057" i="1" s="1"/>
  <c r="D2058" i="1"/>
  <c r="E2058" i="1" s="1"/>
  <c r="D2059" i="1"/>
  <c r="E2059" i="1" s="1"/>
  <c r="D2060" i="1"/>
  <c r="E2060" i="1" s="1"/>
  <c r="D2061" i="1"/>
  <c r="E2061" i="1" s="1"/>
  <c r="D2062" i="1"/>
  <c r="E2062" i="1" s="1"/>
  <c r="D2063" i="1"/>
  <c r="E2063" i="1" s="1"/>
  <c r="D2064" i="1"/>
  <c r="E2064" i="1" s="1"/>
  <c r="D2065" i="1"/>
  <c r="E2065" i="1" s="1"/>
  <c r="D2066" i="1"/>
  <c r="E2066" i="1" s="1"/>
  <c r="D2067" i="1"/>
  <c r="E2067" i="1" s="1"/>
  <c r="D2068" i="1"/>
  <c r="E2068" i="1" s="1"/>
  <c r="D2069" i="1"/>
  <c r="E2069" i="1" s="1"/>
  <c r="D2070" i="1"/>
  <c r="E2070" i="1" s="1"/>
  <c r="D2071" i="1"/>
  <c r="E2071" i="1" s="1"/>
  <c r="D2072" i="1"/>
  <c r="E2072" i="1" s="1"/>
  <c r="D2073" i="1"/>
  <c r="E2073" i="1" s="1"/>
  <c r="D2074" i="1"/>
  <c r="E2074" i="1" s="1"/>
  <c r="D2075" i="1"/>
  <c r="E2075" i="1" s="1"/>
  <c r="D2076" i="1"/>
  <c r="E2076" i="1" s="1"/>
  <c r="D2077" i="1"/>
  <c r="E2077" i="1" s="1"/>
  <c r="D2078" i="1"/>
  <c r="E2078" i="1" s="1"/>
  <c r="D2079" i="1"/>
  <c r="E2079" i="1" s="1"/>
  <c r="D2080" i="1"/>
  <c r="E2080" i="1" s="1"/>
  <c r="D2081" i="1"/>
  <c r="E2081" i="1" s="1"/>
  <c r="D2082" i="1"/>
  <c r="E2082" i="1" s="1"/>
  <c r="D2083" i="1"/>
  <c r="E2083" i="1" s="1"/>
  <c r="D2084" i="1"/>
  <c r="E2084" i="1" s="1"/>
  <c r="D2085" i="1"/>
  <c r="E2085" i="1" s="1"/>
  <c r="D2086" i="1"/>
  <c r="E2086" i="1" s="1"/>
  <c r="D2087" i="1"/>
  <c r="E2087" i="1" s="1"/>
  <c r="D2088" i="1"/>
  <c r="E2088" i="1" s="1"/>
  <c r="D2089" i="1"/>
  <c r="E2089" i="1" s="1"/>
  <c r="D2090" i="1"/>
  <c r="E2090" i="1" s="1"/>
  <c r="D2091" i="1"/>
  <c r="E2091" i="1" s="1"/>
  <c r="D2092" i="1"/>
  <c r="E2092" i="1" s="1"/>
  <c r="D2093" i="1"/>
  <c r="E2093" i="1" s="1"/>
  <c r="D2094" i="1"/>
  <c r="E2094" i="1" s="1"/>
  <c r="D2095" i="1"/>
  <c r="E2095" i="1" s="1"/>
  <c r="D2096" i="1"/>
  <c r="E2096" i="1" s="1"/>
  <c r="D2097" i="1"/>
  <c r="E2097" i="1" s="1"/>
  <c r="D2098" i="1"/>
  <c r="E2098" i="1" s="1"/>
  <c r="D2099" i="1"/>
  <c r="E2099" i="1" s="1"/>
  <c r="D2100" i="1"/>
  <c r="E2100" i="1" s="1"/>
  <c r="D2101" i="1"/>
  <c r="E2101" i="1" s="1"/>
  <c r="D2102" i="1"/>
  <c r="E2102" i="1" s="1"/>
  <c r="D2103" i="1"/>
  <c r="E2103" i="1" s="1"/>
  <c r="D2104" i="1"/>
  <c r="E2104" i="1" s="1"/>
  <c r="D2105" i="1"/>
  <c r="E2105" i="1" s="1"/>
  <c r="D2106" i="1"/>
  <c r="E2106" i="1" s="1"/>
  <c r="D2107" i="1"/>
  <c r="E2107" i="1" s="1"/>
  <c r="D2108" i="1"/>
  <c r="E2108" i="1" s="1"/>
  <c r="D2109" i="1"/>
  <c r="E2109" i="1" s="1"/>
  <c r="D2110" i="1"/>
  <c r="E2110" i="1" s="1"/>
  <c r="D2111" i="1"/>
  <c r="E2111" i="1" s="1"/>
  <c r="D2112" i="1"/>
  <c r="E2112" i="1" s="1"/>
  <c r="D2113" i="1"/>
  <c r="E2113" i="1" s="1"/>
  <c r="D2114" i="1"/>
  <c r="E2114" i="1" s="1"/>
  <c r="D2115" i="1"/>
  <c r="E2115" i="1" s="1"/>
  <c r="D2116" i="1"/>
  <c r="E2116" i="1" s="1"/>
  <c r="D2117" i="1"/>
  <c r="E2117" i="1" s="1"/>
  <c r="D2118" i="1"/>
  <c r="E2118" i="1" s="1"/>
  <c r="D2119" i="1"/>
  <c r="E2119" i="1" s="1"/>
  <c r="D2120" i="1"/>
  <c r="E2120" i="1" s="1"/>
  <c r="D2121" i="1"/>
  <c r="E2121" i="1" s="1"/>
  <c r="D2122" i="1"/>
  <c r="E2122" i="1" s="1"/>
  <c r="D2123" i="1"/>
  <c r="E2123" i="1" s="1"/>
  <c r="D2124" i="1"/>
  <c r="E2124" i="1" s="1"/>
  <c r="D2125" i="1"/>
  <c r="E2125" i="1" s="1"/>
  <c r="D2126" i="1"/>
  <c r="E2126" i="1" s="1"/>
  <c r="D2127" i="1"/>
  <c r="E2127" i="1" s="1"/>
  <c r="D2128" i="1"/>
  <c r="E2128" i="1" s="1"/>
  <c r="D2129" i="1"/>
  <c r="E2129" i="1" s="1"/>
  <c r="D2130" i="1"/>
  <c r="E2130" i="1" s="1"/>
  <c r="D2131" i="1"/>
  <c r="E2131" i="1" s="1"/>
  <c r="D2132" i="1"/>
  <c r="E2132" i="1" s="1"/>
  <c r="D2133" i="1"/>
  <c r="E2133" i="1" s="1"/>
  <c r="D2134" i="1"/>
  <c r="E2134" i="1" s="1"/>
  <c r="D2135" i="1"/>
  <c r="E2135" i="1" s="1"/>
  <c r="D2136" i="1"/>
  <c r="E2136" i="1" s="1"/>
  <c r="D2137" i="1"/>
  <c r="E2137" i="1" s="1"/>
  <c r="D2138" i="1"/>
  <c r="E2138" i="1" s="1"/>
  <c r="D2139" i="1"/>
  <c r="E2139" i="1" s="1"/>
  <c r="D2140" i="1"/>
  <c r="E2140" i="1" s="1"/>
  <c r="D2141" i="1"/>
  <c r="E2141" i="1" s="1"/>
  <c r="D2142" i="1"/>
  <c r="E2142" i="1" s="1"/>
  <c r="D2143" i="1"/>
  <c r="E2143" i="1" s="1"/>
  <c r="D2144" i="1"/>
  <c r="E2144" i="1" s="1"/>
  <c r="D2145" i="1"/>
  <c r="E2145" i="1" s="1"/>
  <c r="D2146" i="1"/>
  <c r="E2146" i="1" s="1"/>
  <c r="D2147" i="1"/>
  <c r="E2147" i="1" s="1"/>
  <c r="D2148" i="1"/>
  <c r="E2148" i="1" s="1"/>
  <c r="D2149" i="1"/>
  <c r="E2149" i="1" s="1"/>
  <c r="D2150" i="1"/>
  <c r="E2150" i="1" s="1"/>
  <c r="D2151" i="1"/>
  <c r="E2151" i="1" s="1"/>
  <c r="D2152" i="1"/>
  <c r="E2152" i="1" s="1"/>
  <c r="D2153" i="1"/>
  <c r="E2153" i="1" s="1"/>
  <c r="D2154" i="1"/>
  <c r="E2154" i="1" s="1"/>
  <c r="D2155" i="1"/>
  <c r="E2155" i="1" s="1"/>
  <c r="D2156" i="1"/>
  <c r="E2156" i="1" s="1"/>
  <c r="D2157" i="1"/>
  <c r="E2157" i="1" s="1"/>
  <c r="D2158" i="1"/>
  <c r="E2158" i="1" s="1"/>
  <c r="D2159" i="1"/>
  <c r="E2159" i="1" s="1"/>
  <c r="D2160" i="1"/>
  <c r="E2160" i="1" s="1"/>
  <c r="D2161" i="1"/>
  <c r="E2161" i="1" s="1"/>
  <c r="D2162" i="1"/>
  <c r="E2162" i="1" s="1"/>
  <c r="D2163" i="1"/>
  <c r="E2163" i="1" s="1"/>
  <c r="D2164" i="1"/>
  <c r="E2164" i="1" s="1"/>
  <c r="D2165" i="1"/>
  <c r="E2165" i="1" s="1"/>
  <c r="D2166" i="1"/>
  <c r="E2166" i="1" s="1"/>
  <c r="D2167" i="1"/>
  <c r="E2167" i="1" s="1"/>
  <c r="D2168" i="1"/>
  <c r="E2168" i="1" s="1"/>
  <c r="D2169" i="1"/>
  <c r="E2169" i="1" s="1"/>
  <c r="D2170" i="1"/>
  <c r="E2170" i="1" s="1"/>
  <c r="D2171" i="1"/>
  <c r="E2171" i="1" s="1"/>
  <c r="D2172" i="1"/>
  <c r="E2172" i="1" s="1"/>
  <c r="D2173" i="1"/>
  <c r="E2173" i="1" s="1"/>
  <c r="D2174" i="1"/>
  <c r="E2174" i="1" s="1"/>
  <c r="D2175" i="1"/>
  <c r="E2175" i="1" s="1"/>
  <c r="D2176" i="1"/>
  <c r="E2176" i="1" s="1"/>
  <c r="D2177" i="1"/>
  <c r="E2177" i="1" s="1"/>
  <c r="D2178" i="1"/>
  <c r="E2178" i="1" s="1"/>
  <c r="D2179" i="1"/>
  <c r="E2179" i="1" s="1"/>
  <c r="D2180" i="1"/>
  <c r="E2180" i="1" s="1"/>
  <c r="D2181" i="1"/>
  <c r="E2181" i="1" s="1"/>
  <c r="D2182" i="1"/>
  <c r="E2182" i="1" s="1"/>
  <c r="D2183" i="1"/>
  <c r="E2183" i="1" s="1"/>
  <c r="D2184" i="1"/>
  <c r="E2184" i="1" s="1"/>
  <c r="D2185" i="1"/>
  <c r="E2185" i="1" s="1"/>
  <c r="D2186" i="1"/>
  <c r="E2186" i="1" s="1"/>
  <c r="D2187" i="1"/>
  <c r="E2187" i="1" s="1"/>
  <c r="D2188" i="1"/>
  <c r="E2188" i="1" s="1"/>
  <c r="D2189" i="1"/>
  <c r="E2189" i="1" s="1"/>
  <c r="D2190" i="1"/>
  <c r="E2190" i="1" s="1"/>
  <c r="D2191" i="1"/>
  <c r="E2191" i="1" s="1"/>
  <c r="D2192" i="1"/>
  <c r="E2192" i="1" s="1"/>
  <c r="D2193" i="1"/>
  <c r="E2193" i="1" s="1"/>
  <c r="D2194" i="1"/>
  <c r="E2194" i="1" s="1"/>
  <c r="D2195" i="1"/>
  <c r="E2195" i="1" s="1"/>
  <c r="D2196" i="1"/>
  <c r="E2196" i="1" s="1"/>
  <c r="D2197" i="1"/>
  <c r="E2197" i="1" s="1"/>
  <c r="D2198" i="1"/>
  <c r="E2198" i="1" s="1"/>
  <c r="D2199" i="1"/>
  <c r="E2199" i="1" s="1"/>
  <c r="D2200" i="1"/>
  <c r="E2200" i="1" s="1"/>
  <c r="D2201" i="1"/>
  <c r="E2201" i="1" s="1"/>
  <c r="D2202" i="1"/>
  <c r="E2202" i="1" s="1"/>
  <c r="D2203" i="1"/>
  <c r="E2203" i="1" s="1"/>
  <c r="D2204" i="1"/>
  <c r="E2204" i="1" s="1"/>
  <c r="D2205" i="1"/>
  <c r="E2205" i="1" s="1"/>
  <c r="D2206" i="1"/>
  <c r="E2206" i="1" s="1"/>
  <c r="D2207" i="1"/>
  <c r="E2207" i="1" s="1"/>
  <c r="D2208" i="1"/>
  <c r="E2208" i="1" s="1"/>
  <c r="D2209" i="1"/>
  <c r="E2209" i="1" s="1"/>
  <c r="D2210" i="1"/>
  <c r="E2210" i="1" s="1"/>
  <c r="D2211" i="1"/>
  <c r="E2211" i="1" s="1"/>
  <c r="D2212" i="1"/>
  <c r="E2212" i="1" s="1"/>
  <c r="D2213" i="1"/>
  <c r="E2213" i="1" s="1"/>
  <c r="D2214" i="1"/>
  <c r="E2214" i="1" s="1"/>
  <c r="D2215" i="1"/>
  <c r="E2215" i="1" s="1"/>
  <c r="D2216" i="1"/>
  <c r="E2216" i="1" s="1"/>
  <c r="D2217" i="1"/>
  <c r="E2217" i="1" s="1"/>
  <c r="D2218" i="1"/>
  <c r="E2218" i="1" s="1"/>
  <c r="D2219" i="1"/>
  <c r="E2219" i="1" s="1"/>
  <c r="D2220" i="1"/>
  <c r="E2220" i="1" s="1"/>
  <c r="D2221" i="1"/>
  <c r="E2221" i="1" s="1"/>
  <c r="D2222" i="1"/>
  <c r="E2222" i="1" s="1"/>
  <c r="D2223" i="1"/>
  <c r="E2223" i="1" s="1"/>
  <c r="D2224" i="1"/>
  <c r="E2224" i="1" s="1"/>
  <c r="D2225" i="1"/>
  <c r="E2225" i="1" s="1"/>
  <c r="D2226" i="1"/>
  <c r="E2226" i="1" s="1"/>
  <c r="D2227" i="1"/>
  <c r="E2227" i="1" s="1"/>
  <c r="D2228" i="1"/>
  <c r="E2228" i="1" s="1"/>
  <c r="D2229" i="1"/>
  <c r="E2229" i="1" s="1"/>
  <c r="G2229" i="1" s="1"/>
  <c r="D2230" i="1"/>
  <c r="E2230" i="1" s="1"/>
  <c r="D2231" i="1"/>
  <c r="E2231" i="1" s="1"/>
  <c r="D2232" i="1"/>
  <c r="E2232" i="1" s="1"/>
  <c r="D2233" i="1"/>
  <c r="E2233" i="1" s="1"/>
  <c r="D2234" i="1"/>
  <c r="E2234" i="1" s="1"/>
  <c r="D2235" i="1"/>
  <c r="E2235" i="1" s="1"/>
  <c r="D2236" i="1"/>
  <c r="E2236" i="1" s="1"/>
  <c r="D2237" i="1"/>
  <c r="E2237" i="1" s="1"/>
  <c r="D2238" i="1"/>
  <c r="E2238" i="1" s="1"/>
  <c r="D2239" i="1"/>
  <c r="E2239" i="1" s="1"/>
  <c r="D2240" i="1"/>
  <c r="E2240" i="1" s="1"/>
  <c r="D2241" i="1"/>
  <c r="E2241" i="1" s="1"/>
  <c r="G2241" i="1" s="1"/>
  <c r="D2242" i="1"/>
  <c r="E2242" i="1" s="1"/>
  <c r="D2243" i="1"/>
  <c r="E2243" i="1" s="1"/>
  <c r="D2244" i="1"/>
  <c r="E2244" i="1" s="1"/>
  <c r="D2245" i="1"/>
  <c r="E2245" i="1" s="1"/>
  <c r="D2246" i="1"/>
  <c r="E2246" i="1" s="1"/>
  <c r="D2247" i="1"/>
  <c r="E2247" i="1" s="1"/>
  <c r="D2248" i="1"/>
  <c r="E2248" i="1" s="1"/>
  <c r="D2249" i="1"/>
  <c r="E2249" i="1" s="1"/>
  <c r="D2250" i="1"/>
  <c r="E2250" i="1" s="1"/>
  <c r="D2251" i="1"/>
  <c r="E2251" i="1" s="1"/>
  <c r="D2252" i="1"/>
  <c r="E2252" i="1" s="1"/>
  <c r="D2253" i="1"/>
  <c r="E2253" i="1" s="1"/>
  <c r="G2253" i="1" s="1"/>
  <c r="D2254" i="1"/>
  <c r="E2254" i="1" s="1"/>
  <c r="D2255" i="1"/>
  <c r="E2255" i="1" s="1"/>
  <c r="D2256" i="1"/>
  <c r="E2256" i="1" s="1"/>
  <c r="D2257" i="1"/>
  <c r="E2257" i="1" s="1"/>
  <c r="D2258" i="1"/>
  <c r="E2258" i="1" s="1"/>
  <c r="D2259" i="1"/>
  <c r="E2259" i="1" s="1"/>
  <c r="D2260" i="1"/>
  <c r="E2260" i="1" s="1"/>
  <c r="D2261" i="1"/>
  <c r="E2261" i="1" s="1"/>
  <c r="D2262" i="1"/>
  <c r="E2262" i="1" s="1"/>
  <c r="D2263" i="1"/>
  <c r="E2263" i="1" s="1"/>
  <c r="D2264" i="1"/>
  <c r="E2264" i="1" s="1"/>
  <c r="D2265" i="1"/>
  <c r="E2265" i="1" s="1"/>
  <c r="G2265" i="1" s="1"/>
  <c r="D2266" i="1"/>
  <c r="E2266" i="1" s="1"/>
  <c r="D2267" i="1"/>
  <c r="E2267" i="1" s="1"/>
  <c r="D2268" i="1"/>
  <c r="E2268" i="1" s="1"/>
  <c r="D2269" i="1"/>
  <c r="E2269" i="1" s="1"/>
  <c r="D2270" i="1"/>
  <c r="E2270" i="1" s="1"/>
  <c r="D2271" i="1"/>
  <c r="E2271" i="1" s="1"/>
  <c r="D2272" i="1"/>
  <c r="E2272" i="1" s="1"/>
  <c r="D2273" i="1"/>
  <c r="E2273" i="1" s="1"/>
  <c r="D2274" i="1"/>
  <c r="E2274" i="1" s="1"/>
  <c r="D2275" i="1"/>
  <c r="E2275" i="1" s="1"/>
  <c r="D2276" i="1"/>
  <c r="E2276" i="1" s="1"/>
  <c r="D2277" i="1"/>
  <c r="E2277" i="1" s="1"/>
  <c r="G2277" i="1" s="1"/>
  <c r="D2278" i="1"/>
  <c r="E2278" i="1" s="1"/>
  <c r="D2279" i="1"/>
  <c r="E2279" i="1" s="1"/>
  <c r="D2280" i="1"/>
  <c r="E2280" i="1" s="1"/>
  <c r="D2281" i="1"/>
  <c r="E2281" i="1" s="1"/>
  <c r="D2282" i="1"/>
  <c r="E2282" i="1" s="1"/>
  <c r="D2283" i="1"/>
  <c r="E2283" i="1" s="1"/>
  <c r="D2284" i="1"/>
  <c r="E2284" i="1" s="1"/>
  <c r="D2285" i="1"/>
  <c r="E2285" i="1" s="1"/>
  <c r="D2286" i="1"/>
  <c r="E2286" i="1" s="1"/>
  <c r="D2287" i="1"/>
  <c r="E2287" i="1" s="1"/>
  <c r="D2288" i="1"/>
  <c r="E2288" i="1" s="1"/>
  <c r="D2289" i="1"/>
  <c r="E2289" i="1" s="1"/>
  <c r="G2289" i="1" s="1"/>
  <c r="D2290" i="1"/>
  <c r="E2290" i="1" s="1"/>
  <c r="D2291" i="1"/>
  <c r="E2291" i="1" s="1"/>
  <c r="D2292" i="1"/>
  <c r="E2292" i="1" s="1"/>
  <c r="D2293" i="1"/>
  <c r="E2293" i="1" s="1"/>
  <c r="D2294" i="1"/>
  <c r="E2294" i="1" s="1"/>
  <c r="D2295" i="1"/>
  <c r="E2295" i="1" s="1"/>
  <c r="D2296" i="1"/>
  <c r="E2296" i="1" s="1"/>
  <c r="D2297" i="1"/>
  <c r="E2297" i="1" s="1"/>
  <c r="D2298" i="1"/>
  <c r="E2298" i="1" s="1"/>
  <c r="D2299" i="1"/>
  <c r="E2299" i="1" s="1"/>
  <c r="D2300" i="1"/>
  <c r="E2300" i="1" s="1"/>
  <c r="D2301" i="1"/>
  <c r="E2301" i="1" s="1"/>
  <c r="G2301" i="1" s="1"/>
  <c r="D2302" i="1"/>
  <c r="E2302" i="1" s="1"/>
  <c r="D2303" i="1"/>
  <c r="E2303" i="1" s="1"/>
  <c r="D2304" i="1"/>
  <c r="E2304" i="1" s="1"/>
  <c r="D2305" i="1"/>
  <c r="E2305" i="1" s="1"/>
  <c r="D2306" i="1"/>
  <c r="E2306" i="1" s="1"/>
  <c r="D2307" i="1"/>
  <c r="E2307" i="1" s="1"/>
  <c r="D2308" i="1"/>
  <c r="E2308" i="1" s="1"/>
  <c r="D2309" i="1"/>
  <c r="E2309" i="1" s="1"/>
  <c r="D2310" i="1"/>
  <c r="E2310" i="1" s="1"/>
  <c r="D2311" i="1"/>
  <c r="E2311" i="1" s="1"/>
  <c r="D2312" i="1"/>
  <c r="E2312" i="1" s="1"/>
  <c r="D2313" i="1"/>
  <c r="E2313" i="1" s="1"/>
  <c r="G2313" i="1" s="1"/>
  <c r="D2314" i="1"/>
  <c r="E2314" i="1" s="1"/>
  <c r="D2315" i="1"/>
  <c r="E2315" i="1" s="1"/>
  <c r="D2316" i="1"/>
  <c r="E2316" i="1" s="1"/>
  <c r="D2317" i="1"/>
  <c r="E2317" i="1" s="1"/>
  <c r="D2318" i="1"/>
  <c r="E2318" i="1" s="1"/>
  <c r="D2319" i="1"/>
  <c r="E2319" i="1" s="1"/>
  <c r="D2320" i="1"/>
  <c r="E2320" i="1" s="1"/>
  <c r="D2321" i="1"/>
  <c r="E2321" i="1" s="1"/>
  <c r="D2322" i="1"/>
  <c r="E2322" i="1" s="1"/>
  <c r="D2323" i="1"/>
  <c r="E2323" i="1" s="1"/>
  <c r="D2324" i="1"/>
  <c r="E2324" i="1" s="1"/>
  <c r="D2325" i="1"/>
  <c r="E2325" i="1" s="1"/>
  <c r="G2325" i="1" s="1"/>
  <c r="D2326" i="1"/>
  <c r="E2326" i="1" s="1"/>
  <c r="D2327" i="1"/>
  <c r="E2327" i="1" s="1"/>
  <c r="D2328" i="1"/>
  <c r="E2328" i="1" s="1"/>
  <c r="D2329" i="1"/>
  <c r="E2329" i="1" s="1"/>
  <c r="D2330" i="1"/>
  <c r="E2330" i="1" s="1"/>
  <c r="D2331" i="1"/>
  <c r="E2331" i="1" s="1"/>
  <c r="D2332" i="1"/>
  <c r="E2332" i="1" s="1"/>
  <c r="D2333" i="1"/>
  <c r="E2333" i="1" s="1"/>
  <c r="D2334" i="1"/>
  <c r="E2334" i="1" s="1"/>
  <c r="D2335" i="1"/>
  <c r="E2335" i="1" s="1"/>
  <c r="D2336" i="1"/>
  <c r="E2336" i="1" s="1"/>
  <c r="D2337" i="1"/>
  <c r="E2337" i="1" s="1"/>
  <c r="G2337" i="1" s="1"/>
  <c r="D2338" i="1"/>
  <c r="E2338" i="1" s="1"/>
  <c r="D2339" i="1"/>
  <c r="E2339" i="1" s="1"/>
  <c r="D2340" i="1"/>
  <c r="E2340" i="1" s="1"/>
  <c r="D2341" i="1"/>
  <c r="E2341" i="1" s="1"/>
  <c r="D2342" i="1"/>
  <c r="E2342" i="1" s="1"/>
  <c r="D2343" i="1"/>
  <c r="E2343" i="1" s="1"/>
  <c r="D2344" i="1"/>
  <c r="E2344" i="1" s="1"/>
  <c r="D2345" i="1"/>
  <c r="E2345" i="1" s="1"/>
  <c r="D2346" i="1"/>
  <c r="E2346" i="1" s="1"/>
  <c r="D2347" i="1"/>
  <c r="E2347" i="1" s="1"/>
  <c r="D2348" i="1"/>
  <c r="E2348" i="1" s="1"/>
  <c r="D2349" i="1"/>
  <c r="E2349" i="1" s="1"/>
  <c r="G2349" i="1" s="1"/>
  <c r="D2350" i="1"/>
  <c r="E2350" i="1" s="1"/>
  <c r="D2351" i="1"/>
  <c r="E2351" i="1" s="1"/>
  <c r="D2352" i="1"/>
  <c r="E2352" i="1" s="1"/>
  <c r="D2353" i="1"/>
  <c r="E2353" i="1" s="1"/>
  <c r="D2354" i="1"/>
  <c r="E2354" i="1" s="1"/>
  <c r="D2355" i="1"/>
  <c r="E2355" i="1" s="1"/>
  <c r="D2356" i="1"/>
  <c r="E2356" i="1" s="1"/>
  <c r="D2357" i="1"/>
  <c r="E2357" i="1" s="1"/>
  <c r="D2358" i="1"/>
  <c r="E2358" i="1" s="1"/>
  <c r="D2359" i="1"/>
  <c r="E2359" i="1" s="1"/>
  <c r="D2360" i="1"/>
  <c r="E2360" i="1" s="1"/>
  <c r="D2361" i="1"/>
  <c r="E2361" i="1" s="1"/>
  <c r="G2361" i="1" s="1"/>
  <c r="D2362" i="1"/>
  <c r="E2362" i="1" s="1"/>
  <c r="D2363" i="1"/>
  <c r="E2363" i="1" s="1"/>
  <c r="D2364" i="1"/>
  <c r="E2364" i="1" s="1"/>
  <c r="D2365" i="1"/>
  <c r="E2365" i="1" s="1"/>
  <c r="D2366" i="1"/>
  <c r="E2366" i="1" s="1"/>
  <c r="D2367" i="1"/>
  <c r="E2367" i="1" s="1"/>
  <c r="D2368" i="1"/>
  <c r="E2368" i="1" s="1"/>
  <c r="D2369" i="1"/>
  <c r="E2369" i="1" s="1"/>
  <c r="D2370" i="1"/>
  <c r="E2370" i="1" s="1"/>
  <c r="D2371" i="1"/>
  <c r="E2371" i="1" s="1"/>
  <c r="D2372" i="1"/>
  <c r="E2372" i="1" s="1"/>
  <c r="D2373" i="1"/>
  <c r="E2373" i="1" s="1"/>
  <c r="G2373" i="1" s="1"/>
  <c r="D2374" i="1"/>
  <c r="E2374" i="1" s="1"/>
  <c r="D2375" i="1"/>
  <c r="E2375" i="1" s="1"/>
  <c r="D2376" i="1"/>
  <c r="E2376" i="1" s="1"/>
  <c r="D2377" i="1"/>
  <c r="E2377" i="1" s="1"/>
  <c r="D2378" i="1"/>
  <c r="E2378" i="1" s="1"/>
  <c r="D2379" i="1"/>
  <c r="E2379" i="1" s="1"/>
  <c r="D2380" i="1"/>
  <c r="E2380" i="1" s="1"/>
  <c r="D2381" i="1"/>
  <c r="E2381" i="1" s="1"/>
  <c r="D2382" i="1"/>
  <c r="E2382" i="1" s="1"/>
  <c r="D2383" i="1"/>
  <c r="E2383" i="1" s="1"/>
  <c r="D2384" i="1"/>
  <c r="E2384" i="1" s="1"/>
  <c r="D2385" i="1"/>
  <c r="E2385" i="1" s="1"/>
  <c r="G2385" i="1" s="1"/>
  <c r="D2386" i="1"/>
  <c r="E2386" i="1" s="1"/>
  <c r="D2387" i="1"/>
  <c r="E2387" i="1" s="1"/>
  <c r="D2388" i="1"/>
  <c r="E2388" i="1" s="1"/>
  <c r="D2389" i="1"/>
  <c r="E2389" i="1" s="1"/>
  <c r="D2390" i="1"/>
  <c r="E2390" i="1" s="1"/>
  <c r="D2391" i="1"/>
  <c r="E2391" i="1" s="1"/>
  <c r="D2392" i="1"/>
  <c r="E2392" i="1" s="1"/>
  <c r="D2393" i="1"/>
  <c r="E2393" i="1" s="1"/>
  <c r="D2394" i="1"/>
  <c r="E2394" i="1" s="1"/>
  <c r="D2395" i="1"/>
  <c r="E2395" i="1" s="1"/>
  <c r="D2396" i="1"/>
  <c r="E2396" i="1" s="1"/>
  <c r="D2397" i="1"/>
  <c r="E2397" i="1" s="1"/>
  <c r="G2397" i="1" s="1"/>
  <c r="D2398" i="1"/>
  <c r="E2398" i="1" s="1"/>
  <c r="D2399" i="1"/>
  <c r="E2399" i="1" s="1"/>
  <c r="D2400" i="1"/>
  <c r="E2400" i="1" s="1"/>
  <c r="D2401" i="1"/>
  <c r="E2401" i="1" s="1"/>
  <c r="D2402" i="1"/>
  <c r="E2402" i="1" s="1"/>
  <c r="D2403" i="1"/>
  <c r="E2403" i="1" s="1"/>
  <c r="D2404" i="1"/>
  <c r="E2404" i="1" s="1"/>
  <c r="D2405" i="1"/>
  <c r="E2405" i="1" s="1"/>
  <c r="D2406" i="1"/>
  <c r="E2406" i="1" s="1"/>
  <c r="D2407" i="1"/>
  <c r="E2407" i="1" s="1"/>
  <c r="D2408" i="1"/>
  <c r="E2408" i="1" s="1"/>
  <c r="D2409" i="1"/>
  <c r="E2409" i="1" s="1"/>
  <c r="G2409" i="1" s="1"/>
  <c r="D2410" i="1"/>
  <c r="E2410" i="1" s="1"/>
  <c r="D2411" i="1"/>
  <c r="E2411" i="1" s="1"/>
  <c r="D2412" i="1"/>
  <c r="E2412" i="1" s="1"/>
  <c r="D2413" i="1"/>
  <c r="E2413" i="1" s="1"/>
  <c r="D2414" i="1"/>
  <c r="E2414" i="1" s="1"/>
  <c r="D2415" i="1"/>
  <c r="E2415" i="1" s="1"/>
  <c r="D2416" i="1"/>
  <c r="E2416" i="1" s="1"/>
  <c r="D2417" i="1"/>
  <c r="E2417" i="1" s="1"/>
  <c r="D2418" i="1"/>
  <c r="E2418" i="1" s="1"/>
  <c r="D2419" i="1"/>
  <c r="E2419" i="1" s="1"/>
  <c r="D2420" i="1"/>
  <c r="E2420" i="1" s="1"/>
  <c r="D2421" i="1"/>
  <c r="E2421" i="1" s="1"/>
  <c r="G2421" i="1" s="1"/>
  <c r="D2422" i="1"/>
  <c r="E2422" i="1" s="1"/>
  <c r="D2423" i="1"/>
  <c r="E2423" i="1" s="1"/>
  <c r="D2424" i="1"/>
  <c r="E2424" i="1" s="1"/>
  <c r="D2425" i="1"/>
  <c r="E2425" i="1" s="1"/>
  <c r="D2426" i="1"/>
  <c r="E2426" i="1" s="1"/>
  <c r="D2427" i="1"/>
  <c r="E2427" i="1" s="1"/>
  <c r="D2428" i="1"/>
  <c r="E2428" i="1" s="1"/>
  <c r="D2429" i="1"/>
  <c r="E2429" i="1" s="1"/>
  <c r="D2430" i="1"/>
  <c r="E2430" i="1" s="1"/>
  <c r="D2431" i="1"/>
  <c r="E2431" i="1" s="1"/>
  <c r="D2432" i="1"/>
  <c r="E2432" i="1" s="1"/>
  <c r="D2433" i="1"/>
  <c r="E2433" i="1" s="1"/>
  <c r="G2433" i="1" s="1"/>
  <c r="D2434" i="1"/>
  <c r="E2434" i="1" s="1"/>
  <c r="D2435" i="1"/>
  <c r="E2435" i="1" s="1"/>
  <c r="D2436" i="1"/>
  <c r="E2436" i="1" s="1"/>
  <c r="D2437" i="1"/>
  <c r="E2437" i="1" s="1"/>
  <c r="D2438" i="1"/>
  <c r="E2438" i="1" s="1"/>
  <c r="D2439" i="1"/>
  <c r="E2439" i="1" s="1"/>
  <c r="D2440" i="1"/>
  <c r="E2440" i="1" s="1"/>
  <c r="D2441" i="1"/>
  <c r="E2441" i="1" s="1"/>
  <c r="D2442" i="1"/>
  <c r="E2442" i="1" s="1"/>
  <c r="D2443" i="1"/>
  <c r="E2443" i="1" s="1"/>
  <c r="D2444" i="1"/>
  <c r="E2444" i="1" s="1"/>
  <c r="D2445" i="1"/>
  <c r="E2445" i="1" s="1"/>
  <c r="G2445" i="1" s="1"/>
  <c r="D2446" i="1"/>
  <c r="E2446" i="1" s="1"/>
  <c r="D2447" i="1"/>
  <c r="E2447" i="1" s="1"/>
  <c r="D2448" i="1"/>
  <c r="E2448" i="1" s="1"/>
  <c r="D2449" i="1"/>
  <c r="E2449" i="1" s="1"/>
  <c r="D2450" i="1"/>
  <c r="E2450" i="1" s="1"/>
  <c r="D2451" i="1"/>
  <c r="E2451" i="1" s="1"/>
  <c r="D2452" i="1"/>
  <c r="E2452" i="1" s="1"/>
  <c r="D2453" i="1"/>
  <c r="E2453" i="1" s="1"/>
  <c r="D2454" i="1"/>
  <c r="E2454" i="1" s="1"/>
  <c r="D2455" i="1"/>
  <c r="E2455" i="1" s="1"/>
  <c r="D2456" i="1"/>
  <c r="E2456" i="1" s="1"/>
  <c r="D2457" i="1"/>
  <c r="E2457" i="1" s="1"/>
  <c r="G2457" i="1" s="1"/>
  <c r="D2458" i="1"/>
  <c r="E2458" i="1" s="1"/>
  <c r="D2459" i="1"/>
  <c r="E2459" i="1" s="1"/>
  <c r="D2460" i="1"/>
  <c r="E2460" i="1" s="1"/>
  <c r="D2461" i="1"/>
  <c r="E2461" i="1" s="1"/>
  <c r="D2462" i="1"/>
  <c r="E2462" i="1" s="1"/>
  <c r="D2463" i="1"/>
  <c r="E2463" i="1" s="1"/>
  <c r="D2464" i="1"/>
  <c r="E2464" i="1" s="1"/>
  <c r="D2465" i="1"/>
  <c r="E2465" i="1" s="1"/>
  <c r="D2466" i="1"/>
  <c r="E2466" i="1" s="1"/>
  <c r="D2467" i="1"/>
  <c r="E2467" i="1" s="1"/>
  <c r="D2468" i="1"/>
  <c r="E2468" i="1" s="1"/>
  <c r="D2469" i="1"/>
  <c r="E2469" i="1" s="1"/>
  <c r="G2469" i="1" s="1"/>
  <c r="D2470" i="1"/>
  <c r="E2470" i="1" s="1"/>
  <c r="D2471" i="1"/>
  <c r="E2471" i="1" s="1"/>
  <c r="D2472" i="1"/>
  <c r="E2472" i="1" s="1"/>
  <c r="D2473" i="1"/>
  <c r="E2473" i="1" s="1"/>
  <c r="D2474" i="1"/>
  <c r="E2474" i="1" s="1"/>
  <c r="D2475" i="1"/>
  <c r="E2475" i="1" s="1"/>
  <c r="D2476" i="1"/>
  <c r="E2476" i="1" s="1"/>
  <c r="D2477" i="1"/>
  <c r="E2477" i="1" s="1"/>
  <c r="D2478" i="1"/>
  <c r="E2478" i="1" s="1"/>
  <c r="D2479" i="1"/>
  <c r="E2479" i="1" s="1"/>
  <c r="D2480" i="1"/>
  <c r="E2480" i="1" s="1"/>
  <c r="D2481" i="1"/>
  <c r="E2481" i="1" s="1"/>
  <c r="G2481" i="1" s="1"/>
  <c r="D2482" i="1"/>
  <c r="E2482" i="1" s="1"/>
  <c r="D2483" i="1"/>
  <c r="E2483" i="1" s="1"/>
  <c r="D2484" i="1"/>
  <c r="E2484" i="1" s="1"/>
  <c r="D2485" i="1"/>
  <c r="E2485" i="1" s="1"/>
  <c r="D2486" i="1"/>
  <c r="E2486" i="1" s="1"/>
  <c r="D2487" i="1"/>
  <c r="E2487" i="1" s="1"/>
  <c r="D2488" i="1"/>
  <c r="E2488" i="1" s="1"/>
  <c r="D2489" i="1"/>
  <c r="E2489" i="1" s="1"/>
  <c r="D2490" i="1"/>
  <c r="E2490" i="1" s="1"/>
  <c r="D2491" i="1"/>
  <c r="E2491" i="1" s="1"/>
  <c r="D2492" i="1"/>
  <c r="E2492" i="1" s="1"/>
  <c r="D2493" i="1"/>
  <c r="E2493" i="1" s="1"/>
  <c r="G2493" i="1" s="1"/>
  <c r="D2494" i="1"/>
  <c r="E2494" i="1" s="1"/>
  <c r="D2495" i="1"/>
  <c r="E2495" i="1" s="1"/>
  <c r="D2496" i="1"/>
  <c r="E2496" i="1" s="1"/>
  <c r="D2497" i="1"/>
  <c r="E2497" i="1" s="1"/>
  <c r="D2498" i="1"/>
  <c r="E2498" i="1" s="1"/>
  <c r="D2499" i="1"/>
  <c r="E2499" i="1" s="1"/>
  <c r="D2500" i="1"/>
  <c r="E2500" i="1" s="1"/>
  <c r="D2501" i="1"/>
  <c r="E2501" i="1" s="1"/>
  <c r="D2502" i="1"/>
  <c r="E2502" i="1" s="1"/>
  <c r="D2503" i="1"/>
  <c r="E2503" i="1" s="1"/>
  <c r="D2504" i="1"/>
  <c r="E2504" i="1" s="1"/>
  <c r="D2505" i="1"/>
  <c r="E2505" i="1" s="1"/>
  <c r="G2505" i="1" s="1"/>
  <c r="D2506" i="1"/>
  <c r="E2506" i="1" s="1"/>
  <c r="D2507" i="1"/>
  <c r="E2507" i="1" s="1"/>
  <c r="D2508" i="1"/>
  <c r="E2508" i="1" s="1"/>
  <c r="D2509" i="1"/>
  <c r="E2509" i="1" s="1"/>
  <c r="D2510" i="1"/>
  <c r="E2510" i="1" s="1"/>
  <c r="D2511" i="1"/>
  <c r="E2511" i="1" s="1"/>
  <c r="D2512" i="1"/>
  <c r="E2512" i="1" s="1"/>
  <c r="D2513" i="1"/>
  <c r="E2513" i="1" s="1"/>
  <c r="D2514" i="1"/>
  <c r="E2514" i="1" s="1"/>
  <c r="D2515" i="1"/>
  <c r="E2515" i="1" s="1"/>
  <c r="D2516" i="1"/>
  <c r="E2516" i="1" s="1"/>
  <c r="D2517" i="1"/>
  <c r="E2517" i="1" s="1"/>
  <c r="G2517" i="1" s="1"/>
  <c r="D2518" i="1"/>
  <c r="E2518" i="1" s="1"/>
  <c r="D2519" i="1"/>
  <c r="E2519" i="1" s="1"/>
  <c r="D2520" i="1"/>
  <c r="E2520" i="1" s="1"/>
  <c r="D2521" i="1"/>
  <c r="E2521" i="1" s="1"/>
  <c r="D2522" i="1"/>
  <c r="E2522" i="1" s="1"/>
  <c r="D2523" i="1"/>
  <c r="E2523" i="1" s="1"/>
  <c r="D2524" i="1"/>
  <c r="E2524" i="1" s="1"/>
  <c r="D2525" i="1"/>
  <c r="E2525" i="1" s="1"/>
  <c r="D2526" i="1"/>
  <c r="E2526" i="1" s="1"/>
  <c r="D2527" i="1"/>
  <c r="E2527" i="1" s="1"/>
  <c r="D2528" i="1"/>
  <c r="E2528" i="1" s="1"/>
  <c r="D2529" i="1"/>
  <c r="E2529" i="1" s="1"/>
  <c r="G2529" i="1" s="1"/>
  <c r="D2530" i="1"/>
  <c r="E2530" i="1" s="1"/>
  <c r="D2531" i="1"/>
  <c r="E2531" i="1" s="1"/>
  <c r="D2532" i="1"/>
  <c r="E2532" i="1" s="1"/>
  <c r="D2533" i="1"/>
  <c r="E2533" i="1" s="1"/>
  <c r="D2534" i="1"/>
  <c r="E2534" i="1" s="1"/>
  <c r="D2535" i="1"/>
  <c r="E2535" i="1" s="1"/>
  <c r="D2536" i="1"/>
  <c r="E2536" i="1" s="1"/>
  <c r="D2537" i="1"/>
  <c r="E2537" i="1" s="1"/>
  <c r="D2538" i="1"/>
  <c r="E2538" i="1" s="1"/>
  <c r="D2539" i="1"/>
  <c r="E2539" i="1" s="1"/>
  <c r="D2540" i="1"/>
  <c r="E2540" i="1" s="1"/>
  <c r="D2541" i="1"/>
  <c r="E2541" i="1" s="1"/>
  <c r="D2542" i="1"/>
  <c r="E2542" i="1" s="1"/>
  <c r="D2543" i="1"/>
  <c r="E2543" i="1" s="1"/>
  <c r="D2544" i="1"/>
  <c r="E2544" i="1" s="1"/>
  <c r="D2545" i="1"/>
  <c r="E2545" i="1" s="1"/>
  <c r="D2546" i="1"/>
  <c r="E2546" i="1" s="1"/>
  <c r="D2547" i="1"/>
  <c r="E2547" i="1" s="1"/>
  <c r="D2548" i="1"/>
  <c r="E2548" i="1" s="1"/>
  <c r="D2549" i="1"/>
  <c r="E2549" i="1" s="1"/>
  <c r="D2550" i="1"/>
  <c r="E2550" i="1" s="1"/>
  <c r="D2551" i="1"/>
  <c r="E2551" i="1" s="1"/>
  <c r="D2552" i="1"/>
  <c r="E2552" i="1" s="1"/>
  <c r="D2553" i="1"/>
  <c r="E2553" i="1" s="1"/>
  <c r="G2553" i="1" s="1"/>
  <c r="D2554" i="1"/>
  <c r="E2554" i="1" s="1"/>
  <c r="D2555" i="1"/>
  <c r="E2555" i="1" s="1"/>
  <c r="D2556" i="1"/>
  <c r="E2556" i="1" s="1"/>
  <c r="D2557" i="1"/>
  <c r="E2557" i="1" s="1"/>
  <c r="D2558" i="1"/>
  <c r="E2558" i="1" s="1"/>
  <c r="D2559" i="1"/>
  <c r="E2559" i="1" s="1"/>
  <c r="D2560" i="1"/>
  <c r="E2560" i="1" s="1"/>
  <c r="D2561" i="1"/>
  <c r="E2561" i="1" s="1"/>
  <c r="D2562" i="1"/>
  <c r="E2562" i="1" s="1"/>
  <c r="D2563" i="1"/>
  <c r="E2563" i="1" s="1"/>
  <c r="D2564" i="1"/>
  <c r="E2564" i="1" s="1"/>
  <c r="D2565" i="1"/>
  <c r="E2565" i="1" s="1"/>
  <c r="G2565" i="1" s="1"/>
  <c r="D2566" i="1"/>
  <c r="E2566" i="1" s="1"/>
  <c r="D2567" i="1"/>
  <c r="E2567" i="1" s="1"/>
  <c r="D2568" i="1"/>
  <c r="E2568" i="1" s="1"/>
  <c r="D2569" i="1"/>
  <c r="E2569" i="1" s="1"/>
  <c r="D2570" i="1"/>
  <c r="E2570" i="1" s="1"/>
  <c r="D2571" i="1"/>
  <c r="E2571" i="1" s="1"/>
  <c r="D2572" i="1"/>
  <c r="E2572" i="1" s="1"/>
  <c r="D2573" i="1"/>
  <c r="E2573" i="1" s="1"/>
  <c r="D2574" i="1"/>
  <c r="E2574" i="1" s="1"/>
  <c r="D2575" i="1"/>
  <c r="E2575" i="1" s="1"/>
  <c r="D2576" i="1"/>
  <c r="E2576" i="1" s="1"/>
  <c r="D2577" i="1"/>
  <c r="E2577" i="1" s="1"/>
  <c r="D2578" i="1"/>
  <c r="E2578" i="1" s="1"/>
  <c r="D2579" i="1"/>
  <c r="E2579" i="1" s="1"/>
  <c r="D2580" i="1"/>
  <c r="E2580" i="1" s="1"/>
  <c r="D2581" i="1"/>
  <c r="E2581" i="1" s="1"/>
  <c r="D2582" i="1"/>
  <c r="E2582" i="1" s="1"/>
  <c r="D2583" i="1"/>
  <c r="E2583" i="1" s="1"/>
  <c r="D2584" i="1"/>
  <c r="E2584" i="1" s="1"/>
  <c r="D2585" i="1"/>
  <c r="E2585" i="1" s="1"/>
  <c r="D2586" i="1"/>
  <c r="E2586" i="1" s="1"/>
  <c r="D2587" i="1"/>
  <c r="E2587" i="1" s="1"/>
  <c r="D2588" i="1"/>
  <c r="E2588" i="1" s="1"/>
  <c r="D2589" i="1"/>
  <c r="E2589" i="1" s="1"/>
  <c r="G2589" i="1" s="1"/>
  <c r="D2590" i="1"/>
  <c r="E2590" i="1" s="1"/>
  <c r="D2591" i="1"/>
  <c r="E2591" i="1" s="1"/>
  <c r="D2592" i="1"/>
  <c r="E2592" i="1" s="1"/>
  <c r="D2593" i="1"/>
  <c r="E2593" i="1" s="1"/>
  <c r="D2594" i="1"/>
  <c r="E2594" i="1" s="1"/>
  <c r="D2595" i="1"/>
  <c r="E2595" i="1" s="1"/>
  <c r="D2596" i="1"/>
  <c r="E2596" i="1" s="1"/>
  <c r="D2597" i="1"/>
  <c r="E2597" i="1" s="1"/>
  <c r="D2598" i="1"/>
  <c r="E2598" i="1" s="1"/>
  <c r="D2599" i="1"/>
  <c r="E2599" i="1" s="1"/>
  <c r="D2600" i="1"/>
  <c r="E2600" i="1" s="1"/>
  <c r="D2601" i="1"/>
  <c r="E2601" i="1" s="1"/>
  <c r="G2601" i="1" s="1"/>
  <c r="D2602" i="1"/>
  <c r="E2602" i="1" s="1"/>
  <c r="D2603" i="1"/>
  <c r="E2603" i="1" s="1"/>
  <c r="D2604" i="1"/>
  <c r="E2604" i="1" s="1"/>
  <c r="D2605" i="1"/>
  <c r="E2605" i="1" s="1"/>
  <c r="D2606" i="1"/>
  <c r="E2606" i="1" s="1"/>
  <c r="D2607" i="1"/>
  <c r="E2607" i="1" s="1"/>
  <c r="D2608" i="1"/>
  <c r="E2608" i="1" s="1"/>
  <c r="D2609" i="1"/>
  <c r="E2609" i="1" s="1"/>
  <c r="D2610" i="1"/>
  <c r="E2610" i="1" s="1"/>
  <c r="D2611" i="1"/>
  <c r="E2611" i="1" s="1"/>
  <c r="D2612" i="1"/>
  <c r="E2612" i="1" s="1"/>
  <c r="D2613" i="1"/>
  <c r="E2613" i="1" s="1"/>
  <c r="G2613" i="1" s="1"/>
  <c r="D2614" i="1"/>
  <c r="E2614" i="1" s="1"/>
  <c r="D2615" i="1"/>
  <c r="E2615" i="1" s="1"/>
  <c r="D2616" i="1"/>
  <c r="E2616" i="1" s="1"/>
  <c r="D2617" i="1"/>
  <c r="E2617" i="1" s="1"/>
  <c r="D2618" i="1"/>
  <c r="E2618" i="1" s="1"/>
  <c r="D2619" i="1"/>
  <c r="E2619" i="1" s="1"/>
  <c r="D2620" i="1"/>
  <c r="E2620" i="1" s="1"/>
  <c r="D2621" i="1"/>
  <c r="E2621" i="1" s="1"/>
  <c r="D2622" i="1"/>
  <c r="E2622" i="1" s="1"/>
  <c r="D2623" i="1"/>
  <c r="E2623" i="1" s="1"/>
  <c r="D2624" i="1"/>
  <c r="E2624" i="1" s="1"/>
  <c r="D2625" i="1"/>
  <c r="E2625" i="1" s="1"/>
  <c r="G2625" i="1" s="1"/>
  <c r="D2626" i="1"/>
  <c r="E2626" i="1" s="1"/>
  <c r="D2627" i="1"/>
  <c r="E2627" i="1" s="1"/>
  <c r="D2628" i="1"/>
  <c r="E2628" i="1" s="1"/>
  <c r="D2629" i="1"/>
  <c r="E2629" i="1" s="1"/>
  <c r="D2630" i="1"/>
  <c r="E2630" i="1" s="1"/>
  <c r="D2631" i="1"/>
  <c r="E2631" i="1" s="1"/>
  <c r="D2632" i="1"/>
  <c r="E2632" i="1" s="1"/>
  <c r="D2633" i="1"/>
  <c r="E2633" i="1" s="1"/>
  <c r="D2634" i="1"/>
  <c r="E2634" i="1" s="1"/>
  <c r="D2635" i="1"/>
  <c r="E2635" i="1" s="1"/>
  <c r="D2636" i="1"/>
  <c r="E2636" i="1" s="1"/>
  <c r="D2637" i="1"/>
  <c r="E2637" i="1" s="1"/>
  <c r="G2637" i="1" s="1"/>
  <c r="D2638" i="1"/>
  <c r="E2638" i="1" s="1"/>
  <c r="D2639" i="1"/>
  <c r="E2639" i="1" s="1"/>
  <c r="G2639" i="1" s="1"/>
  <c r="D2640" i="1"/>
  <c r="E2640" i="1" s="1"/>
  <c r="D2641" i="1"/>
  <c r="E2641" i="1" s="1"/>
  <c r="D2642" i="1"/>
  <c r="E2642" i="1" s="1"/>
  <c r="D2643" i="1"/>
  <c r="E2643" i="1" s="1"/>
  <c r="D2644" i="1"/>
  <c r="E2644" i="1" s="1"/>
  <c r="D2645" i="1"/>
  <c r="E2645" i="1" s="1"/>
  <c r="D2646" i="1"/>
  <c r="E2646" i="1" s="1"/>
  <c r="D2647" i="1"/>
  <c r="E2647" i="1" s="1"/>
  <c r="D2648" i="1"/>
  <c r="E2648" i="1" s="1"/>
  <c r="D2649" i="1"/>
  <c r="E2649" i="1" s="1"/>
  <c r="G2649" i="1" s="1"/>
  <c r="D2650" i="1"/>
  <c r="E2650" i="1" s="1"/>
  <c r="D2651" i="1"/>
  <c r="E2651" i="1" s="1"/>
  <c r="D2652" i="1"/>
  <c r="E2652" i="1" s="1"/>
  <c r="D2653" i="1"/>
  <c r="E2653" i="1" s="1"/>
  <c r="D2654" i="1"/>
  <c r="E2654" i="1" s="1"/>
  <c r="D2655" i="1"/>
  <c r="E2655" i="1" s="1"/>
  <c r="D2656" i="1"/>
  <c r="E2656" i="1" s="1"/>
  <c r="D2657" i="1"/>
  <c r="E2657" i="1" s="1"/>
  <c r="D2658" i="1"/>
  <c r="E2658" i="1" s="1"/>
  <c r="D2659" i="1"/>
  <c r="E2659" i="1" s="1"/>
  <c r="D2660" i="1"/>
  <c r="E2660" i="1" s="1"/>
  <c r="D2661" i="1"/>
  <c r="E2661" i="1" s="1"/>
  <c r="G2661" i="1" s="1"/>
  <c r="D2662" i="1"/>
  <c r="E2662" i="1" s="1"/>
  <c r="D2663" i="1"/>
  <c r="E2663" i="1" s="1"/>
  <c r="G2663" i="1" s="1"/>
  <c r="D2664" i="1"/>
  <c r="E2664" i="1" s="1"/>
  <c r="D2665" i="1"/>
  <c r="E2665" i="1" s="1"/>
  <c r="D2666" i="1"/>
  <c r="E2666" i="1" s="1"/>
  <c r="D2667" i="1"/>
  <c r="E2667" i="1" s="1"/>
  <c r="D2668" i="1"/>
  <c r="E2668" i="1" s="1"/>
  <c r="D2669" i="1"/>
  <c r="E2669" i="1" s="1"/>
  <c r="D2670" i="1"/>
  <c r="E2670" i="1" s="1"/>
  <c r="D2671" i="1"/>
  <c r="E2671" i="1" s="1"/>
  <c r="D2672" i="1"/>
  <c r="E2672" i="1" s="1"/>
  <c r="D2673" i="1"/>
  <c r="E2673" i="1" s="1"/>
  <c r="G2673" i="1" s="1"/>
  <c r="D2674" i="1"/>
  <c r="E2674" i="1" s="1"/>
  <c r="D2675" i="1"/>
  <c r="E2675" i="1" s="1"/>
  <c r="G2675" i="1" s="1"/>
  <c r="D2676" i="1"/>
  <c r="E2676" i="1" s="1"/>
  <c r="D2677" i="1"/>
  <c r="E2677" i="1" s="1"/>
  <c r="D2678" i="1"/>
  <c r="E2678" i="1" s="1"/>
  <c r="D2679" i="1"/>
  <c r="E2679" i="1" s="1"/>
  <c r="D2680" i="1"/>
  <c r="E2680" i="1" s="1"/>
  <c r="D2681" i="1"/>
  <c r="E2681" i="1" s="1"/>
  <c r="D2682" i="1"/>
  <c r="E2682" i="1" s="1"/>
  <c r="D2683" i="1"/>
  <c r="E2683" i="1" s="1"/>
  <c r="D2684" i="1"/>
  <c r="E2684" i="1" s="1"/>
  <c r="D2685" i="1"/>
  <c r="E2685" i="1" s="1"/>
  <c r="G2685" i="1" s="1"/>
  <c r="D2686" i="1"/>
  <c r="E2686" i="1" s="1"/>
  <c r="D2687" i="1"/>
  <c r="E2687" i="1" s="1"/>
  <c r="D2688" i="1"/>
  <c r="E2688" i="1" s="1"/>
  <c r="D2689" i="1"/>
  <c r="E2689" i="1" s="1"/>
  <c r="D2690" i="1"/>
  <c r="E2690" i="1" s="1"/>
  <c r="D2691" i="1"/>
  <c r="E2691" i="1" s="1"/>
  <c r="D2692" i="1"/>
  <c r="E2692" i="1" s="1"/>
  <c r="D2693" i="1"/>
  <c r="E2693" i="1" s="1"/>
  <c r="D2694" i="1"/>
  <c r="E2694" i="1" s="1"/>
  <c r="D2695" i="1"/>
  <c r="E2695" i="1" s="1"/>
  <c r="D2696" i="1"/>
  <c r="E2696" i="1" s="1"/>
  <c r="D2697" i="1"/>
  <c r="E2697" i="1" s="1"/>
  <c r="G2697" i="1" s="1"/>
  <c r="D2698" i="1"/>
  <c r="E2698" i="1" s="1"/>
  <c r="D2699" i="1"/>
  <c r="E2699" i="1" s="1"/>
  <c r="D2700" i="1"/>
  <c r="E2700" i="1" s="1"/>
  <c r="D2701" i="1"/>
  <c r="E2701" i="1" s="1"/>
  <c r="D2702" i="1"/>
  <c r="E2702" i="1" s="1"/>
  <c r="D2703" i="1"/>
  <c r="E2703" i="1" s="1"/>
  <c r="D2704" i="1"/>
  <c r="E2704" i="1" s="1"/>
  <c r="D2705" i="1"/>
  <c r="E2705" i="1" s="1"/>
  <c r="D2706" i="1"/>
  <c r="E2706" i="1" s="1"/>
  <c r="D2707" i="1"/>
  <c r="E2707" i="1" s="1"/>
  <c r="D2708" i="1"/>
  <c r="E2708" i="1" s="1"/>
  <c r="D2709" i="1"/>
  <c r="E2709" i="1" s="1"/>
  <c r="G2709" i="1" s="1"/>
  <c r="D2710" i="1"/>
  <c r="E2710" i="1" s="1"/>
  <c r="D2711" i="1"/>
  <c r="E2711" i="1" s="1"/>
  <c r="G2711" i="1" s="1"/>
  <c r="D2712" i="1"/>
  <c r="E2712" i="1" s="1"/>
  <c r="D2713" i="1"/>
  <c r="E2713" i="1" s="1"/>
  <c r="D2714" i="1"/>
  <c r="E2714" i="1" s="1"/>
  <c r="D2715" i="1"/>
  <c r="E2715" i="1" s="1"/>
  <c r="D2716" i="1"/>
  <c r="E2716" i="1" s="1"/>
  <c r="D2717" i="1"/>
  <c r="E2717" i="1" s="1"/>
  <c r="D2718" i="1"/>
  <c r="E2718" i="1" s="1"/>
  <c r="D2719" i="1"/>
  <c r="E2719" i="1" s="1"/>
  <c r="D2720" i="1"/>
  <c r="E2720" i="1" s="1"/>
  <c r="D2721" i="1"/>
  <c r="E2721" i="1" s="1"/>
  <c r="G2721" i="1" s="1"/>
  <c r="D2722" i="1"/>
  <c r="E2722" i="1" s="1"/>
  <c r="D2723" i="1"/>
  <c r="E2723" i="1" s="1"/>
  <c r="D2724" i="1"/>
  <c r="E2724" i="1" s="1"/>
  <c r="D2725" i="1"/>
  <c r="E2725" i="1" s="1"/>
  <c r="D2726" i="1"/>
  <c r="E2726" i="1" s="1"/>
  <c r="D2727" i="1"/>
  <c r="E2727" i="1" s="1"/>
  <c r="D2728" i="1"/>
  <c r="E2728" i="1" s="1"/>
  <c r="D2729" i="1"/>
  <c r="E2729" i="1" s="1"/>
  <c r="D2730" i="1"/>
  <c r="E2730" i="1" s="1"/>
  <c r="D2731" i="1"/>
  <c r="E2731" i="1" s="1"/>
  <c r="D2732" i="1"/>
  <c r="E2732" i="1" s="1"/>
  <c r="D2733" i="1"/>
  <c r="E2733" i="1" s="1"/>
  <c r="G2733" i="1" s="1"/>
  <c r="D2734" i="1"/>
  <c r="E2734" i="1" s="1"/>
  <c r="D2735" i="1"/>
  <c r="E2735" i="1" s="1"/>
  <c r="G2735" i="1" s="1"/>
  <c r="D2736" i="1"/>
  <c r="E2736" i="1" s="1"/>
  <c r="D2737" i="1"/>
  <c r="E2737" i="1" s="1"/>
  <c r="D2738" i="1"/>
  <c r="E2738" i="1" s="1"/>
  <c r="D2739" i="1"/>
  <c r="E2739" i="1" s="1"/>
  <c r="D2740" i="1"/>
  <c r="E2740" i="1" s="1"/>
  <c r="D2741" i="1"/>
  <c r="E2741" i="1" s="1"/>
  <c r="D2742" i="1"/>
  <c r="E2742" i="1" s="1"/>
  <c r="D2743" i="1"/>
  <c r="E2743" i="1" s="1"/>
  <c r="D2744" i="1"/>
  <c r="E2744" i="1" s="1"/>
  <c r="D2745" i="1"/>
  <c r="E2745" i="1" s="1"/>
  <c r="G2745" i="1" s="1"/>
  <c r="D2746" i="1"/>
  <c r="E2746" i="1" s="1"/>
  <c r="D2747" i="1"/>
  <c r="E2747" i="1" s="1"/>
  <c r="D2748" i="1"/>
  <c r="E2748" i="1" s="1"/>
  <c r="D2749" i="1"/>
  <c r="E2749" i="1" s="1"/>
  <c r="D2750" i="1"/>
  <c r="E2750" i="1" s="1"/>
  <c r="D2751" i="1"/>
  <c r="E2751" i="1" s="1"/>
  <c r="D2752" i="1"/>
  <c r="E2752" i="1" s="1"/>
  <c r="D2753" i="1"/>
  <c r="E2753" i="1" s="1"/>
  <c r="D2754" i="1"/>
  <c r="E2754" i="1" s="1"/>
  <c r="D2755" i="1"/>
  <c r="E2755" i="1" s="1"/>
  <c r="D2756" i="1"/>
  <c r="E2756" i="1" s="1"/>
  <c r="D2757" i="1"/>
  <c r="E2757" i="1" s="1"/>
  <c r="G2757" i="1" s="1"/>
  <c r="D2758" i="1"/>
  <c r="E2758" i="1" s="1"/>
  <c r="D2759" i="1"/>
  <c r="E2759" i="1" s="1"/>
  <c r="D2760" i="1"/>
  <c r="E2760" i="1" s="1"/>
  <c r="D2761" i="1"/>
  <c r="E2761" i="1" s="1"/>
  <c r="D2762" i="1"/>
  <c r="E2762" i="1" s="1"/>
  <c r="D2763" i="1"/>
  <c r="E2763" i="1" s="1"/>
  <c r="D2764" i="1"/>
  <c r="E2764" i="1" s="1"/>
  <c r="D2765" i="1"/>
  <c r="E2765" i="1" s="1"/>
  <c r="D2766" i="1"/>
  <c r="E2766" i="1" s="1"/>
  <c r="D2767" i="1"/>
  <c r="E2767" i="1" s="1"/>
  <c r="D2768" i="1"/>
  <c r="E2768" i="1" s="1"/>
  <c r="D2769" i="1"/>
  <c r="E2769" i="1" s="1"/>
  <c r="G2769" i="1" s="1"/>
  <c r="D2770" i="1"/>
  <c r="E2770" i="1" s="1"/>
  <c r="D2771" i="1"/>
  <c r="E2771" i="1" s="1"/>
  <c r="D2772" i="1"/>
  <c r="E2772" i="1" s="1"/>
  <c r="D2773" i="1"/>
  <c r="E2773" i="1" s="1"/>
  <c r="D2774" i="1"/>
  <c r="E2774" i="1" s="1"/>
  <c r="D2775" i="1"/>
  <c r="E2775" i="1" s="1"/>
  <c r="D2776" i="1"/>
  <c r="E2776" i="1" s="1"/>
  <c r="D2777" i="1"/>
  <c r="E2777" i="1" s="1"/>
  <c r="D2778" i="1"/>
  <c r="E2778" i="1" s="1"/>
  <c r="D2779" i="1"/>
  <c r="E2779" i="1" s="1"/>
  <c r="D2780" i="1"/>
  <c r="E2780" i="1" s="1"/>
  <c r="D2781" i="1"/>
  <c r="E2781" i="1" s="1"/>
  <c r="G2781" i="1" s="1"/>
  <c r="D2782" i="1"/>
  <c r="E2782" i="1" s="1"/>
  <c r="D2783" i="1"/>
  <c r="E2783" i="1" s="1"/>
  <c r="G2783" i="1" s="1"/>
  <c r="D2784" i="1"/>
  <c r="E2784" i="1" s="1"/>
  <c r="D2785" i="1"/>
  <c r="E2785" i="1" s="1"/>
  <c r="D2786" i="1"/>
  <c r="E2786" i="1" s="1"/>
  <c r="D2787" i="1"/>
  <c r="E2787" i="1" s="1"/>
  <c r="D2788" i="1"/>
  <c r="E2788" i="1" s="1"/>
  <c r="D2789" i="1"/>
  <c r="E2789" i="1" s="1"/>
  <c r="D2790" i="1"/>
  <c r="E2790" i="1" s="1"/>
  <c r="D2791" i="1"/>
  <c r="E2791" i="1" s="1"/>
  <c r="D2792" i="1"/>
  <c r="E2792" i="1" s="1"/>
  <c r="D2793" i="1"/>
  <c r="E2793" i="1" s="1"/>
  <c r="G2793" i="1" s="1"/>
  <c r="D2794" i="1"/>
  <c r="E2794" i="1" s="1"/>
  <c r="D2795" i="1"/>
  <c r="E2795" i="1" s="1"/>
  <c r="D2796" i="1"/>
  <c r="E2796" i="1" s="1"/>
  <c r="D2797" i="1"/>
  <c r="E2797" i="1" s="1"/>
  <c r="D2798" i="1"/>
  <c r="E2798" i="1" s="1"/>
  <c r="D2799" i="1"/>
  <c r="E2799" i="1" s="1"/>
  <c r="D2800" i="1"/>
  <c r="E2800" i="1" s="1"/>
  <c r="D2801" i="1"/>
  <c r="E2801" i="1" s="1"/>
  <c r="D2802" i="1"/>
  <c r="E2802" i="1" s="1"/>
  <c r="D2803" i="1"/>
  <c r="E2803" i="1" s="1"/>
  <c r="D2804" i="1"/>
  <c r="E2804" i="1" s="1"/>
  <c r="D2805" i="1"/>
  <c r="E2805" i="1" s="1"/>
  <c r="G2805" i="1" s="1"/>
  <c r="D2806" i="1"/>
  <c r="E2806" i="1" s="1"/>
  <c r="D2807" i="1"/>
  <c r="E2807" i="1" s="1"/>
  <c r="G2807" i="1" s="1"/>
  <c r="D2808" i="1"/>
  <c r="E2808" i="1" s="1"/>
  <c r="D2809" i="1"/>
  <c r="E2809" i="1" s="1"/>
  <c r="D2810" i="1"/>
  <c r="E2810" i="1" s="1"/>
  <c r="D2811" i="1"/>
  <c r="E2811" i="1" s="1"/>
  <c r="D2812" i="1"/>
  <c r="E2812" i="1" s="1"/>
  <c r="D2813" i="1"/>
  <c r="E2813" i="1" s="1"/>
  <c r="D2814" i="1"/>
  <c r="E2814" i="1" s="1"/>
  <c r="D2815" i="1"/>
  <c r="E2815" i="1" s="1"/>
  <c r="D2816" i="1"/>
  <c r="E2816" i="1" s="1"/>
  <c r="D2817" i="1"/>
  <c r="E2817" i="1" s="1"/>
  <c r="G2817" i="1" s="1"/>
  <c r="D2818" i="1"/>
  <c r="E2818" i="1" s="1"/>
  <c r="D2819" i="1"/>
  <c r="E2819" i="1" s="1"/>
  <c r="D2820" i="1"/>
  <c r="E2820" i="1" s="1"/>
  <c r="D2821" i="1"/>
  <c r="E2821" i="1" s="1"/>
  <c r="D2822" i="1"/>
  <c r="E2822" i="1" s="1"/>
  <c r="D2823" i="1"/>
  <c r="E2823" i="1" s="1"/>
  <c r="D2824" i="1"/>
  <c r="E2824" i="1" s="1"/>
  <c r="D2825" i="1"/>
  <c r="E2825" i="1" s="1"/>
  <c r="D2826" i="1"/>
  <c r="E2826" i="1" s="1"/>
  <c r="D2827" i="1"/>
  <c r="E2827" i="1" s="1"/>
  <c r="D2828" i="1"/>
  <c r="E2828" i="1" s="1"/>
  <c r="D2829" i="1"/>
  <c r="E2829" i="1" s="1"/>
  <c r="G2829" i="1" s="1"/>
  <c r="D2830" i="1"/>
  <c r="E2830" i="1" s="1"/>
  <c r="D2831" i="1"/>
  <c r="E2831" i="1" s="1"/>
  <c r="D2832" i="1"/>
  <c r="E2832" i="1" s="1"/>
  <c r="D2833" i="1"/>
  <c r="E2833" i="1" s="1"/>
  <c r="D2834" i="1"/>
  <c r="E2834" i="1" s="1"/>
  <c r="D2835" i="1"/>
  <c r="E2835" i="1" s="1"/>
  <c r="D2836" i="1"/>
  <c r="E2836" i="1" s="1"/>
  <c r="D2837" i="1"/>
  <c r="E2837" i="1" s="1"/>
  <c r="D2838" i="1"/>
  <c r="E2838" i="1" s="1"/>
  <c r="D2839" i="1"/>
  <c r="E2839" i="1" s="1"/>
  <c r="D2840" i="1"/>
  <c r="E2840" i="1" s="1"/>
  <c r="D2841" i="1"/>
  <c r="E2841" i="1" s="1"/>
  <c r="G2841" i="1" s="1"/>
  <c r="D2842" i="1"/>
  <c r="E2842" i="1" s="1"/>
  <c r="D2843" i="1"/>
  <c r="E2843" i="1" s="1"/>
  <c r="G2843" i="1" s="1"/>
  <c r="D2844" i="1"/>
  <c r="E2844" i="1" s="1"/>
  <c r="D2845" i="1"/>
  <c r="E2845" i="1" s="1"/>
  <c r="D2846" i="1"/>
  <c r="E2846" i="1" s="1"/>
  <c r="D2847" i="1"/>
  <c r="E2847" i="1" s="1"/>
  <c r="D2848" i="1"/>
  <c r="E2848" i="1" s="1"/>
  <c r="D2849" i="1"/>
  <c r="E2849" i="1" s="1"/>
  <c r="D2850" i="1"/>
  <c r="E2850" i="1" s="1"/>
  <c r="D2851" i="1"/>
  <c r="E2851" i="1" s="1"/>
  <c r="D2852" i="1"/>
  <c r="E2852" i="1" s="1"/>
  <c r="D2853" i="1"/>
  <c r="E2853" i="1" s="1"/>
  <c r="G2853" i="1" s="1"/>
  <c r="D2854" i="1"/>
  <c r="E2854" i="1" s="1"/>
  <c r="D2855" i="1"/>
  <c r="E2855" i="1" s="1"/>
  <c r="D2856" i="1"/>
  <c r="E2856" i="1" s="1"/>
  <c r="D2857" i="1"/>
  <c r="E2857" i="1" s="1"/>
  <c r="D2858" i="1"/>
  <c r="E2858" i="1" s="1"/>
  <c r="D2859" i="1"/>
  <c r="E2859" i="1" s="1"/>
  <c r="D2860" i="1"/>
  <c r="E2860" i="1" s="1"/>
  <c r="D2861" i="1"/>
  <c r="E2861" i="1" s="1"/>
  <c r="D2862" i="1"/>
  <c r="E2862" i="1" s="1"/>
  <c r="D2863" i="1"/>
  <c r="E2863" i="1" s="1"/>
  <c r="D2864" i="1"/>
  <c r="E2864" i="1" s="1"/>
  <c r="D2865" i="1"/>
  <c r="E2865" i="1" s="1"/>
  <c r="G2865" i="1" s="1"/>
  <c r="D2866" i="1"/>
  <c r="E2866" i="1" s="1"/>
  <c r="D2867" i="1"/>
  <c r="E2867" i="1" s="1"/>
  <c r="G2867" i="1" s="1"/>
  <c r="D2868" i="1"/>
  <c r="E2868" i="1" s="1"/>
  <c r="D2869" i="1"/>
  <c r="E2869" i="1" s="1"/>
  <c r="D2870" i="1"/>
  <c r="E2870" i="1" s="1"/>
  <c r="D2871" i="1"/>
  <c r="E2871" i="1" s="1"/>
  <c r="D2872" i="1"/>
  <c r="E2872" i="1" s="1"/>
  <c r="D2873" i="1"/>
  <c r="E2873" i="1" s="1"/>
  <c r="D2874" i="1"/>
  <c r="E2874" i="1" s="1"/>
  <c r="D2875" i="1"/>
  <c r="E2875" i="1" s="1"/>
  <c r="D2876" i="1"/>
  <c r="E2876" i="1" s="1"/>
  <c r="D2877" i="1"/>
  <c r="E2877" i="1" s="1"/>
  <c r="G2877" i="1" s="1"/>
  <c r="D2878" i="1"/>
  <c r="E2878" i="1" s="1"/>
  <c r="D2879" i="1"/>
  <c r="E2879" i="1" s="1"/>
  <c r="D2880" i="1"/>
  <c r="E2880" i="1" s="1"/>
  <c r="D2881" i="1"/>
  <c r="E2881" i="1" s="1"/>
  <c r="D2882" i="1"/>
  <c r="E2882" i="1" s="1"/>
  <c r="D2883" i="1"/>
  <c r="E2883" i="1" s="1"/>
  <c r="D2884" i="1"/>
  <c r="E2884" i="1" s="1"/>
  <c r="D2885" i="1"/>
  <c r="E2885" i="1" s="1"/>
  <c r="D2886" i="1"/>
  <c r="E2886" i="1" s="1"/>
  <c r="D2887" i="1"/>
  <c r="E2887" i="1" s="1"/>
  <c r="D2888" i="1"/>
  <c r="E2888" i="1" s="1"/>
  <c r="D2889" i="1"/>
  <c r="E2889" i="1" s="1"/>
  <c r="D2890" i="1"/>
  <c r="E2890" i="1" s="1"/>
  <c r="D2891" i="1"/>
  <c r="E2891" i="1" s="1"/>
  <c r="D2892" i="1"/>
  <c r="E2892" i="1" s="1"/>
  <c r="D2893" i="1"/>
  <c r="E2893" i="1" s="1"/>
  <c r="D2894" i="1"/>
  <c r="E2894" i="1" s="1"/>
  <c r="D2895" i="1"/>
  <c r="E2895" i="1" s="1"/>
  <c r="D2896" i="1"/>
  <c r="E2896" i="1" s="1"/>
  <c r="D2897" i="1"/>
  <c r="E2897" i="1" s="1"/>
  <c r="D2898" i="1"/>
  <c r="E2898" i="1" s="1"/>
  <c r="D2899" i="1"/>
  <c r="E2899" i="1" s="1"/>
  <c r="D2900" i="1"/>
  <c r="E2900" i="1" s="1"/>
  <c r="D2901" i="1"/>
  <c r="E2901" i="1" s="1"/>
  <c r="G2901" i="1" s="1"/>
  <c r="D2902" i="1"/>
  <c r="E2902" i="1" s="1"/>
  <c r="D2903" i="1"/>
  <c r="E2903" i="1" s="1"/>
  <c r="G2903" i="1" s="1"/>
  <c r="D2904" i="1"/>
  <c r="E2904" i="1" s="1"/>
  <c r="D2905" i="1"/>
  <c r="E2905" i="1" s="1"/>
  <c r="D2906" i="1"/>
  <c r="E2906" i="1" s="1"/>
  <c r="D2907" i="1"/>
  <c r="E2907" i="1" s="1"/>
  <c r="D2908" i="1"/>
  <c r="E2908" i="1" s="1"/>
  <c r="D2909" i="1"/>
  <c r="E2909" i="1" s="1"/>
  <c r="D2910" i="1"/>
  <c r="E2910" i="1" s="1"/>
  <c r="D2911" i="1"/>
  <c r="E2911" i="1" s="1"/>
  <c r="D2912" i="1"/>
  <c r="E2912" i="1" s="1"/>
  <c r="D2913" i="1"/>
  <c r="E2913" i="1" s="1"/>
  <c r="G2913" i="1" s="1"/>
  <c r="D2914" i="1"/>
  <c r="E2914" i="1" s="1"/>
  <c r="D2915" i="1"/>
  <c r="E2915" i="1" s="1"/>
  <c r="D2916" i="1"/>
  <c r="E2916" i="1" s="1"/>
  <c r="D2917" i="1"/>
  <c r="E2917" i="1" s="1"/>
  <c r="D2918" i="1"/>
  <c r="E2918" i="1" s="1"/>
  <c r="D2919" i="1"/>
  <c r="E2919" i="1" s="1"/>
  <c r="D2920" i="1"/>
  <c r="E2920" i="1" s="1"/>
  <c r="D2921" i="1"/>
  <c r="E2921" i="1" s="1"/>
  <c r="D2922" i="1"/>
  <c r="E2922" i="1" s="1"/>
  <c r="D2923" i="1"/>
  <c r="E2923" i="1" s="1"/>
  <c r="D2924" i="1"/>
  <c r="E2924" i="1" s="1"/>
  <c r="D2925" i="1"/>
  <c r="E2925" i="1" s="1"/>
  <c r="G2925" i="1" s="1"/>
  <c r="D2926" i="1"/>
  <c r="E2926" i="1" s="1"/>
  <c r="D2927" i="1"/>
  <c r="E2927" i="1" s="1"/>
  <c r="D2928" i="1"/>
  <c r="E2928" i="1" s="1"/>
  <c r="D2929" i="1"/>
  <c r="E2929" i="1" s="1"/>
  <c r="D2930" i="1"/>
  <c r="E2930" i="1" s="1"/>
  <c r="D2931" i="1"/>
  <c r="E2931" i="1" s="1"/>
  <c r="D2932" i="1"/>
  <c r="E2932" i="1" s="1"/>
  <c r="D2933" i="1"/>
  <c r="E2933" i="1" s="1"/>
  <c r="D2934" i="1"/>
  <c r="E2934" i="1" s="1"/>
  <c r="D2935" i="1"/>
  <c r="E2935" i="1" s="1"/>
  <c r="D2936" i="1"/>
  <c r="E2936" i="1" s="1"/>
  <c r="D2937" i="1"/>
  <c r="E2937" i="1" s="1"/>
  <c r="G2937" i="1" s="1"/>
  <c r="D2938" i="1"/>
  <c r="E2938" i="1" s="1"/>
  <c r="D2939" i="1"/>
  <c r="E2939" i="1" s="1"/>
  <c r="G2939" i="1" s="1"/>
  <c r="D2940" i="1"/>
  <c r="E2940" i="1" s="1"/>
  <c r="D2941" i="1"/>
  <c r="E2941" i="1" s="1"/>
  <c r="D2942" i="1"/>
  <c r="E2942" i="1" s="1"/>
  <c r="D2943" i="1"/>
  <c r="E2943" i="1" s="1"/>
  <c r="D2944" i="1"/>
  <c r="E2944" i="1" s="1"/>
  <c r="D2945" i="1"/>
  <c r="E2945" i="1" s="1"/>
  <c r="D2946" i="1"/>
  <c r="E2946" i="1" s="1"/>
  <c r="D2947" i="1"/>
  <c r="E2947" i="1" s="1"/>
  <c r="D2948" i="1"/>
  <c r="E2948" i="1" s="1"/>
  <c r="D2949" i="1"/>
  <c r="E2949" i="1" s="1"/>
  <c r="D2950" i="1"/>
  <c r="E2950" i="1" s="1"/>
  <c r="D2951" i="1"/>
  <c r="E2951" i="1" s="1"/>
  <c r="D2952" i="1"/>
  <c r="E2952" i="1" s="1"/>
  <c r="D2953" i="1"/>
  <c r="E2953" i="1" s="1"/>
  <c r="D2954" i="1"/>
  <c r="E2954" i="1" s="1"/>
  <c r="D2955" i="1"/>
  <c r="E2955" i="1" s="1"/>
  <c r="D2956" i="1"/>
  <c r="E2956" i="1" s="1"/>
  <c r="D2957" i="1"/>
  <c r="E2957" i="1" s="1"/>
  <c r="D2958" i="1"/>
  <c r="E2958" i="1" s="1"/>
  <c r="D2959" i="1"/>
  <c r="E2959" i="1" s="1"/>
  <c r="D2960" i="1"/>
  <c r="E2960" i="1" s="1"/>
  <c r="D2961" i="1"/>
  <c r="E2961" i="1" s="1"/>
  <c r="G2961" i="1" s="1"/>
  <c r="D2962" i="1"/>
  <c r="E2962" i="1" s="1"/>
  <c r="D2963" i="1"/>
  <c r="E2963" i="1" s="1"/>
  <c r="D2964" i="1"/>
  <c r="E2964" i="1" s="1"/>
  <c r="D2965" i="1"/>
  <c r="E2965" i="1" s="1"/>
  <c r="D2966" i="1"/>
  <c r="E2966" i="1" s="1"/>
  <c r="D2967" i="1"/>
  <c r="E2967" i="1" s="1"/>
  <c r="D2968" i="1"/>
  <c r="E2968" i="1" s="1"/>
  <c r="D2969" i="1"/>
  <c r="E2969" i="1" s="1"/>
  <c r="D2970" i="1"/>
  <c r="E2970" i="1" s="1"/>
  <c r="D2971" i="1"/>
  <c r="E2971" i="1" s="1"/>
  <c r="D2972" i="1"/>
  <c r="E2972" i="1" s="1"/>
  <c r="D2973" i="1"/>
  <c r="E2973" i="1" s="1"/>
  <c r="G2973" i="1" s="1"/>
  <c r="D2974" i="1"/>
  <c r="E2974" i="1" s="1"/>
  <c r="D2975" i="1"/>
  <c r="E2975" i="1" s="1"/>
  <c r="G2975" i="1" s="1"/>
  <c r="D2976" i="1"/>
  <c r="E2976" i="1" s="1"/>
  <c r="D2977" i="1"/>
  <c r="E2977" i="1" s="1"/>
  <c r="D2978" i="1"/>
  <c r="E2978" i="1" s="1"/>
  <c r="D2979" i="1"/>
  <c r="E2979" i="1" s="1"/>
  <c r="D2980" i="1"/>
  <c r="E2980" i="1" s="1"/>
  <c r="D2981" i="1"/>
  <c r="E2981" i="1" s="1"/>
  <c r="D2982" i="1"/>
  <c r="E2982" i="1" s="1"/>
  <c r="D2983" i="1"/>
  <c r="E2983" i="1" s="1"/>
  <c r="D2984" i="1"/>
  <c r="E2984" i="1" s="1"/>
  <c r="D2985" i="1"/>
  <c r="E2985" i="1" s="1"/>
  <c r="G2985" i="1" s="1"/>
  <c r="D2986" i="1"/>
  <c r="E2986" i="1" s="1"/>
  <c r="D2987" i="1"/>
  <c r="E2987" i="1" s="1"/>
  <c r="D2988" i="1"/>
  <c r="E2988" i="1" s="1"/>
  <c r="D2989" i="1"/>
  <c r="E2989" i="1" s="1"/>
  <c r="D2990" i="1"/>
  <c r="E2990" i="1" s="1"/>
  <c r="D2991" i="1"/>
  <c r="E2991" i="1" s="1"/>
  <c r="D2992" i="1"/>
  <c r="E2992" i="1" s="1"/>
  <c r="D2993" i="1"/>
  <c r="E2993" i="1" s="1"/>
  <c r="D2994" i="1"/>
  <c r="E2994" i="1" s="1"/>
  <c r="D2995" i="1"/>
  <c r="E2995" i="1" s="1"/>
  <c r="D2996" i="1"/>
  <c r="E2996" i="1" s="1"/>
  <c r="D2997" i="1"/>
  <c r="E2997" i="1" s="1"/>
  <c r="G2997" i="1" s="1"/>
  <c r="D2998" i="1"/>
  <c r="E2998" i="1" s="1"/>
  <c r="D2999" i="1"/>
  <c r="E2999" i="1" s="1"/>
  <c r="D3000" i="1"/>
  <c r="E3000" i="1" s="1"/>
  <c r="D3001" i="1"/>
  <c r="E3001" i="1" s="1"/>
  <c r="D3002" i="1"/>
  <c r="E3002" i="1" s="1"/>
  <c r="D3003" i="1"/>
  <c r="E3003" i="1" s="1"/>
  <c r="D3004" i="1"/>
  <c r="E3004" i="1" s="1"/>
  <c r="D3005" i="1"/>
  <c r="E3005" i="1" s="1"/>
  <c r="D3006" i="1"/>
  <c r="E3006" i="1" s="1"/>
  <c r="D3007" i="1"/>
  <c r="E3007" i="1" s="1"/>
  <c r="D3008" i="1"/>
  <c r="E3008" i="1" s="1"/>
  <c r="D3009" i="1"/>
  <c r="E3009" i="1" s="1"/>
  <c r="G3009" i="1" s="1"/>
  <c r="D3010" i="1"/>
  <c r="E3010" i="1" s="1"/>
  <c r="D3011" i="1"/>
  <c r="E3011" i="1" s="1"/>
  <c r="D3012" i="1"/>
  <c r="E3012" i="1" s="1"/>
  <c r="D3013" i="1"/>
  <c r="E3013" i="1" s="1"/>
  <c r="D3014" i="1"/>
  <c r="E3014" i="1" s="1"/>
  <c r="D3015" i="1"/>
  <c r="E3015" i="1" s="1"/>
  <c r="D3016" i="1"/>
  <c r="E3016" i="1" s="1"/>
  <c r="D3017" i="1"/>
  <c r="E3017" i="1" s="1"/>
  <c r="D3018" i="1"/>
  <c r="E3018" i="1" s="1"/>
  <c r="D3019" i="1"/>
  <c r="E3019" i="1" s="1"/>
  <c r="D3020" i="1"/>
  <c r="E3020" i="1" s="1"/>
  <c r="D3021" i="1"/>
  <c r="E3021" i="1" s="1"/>
  <c r="G3021" i="1" s="1"/>
  <c r="D3022" i="1"/>
  <c r="E3022" i="1" s="1"/>
  <c r="D3023" i="1"/>
  <c r="E3023" i="1" s="1"/>
  <c r="D3024" i="1"/>
  <c r="E3024" i="1" s="1"/>
  <c r="D3025" i="1"/>
  <c r="E3025" i="1" s="1"/>
  <c r="D3026" i="1"/>
  <c r="E3026" i="1" s="1"/>
  <c r="D3027" i="1"/>
  <c r="E3027" i="1" s="1"/>
  <c r="D3028" i="1"/>
  <c r="E3028" i="1" s="1"/>
  <c r="D3029" i="1"/>
  <c r="E3029" i="1" s="1"/>
  <c r="D3030" i="1"/>
  <c r="E3030" i="1" s="1"/>
  <c r="D3031" i="1"/>
  <c r="E3031" i="1" s="1"/>
  <c r="D3032" i="1"/>
  <c r="E3032" i="1" s="1"/>
  <c r="D3033" i="1"/>
  <c r="E3033" i="1" s="1"/>
  <c r="G3033" i="1" s="1"/>
  <c r="D3034" i="1"/>
  <c r="E3034" i="1" s="1"/>
  <c r="D3035" i="1"/>
  <c r="E3035" i="1" s="1"/>
  <c r="D3036" i="1"/>
  <c r="E3036" i="1" s="1"/>
  <c r="D3037" i="1"/>
  <c r="E3037" i="1" s="1"/>
  <c r="D3038" i="1"/>
  <c r="E3038" i="1" s="1"/>
  <c r="D3039" i="1"/>
  <c r="E3039" i="1" s="1"/>
  <c r="D3040" i="1"/>
  <c r="E3040" i="1" s="1"/>
  <c r="D3041" i="1"/>
  <c r="E3041" i="1" s="1"/>
  <c r="D3042" i="1"/>
  <c r="E3042" i="1" s="1"/>
  <c r="D3043" i="1"/>
  <c r="E3043" i="1" s="1"/>
  <c r="D3044" i="1"/>
  <c r="E3044" i="1" s="1"/>
  <c r="D3045" i="1"/>
  <c r="E3045" i="1" s="1"/>
  <c r="G3045" i="1" s="1"/>
  <c r="D3046" i="1"/>
  <c r="E3046" i="1" s="1"/>
  <c r="D3047" i="1"/>
  <c r="E3047" i="1" s="1"/>
  <c r="D3048" i="1"/>
  <c r="E3048" i="1" s="1"/>
  <c r="D3049" i="1"/>
  <c r="E3049" i="1" s="1"/>
  <c r="D3050" i="1"/>
  <c r="E3050" i="1" s="1"/>
  <c r="D3051" i="1"/>
  <c r="E3051" i="1" s="1"/>
  <c r="D3052" i="1"/>
  <c r="E3052" i="1" s="1"/>
  <c r="D3053" i="1"/>
  <c r="E3053" i="1" s="1"/>
  <c r="D3054" i="1"/>
  <c r="E3054" i="1" s="1"/>
  <c r="D3055" i="1"/>
  <c r="E3055" i="1" s="1"/>
  <c r="D3056" i="1"/>
  <c r="E3056" i="1" s="1"/>
  <c r="D3057" i="1"/>
  <c r="E3057" i="1" s="1"/>
  <c r="G3057" i="1" s="1"/>
  <c r="D3058" i="1"/>
  <c r="E3058" i="1" s="1"/>
  <c r="D3059" i="1"/>
  <c r="E3059" i="1" s="1"/>
  <c r="D3060" i="1"/>
  <c r="E3060" i="1" s="1"/>
  <c r="D3061" i="1"/>
  <c r="E3061" i="1" s="1"/>
  <c r="D3062" i="1"/>
  <c r="E3062" i="1" s="1"/>
  <c r="D3063" i="1"/>
  <c r="E3063" i="1" s="1"/>
  <c r="D3064" i="1"/>
  <c r="E3064" i="1" s="1"/>
  <c r="D3065" i="1"/>
  <c r="E3065" i="1" s="1"/>
  <c r="D3066" i="1"/>
  <c r="E3066" i="1" s="1"/>
  <c r="D3067" i="1"/>
  <c r="E3067" i="1" s="1"/>
  <c r="D3068" i="1"/>
  <c r="E3068" i="1" s="1"/>
  <c r="D3069" i="1"/>
  <c r="E3069" i="1" s="1"/>
  <c r="G3069" i="1" s="1"/>
  <c r="D3070" i="1"/>
  <c r="E3070" i="1" s="1"/>
  <c r="D3071" i="1"/>
  <c r="E3071" i="1" s="1"/>
  <c r="D3072" i="1"/>
  <c r="E3072" i="1" s="1"/>
  <c r="D3073" i="1"/>
  <c r="E3073" i="1" s="1"/>
  <c r="D3074" i="1"/>
  <c r="E3074" i="1" s="1"/>
  <c r="D3075" i="1"/>
  <c r="E3075" i="1" s="1"/>
  <c r="D3076" i="1"/>
  <c r="E3076" i="1" s="1"/>
  <c r="D3077" i="1"/>
  <c r="E3077" i="1" s="1"/>
  <c r="D3078" i="1"/>
  <c r="E3078" i="1" s="1"/>
  <c r="D3079" i="1"/>
  <c r="E3079" i="1" s="1"/>
  <c r="D3080" i="1"/>
  <c r="E3080" i="1" s="1"/>
  <c r="D3081" i="1"/>
  <c r="E3081" i="1" s="1"/>
  <c r="G3081" i="1" s="1"/>
  <c r="D3082" i="1"/>
  <c r="E3082" i="1" s="1"/>
  <c r="D3083" i="1"/>
  <c r="E3083" i="1" s="1"/>
  <c r="G3083" i="1" s="1"/>
  <c r="D3084" i="1"/>
  <c r="E3084" i="1" s="1"/>
  <c r="D3085" i="1"/>
  <c r="E3085" i="1" s="1"/>
  <c r="D3086" i="1"/>
  <c r="E3086" i="1" s="1"/>
  <c r="D3087" i="1"/>
  <c r="E3087" i="1" s="1"/>
  <c r="D3088" i="1"/>
  <c r="E3088" i="1" s="1"/>
  <c r="D3089" i="1"/>
  <c r="E3089" i="1" s="1"/>
  <c r="D3090" i="1"/>
  <c r="E3090" i="1" s="1"/>
  <c r="D3091" i="1"/>
  <c r="E3091" i="1" s="1"/>
  <c r="D3092" i="1"/>
  <c r="E3092" i="1" s="1"/>
  <c r="D3093" i="1"/>
  <c r="E3093" i="1" s="1"/>
  <c r="G3093" i="1" s="1"/>
  <c r="D3094" i="1"/>
  <c r="E3094" i="1" s="1"/>
  <c r="D3095" i="1"/>
  <c r="E3095" i="1" s="1"/>
  <c r="D3096" i="1"/>
  <c r="E3096" i="1" s="1"/>
  <c r="D3097" i="1"/>
  <c r="E3097" i="1" s="1"/>
  <c r="D3098" i="1"/>
  <c r="E3098" i="1" s="1"/>
  <c r="D3099" i="1"/>
  <c r="E3099" i="1" s="1"/>
  <c r="D3100" i="1"/>
  <c r="E3100" i="1" s="1"/>
  <c r="D3101" i="1"/>
  <c r="E3101" i="1" s="1"/>
  <c r="D3102" i="1"/>
  <c r="E3102" i="1" s="1"/>
  <c r="D3103" i="1"/>
  <c r="E3103" i="1" s="1"/>
  <c r="D3104" i="1"/>
  <c r="E3104" i="1" s="1"/>
  <c r="D3105" i="1"/>
  <c r="E3105" i="1" s="1"/>
  <c r="G3105" i="1" s="1"/>
  <c r="D3106" i="1"/>
  <c r="E3106" i="1" s="1"/>
  <c r="D3107" i="1"/>
  <c r="E3107" i="1" s="1"/>
  <c r="D3108" i="1"/>
  <c r="E3108" i="1" s="1"/>
  <c r="D3109" i="1"/>
  <c r="E3109" i="1" s="1"/>
  <c r="D3110" i="1"/>
  <c r="E3110" i="1" s="1"/>
  <c r="D3111" i="1"/>
  <c r="E3111" i="1" s="1"/>
  <c r="D3112" i="1"/>
  <c r="E3112" i="1" s="1"/>
  <c r="D3113" i="1"/>
  <c r="E3113" i="1" s="1"/>
  <c r="D3114" i="1"/>
  <c r="E3114" i="1" s="1"/>
  <c r="D3115" i="1"/>
  <c r="E3115" i="1" s="1"/>
  <c r="D3116" i="1"/>
  <c r="E3116" i="1" s="1"/>
  <c r="D3117" i="1"/>
  <c r="E3117" i="1" s="1"/>
  <c r="G3117" i="1" s="1"/>
  <c r="D3118" i="1"/>
  <c r="E3118" i="1" s="1"/>
  <c r="D3119" i="1"/>
  <c r="E3119" i="1" s="1"/>
  <c r="G3119" i="1" s="1"/>
  <c r="D3120" i="1"/>
  <c r="E3120" i="1" s="1"/>
  <c r="D3121" i="1"/>
  <c r="E3121" i="1" s="1"/>
  <c r="D3122" i="1"/>
  <c r="E3122" i="1" s="1"/>
  <c r="D3123" i="1"/>
  <c r="E3123" i="1" s="1"/>
  <c r="D3124" i="1"/>
  <c r="E3124" i="1" s="1"/>
  <c r="D3125" i="1"/>
  <c r="E3125" i="1" s="1"/>
  <c r="D3126" i="1"/>
  <c r="E3126" i="1" s="1"/>
  <c r="D3127" i="1"/>
  <c r="E3127" i="1" s="1"/>
  <c r="D3128" i="1"/>
  <c r="E3128" i="1" s="1"/>
  <c r="D3129" i="1"/>
  <c r="E3129" i="1" s="1"/>
  <c r="D3130" i="1"/>
  <c r="E3130" i="1" s="1"/>
  <c r="D3131" i="1"/>
  <c r="E3131" i="1" s="1"/>
  <c r="D3132" i="1"/>
  <c r="E3132" i="1" s="1"/>
  <c r="D3133" i="1"/>
  <c r="E3133" i="1" s="1"/>
  <c r="D3134" i="1"/>
  <c r="E3134" i="1" s="1"/>
  <c r="D3135" i="1"/>
  <c r="E3135" i="1" s="1"/>
  <c r="D3136" i="1"/>
  <c r="E3136" i="1" s="1"/>
  <c r="D3137" i="1"/>
  <c r="E3137" i="1" s="1"/>
  <c r="D3138" i="1"/>
  <c r="E3138" i="1" s="1"/>
  <c r="D3139" i="1"/>
  <c r="E3139" i="1" s="1"/>
  <c r="D3140" i="1"/>
  <c r="E3140" i="1" s="1"/>
  <c r="D3141" i="1"/>
  <c r="E3141" i="1" s="1"/>
  <c r="G3141" i="1" s="1"/>
  <c r="D3142" i="1"/>
  <c r="E3142" i="1" s="1"/>
  <c r="D3143" i="1"/>
  <c r="E3143" i="1" s="1"/>
  <c r="G3143" i="1" s="1"/>
  <c r="D3144" i="1"/>
  <c r="E3144" i="1" s="1"/>
  <c r="D3145" i="1"/>
  <c r="E3145" i="1" s="1"/>
  <c r="D3146" i="1"/>
  <c r="E3146" i="1" s="1"/>
  <c r="D3147" i="1"/>
  <c r="E3147" i="1" s="1"/>
  <c r="D3148" i="1"/>
  <c r="E3148" i="1" s="1"/>
  <c r="D3149" i="1"/>
  <c r="E3149" i="1" s="1"/>
  <c r="D3150" i="1"/>
  <c r="E3150" i="1" s="1"/>
  <c r="D3151" i="1"/>
  <c r="E3151" i="1" s="1"/>
  <c r="D3152" i="1"/>
  <c r="E3152" i="1" s="1"/>
  <c r="D3153" i="1"/>
  <c r="E3153" i="1" s="1"/>
  <c r="G3153" i="1" s="1"/>
  <c r="D3154" i="1"/>
  <c r="E3154" i="1" s="1"/>
  <c r="D3155" i="1"/>
  <c r="E3155" i="1" s="1"/>
  <c r="G3155" i="1" s="1"/>
  <c r="D3156" i="1"/>
  <c r="E3156" i="1" s="1"/>
  <c r="D3157" i="1"/>
  <c r="E3157" i="1" s="1"/>
  <c r="D3158" i="1"/>
  <c r="E3158" i="1" s="1"/>
  <c r="D3159" i="1"/>
  <c r="E3159" i="1" s="1"/>
  <c r="D3160" i="1"/>
  <c r="E3160" i="1" s="1"/>
  <c r="D3161" i="1"/>
  <c r="E3161" i="1" s="1"/>
  <c r="D3162" i="1"/>
  <c r="E3162" i="1" s="1"/>
  <c r="D3163" i="1"/>
  <c r="E3163" i="1" s="1"/>
  <c r="D3164" i="1"/>
  <c r="E3164" i="1" s="1"/>
  <c r="D3165" i="1"/>
  <c r="E3165" i="1" s="1"/>
  <c r="G3165" i="1" s="1"/>
  <c r="D3166" i="1"/>
  <c r="E3166" i="1" s="1"/>
  <c r="D3167" i="1"/>
  <c r="E3167" i="1" s="1"/>
  <c r="D3168" i="1"/>
  <c r="E3168" i="1" s="1"/>
  <c r="D3169" i="1"/>
  <c r="E3169" i="1" s="1"/>
  <c r="D3170" i="1"/>
  <c r="E3170" i="1" s="1"/>
  <c r="D3171" i="1"/>
  <c r="E3171" i="1" s="1"/>
  <c r="D3172" i="1"/>
  <c r="E3172" i="1" s="1"/>
  <c r="D3173" i="1"/>
  <c r="E3173" i="1" s="1"/>
  <c r="D3174" i="1"/>
  <c r="E3174" i="1" s="1"/>
  <c r="D3175" i="1"/>
  <c r="E3175" i="1" s="1"/>
  <c r="D3176" i="1"/>
  <c r="E3176" i="1" s="1"/>
  <c r="D3177" i="1"/>
  <c r="E3177" i="1" s="1"/>
  <c r="G3177" i="1" s="1"/>
  <c r="D3178" i="1"/>
  <c r="E3178" i="1" s="1"/>
  <c r="D3179" i="1"/>
  <c r="E3179" i="1" s="1"/>
  <c r="D3180" i="1"/>
  <c r="E3180" i="1" s="1"/>
  <c r="D3181" i="1"/>
  <c r="E3181" i="1" s="1"/>
  <c r="D3182" i="1"/>
  <c r="E3182" i="1" s="1"/>
  <c r="D3183" i="1"/>
  <c r="E3183" i="1" s="1"/>
  <c r="D3184" i="1"/>
  <c r="E3184" i="1" s="1"/>
  <c r="D3185" i="1"/>
  <c r="E3185" i="1" s="1"/>
  <c r="D3186" i="1"/>
  <c r="E3186" i="1" s="1"/>
  <c r="D3187" i="1"/>
  <c r="E3187" i="1" s="1"/>
  <c r="D3188" i="1"/>
  <c r="E3188" i="1" s="1"/>
  <c r="D3189" i="1"/>
  <c r="E3189" i="1" s="1"/>
  <c r="G3189" i="1" s="1"/>
  <c r="D3190" i="1"/>
  <c r="E3190" i="1" s="1"/>
  <c r="D3191" i="1"/>
  <c r="E3191" i="1" s="1"/>
  <c r="G3191" i="1" s="1"/>
  <c r="D3192" i="1"/>
  <c r="E3192" i="1" s="1"/>
  <c r="D3193" i="1"/>
  <c r="E3193" i="1" s="1"/>
  <c r="D3194" i="1"/>
  <c r="E3194" i="1" s="1"/>
  <c r="D3195" i="1"/>
  <c r="E3195" i="1" s="1"/>
  <c r="D3196" i="1"/>
  <c r="E3196" i="1" s="1"/>
  <c r="D3197" i="1"/>
  <c r="E3197" i="1" s="1"/>
  <c r="D3198" i="1"/>
  <c r="E3198" i="1" s="1"/>
  <c r="D3199" i="1"/>
  <c r="E3199" i="1" s="1"/>
  <c r="D3200" i="1"/>
  <c r="E3200" i="1" s="1"/>
  <c r="D3201" i="1"/>
  <c r="E3201" i="1" s="1"/>
  <c r="G3201" i="1" s="1"/>
  <c r="D3202" i="1"/>
  <c r="E3202" i="1" s="1"/>
  <c r="D3203" i="1"/>
  <c r="E3203" i="1" s="1"/>
  <c r="G3203" i="1" s="1"/>
  <c r="D3204" i="1"/>
  <c r="E3204" i="1" s="1"/>
  <c r="D3205" i="1"/>
  <c r="E3205" i="1" s="1"/>
  <c r="D3206" i="1"/>
  <c r="E3206" i="1" s="1"/>
  <c r="D3207" i="1"/>
  <c r="E3207" i="1" s="1"/>
  <c r="D3208" i="1"/>
  <c r="E3208" i="1" s="1"/>
  <c r="D3209" i="1"/>
  <c r="E3209" i="1" s="1"/>
  <c r="D3210" i="1"/>
  <c r="E3210" i="1" s="1"/>
  <c r="D3211" i="1"/>
  <c r="E3211" i="1" s="1"/>
  <c r="D3212" i="1"/>
  <c r="E3212" i="1" s="1"/>
  <c r="D3213" i="1"/>
  <c r="E3213" i="1" s="1"/>
  <c r="G3213" i="1" s="1"/>
  <c r="D3214" i="1"/>
  <c r="E3214" i="1" s="1"/>
  <c r="D3215" i="1"/>
  <c r="E3215" i="1" s="1"/>
  <c r="D3216" i="1"/>
  <c r="E3216" i="1" s="1"/>
  <c r="D3217" i="1"/>
  <c r="E3217" i="1" s="1"/>
  <c r="D3218" i="1"/>
  <c r="E3218" i="1" s="1"/>
  <c r="D3219" i="1"/>
  <c r="E3219" i="1" s="1"/>
  <c r="D3220" i="1"/>
  <c r="E3220" i="1" s="1"/>
  <c r="D3221" i="1"/>
  <c r="E3221" i="1" s="1"/>
  <c r="D3222" i="1"/>
  <c r="E3222" i="1" s="1"/>
  <c r="D3223" i="1"/>
  <c r="E3223" i="1" s="1"/>
  <c r="D3224" i="1"/>
  <c r="E3224" i="1" s="1"/>
  <c r="D3225" i="1"/>
  <c r="E3225" i="1" s="1"/>
  <c r="G3225" i="1" s="1"/>
  <c r="D3226" i="1"/>
  <c r="E3226" i="1" s="1"/>
  <c r="D3227" i="1"/>
  <c r="E3227" i="1" s="1"/>
  <c r="D3228" i="1"/>
  <c r="E3228" i="1" s="1"/>
  <c r="D3229" i="1"/>
  <c r="E3229" i="1" s="1"/>
  <c r="D3230" i="1"/>
  <c r="E3230" i="1" s="1"/>
  <c r="D3231" i="1"/>
  <c r="E3231" i="1" s="1"/>
  <c r="D3232" i="1"/>
  <c r="E3232" i="1" s="1"/>
  <c r="D3233" i="1"/>
  <c r="E3233" i="1" s="1"/>
  <c r="D3234" i="1"/>
  <c r="E3234" i="1" s="1"/>
  <c r="D3235" i="1"/>
  <c r="E3235" i="1" s="1"/>
  <c r="D3236" i="1"/>
  <c r="E3236" i="1" s="1"/>
  <c r="D3237" i="1"/>
  <c r="E3237" i="1" s="1"/>
  <c r="G3237" i="1" s="1"/>
  <c r="D3238" i="1"/>
  <c r="E3238" i="1" s="1"/>
  <c r="D3239" i="1"/>
  <c r="E3239" i="1" s="1"/>
  <c r="G3239" i="1" s="1"/>
  <c r="D3240" i="1"/>
  <c r="E3240" i="1" s="1"/>
  <c r="D3241" i="1"/>
  <c r="E3241" i="1" s="1"/>
  <c r="D3242" i="1"/>
  <c r="E3242" i="1" s="1"/>
  <c r="D3243" i="1"/>
  <c r="E3243" i="1" s="1"/>
  <c r="D3244" i="1"/>
  <c r="E3244" i="1" s="1"/>
  <c r="D3245" i="1"/>
  <c r="E3245" i="1" s="1"/>
  <c r="D3246" i="1"/>
  <c r="E3246" i="1" s="1"/>
  <c r="D3247" i="1"/>
  <c r="E3247" i="1" s="1"/>
  <c r="D3248" i="1"/>
  <c r="E3248" i="1" s="1"/>
  <c r="D3249" i="1"/>
  <c r="E3249" i="1" s="1"/>
  <c r="G3249" i="1" s="1"/>
  <c r="D3250" i="1"/>
  <c r="E3250" i="1" s="1"/>
  <c r="D3251" i="1"/>
  <c r="E3251" i="1" s="1"/>
  <c r="G3251" i="1" s="1"/>
  <c r="D3252" i="1"/>
  <c r="E3252" i="1" s="1"/>
  <c r="D3253" i="1"/>
  <c r="E3253" i="1" s="1"/>
  <c r="D3254" i="1"/>
  <c r="E3254" i="1" s="1"/>
  <c r="D3255" i="1"/>
  <c r="E3255" i="1" s="1"/>
  <c r="D3256" i="1"/>
  <c r="E3256" i="1" s="1"/>
  <c r="D3257" i="1"/>
  <c r="E3257" i="1" s="1"/>
  <c r="D3258" i="1"/>
  <c r="E3258" i="1" s="1"/>
  <c r="D3259" i="1"/>
  <c r="E3259" i="1" s="1"/>
  <c r="D3260" i="1"/>
  <c r="E3260" i="1" s="1"/>
  <c r="D3261" i="1"/>
  <c r="E3261" i="1" s="1"/>
  <c r="G3261" i="1" s="1"/>
  <c r="D3262" i="1"/>
  <c r="E3262" i="1" s="1"/>
  <c r="D3263" i="1"/>
  <c r="E3263" i="1" s="1"/>
  <c r="D3264" i="1"/>
  <c r="E3264" i="1" s="1"/>
  <c r="D3265" i="1"/>
  <c r="E3265" i="1" s="1"/>
  <c r="D3266" i="1"/>
  <c r="E3266" i="1" s="1"/>
  <c r="D3267" i="1"/>
  <c r="E3267" i="1" s="1"/>
  <c r="D3268" i="1"/>
  <c r="E3268" i="1" s="1"/>
  <c r="D3269" i="1"/>
  <c r="E3269" i="1" s="1"/>
  <c r="D3270" i="1"/>
  <c r="E3270" i="1" s="1"/>
  <c r="D3271" i="1"/>
  <c r="E3271" i="1" s="1"/>
  <c r="D3272" i="1"/>
  <c r="E3272" i="1" s="1"/>
  <c r="D3273" i="1"/>
  <c r="E3273" i="1" s="1"/>
  <c r="G3273" i="1" s="1"/>
  <c r="D3274" i="1"/>
  <c r="E3274" i="1" s="1"/>
  <c r="D3275" i="1"/>
  <c r="E3275" i="1" s="1"/>
  <c r="D3276" i="1"/>
  <c r="E3276" i="1" s="1"/>
  <c r="D3277" i="1"/>
  <c r="E3277" i="1" s="1"/>
  <c r="D3278" i="1"/>
  <c r="E3278" i="1" s="1"/>
  <c r="D3279" i="1"/>
  <c r="E3279" i="1" s="1"/>
  <c r="D3280" i="1"/>
  <c r="E3280" i="1" s="1"/>
  <c r="D3281" i="1"/>
  <c r="E3281" i="1" s="1"/>
  <c r="D3282" i="1"/>
  <c r="E3282" i="1" s="1"/>
  <c r="D3283" i="1"/>
  <c r="E3283" i="1" s="1"/>
  <c r="D3284" i="1"/>
  <c r="E3284" i="1" s="1"/>
  <c r="D3285" i="1"/>
  <c r="E3285" i="1" s="1"/>
  <c r="G3285" i="1" s="1"/>
  <c r="D3286" i="1"/>
  <c r="E3286" i="1" s="1"/>
  <c r="D3287" i="1"/>
  <c r="E3287" i="1" s="1"/>
  <c r="G3287" i="1" s="1"/>
  <c r="D3288" i="1"/>
  <c r="E3288" i="1" s="1"/>
  <c r="D3289" i="1"/>
  <c r="E3289" i="1" s="1"/>
  <c r="D3290" i="1"/>
  <c r="E3290" i="1" s="1"/>
  <c r="D3291" i="1"/>
  <c r="E3291" i="1" s="1"/>
  <c r="D3292" i="1"/>
  <c r="E3292" i="1" s="1"/>
  <c r="D3293" i="1"/>
  <c r="E3293" i="1" s="1"/>
  <c r="D3294" i="1"/>
  <c r="E3294" i="1" s="1"/>
  <c r="D3295" i="1"/>
  <c r="E3295" i="1" s="1"/>
  <c r="D3296" i="1"/>
  <c r="E3296" i="1" s="1"/>
  <c r="D3297" i="1"/>
  <c r="E3297" i="1" s="1"/>
  <c r="D3298" i="1"/>
  <c r="E3298" i="1" s="1"/>
  <c r="D3299" i="1"/>
  <c r="E3299" i="1" s="1"/>
  <c r="D3300" i="1"/>
  <c r="E3300" i="1" s="1"/>
  <c r="D3301" i="1"/>
  <c r="E3301" i="1" s="1"/>
  <c r="D3302" i="1"/>
  <c r="E3302" i="1" s="1"/>
  <c r="D3303" i="1"/>
  <c r="E3303" i="1" s="1"/>
  <c r="D3304" i="1"/>
  <c r="E3304" i="1" s="1"/>
  <c r="D3305" i="1"/>
  <c r="E3305" i="1" s="1"/>
  <c r="D3306" i="1"/>
  <c r="E3306" i="1" s="1"/>
  <c r="D3307" i="1"/>
  <c r="E3307" i="1" s="1"/>
  <c r="D3308" i="1"/>
  <c r="E3308" i="1" s="1"/>
  <c r="D3309" i="1"/>
  <c r="E3309" i="1" s="1"/>
  <c r="G3309" i="1" s="1"/>
  <c r="D3310" i="1"/>
  <c r="E3310" i="1" s="1"/>
  <c r="D3311" i="1"/>
  <c r="E3311" i="1" s="1"/>
  <c r="G3311" i="1" s="1"/>
  <c r="D3312" i="1"/>
  <c r="E3312" i="1" s="1"/>
  <c r="D3313" i="1"/>
  <c r="E3313" i="1" s="1"/>
  <c r="D3314" i="1"/>
  <c r="E3314" i="1" s="1"/>
  <c r="D3315" i="1"/>
  <c r="E3315" i="1" s="1"/>
  <c r="D3316" i="1"/>
  <c r="E3316" i="1" s="1"/>
  <c r="D3317" i="1"/>
  <c r="E3317" i="1" s="1"/>
  <c r="D3318" i="1"/>
  <c r="E3318" i="1" s="1"/>
  <c r="D3319" i="1"/>
  <c r="E3319" i="1" s="1"/>
  <c r="D3320" i="1"/>
  <c r="E3320" i="1" s="1"/>
  <c r="D3321" i="1"/>
  <c r="E3321" i="1" s="1"/>
  <c r="G3321" i="1" s="1"/>
  <c r="D3322" i="1"/>
  <c r="E3322" i="1" s="1"/>
  <c r="D3323" i="1"/>
  <c r="E3323" i="1" s="1"/>
  <c r="D3324" i="1"/>
  <c r="E3324" i="1" s="1"/>
  <c r="D3325" i="1"/>
  <c r="E3325" i="1" s="1"/>
  <c r="D3326" i="1"/>
  <c r="E3326" i="1" s="1"/>
  <c r="D3327" i="1"/>
  <c r="E3327" i="1" s="1"/>
  <c r="D3328" i="1"/>
  <c r="E3328" i="1" s="1"/>
  <c r="D3329" i="1"/>
  <c r="E3329" i="1" s="1"/>
  <c r="D3330" i="1"/>
  <c r="E3330" i="1" s="1"/>
  <c r="D3331" i="1"/>
  <c r="E3331" i="1" s="1"/>
  <c r="D3332" i="1"/>
  <c r="E3332" i="1" s="1"/>
  <c r="D3333" i="1"/>
  <c r="E3333" i="1" s="1"/>
  <c r="G3333" i="1" s="1"/>
  <c r="D3334" i="1"/>
  <c r="E3334" i="1" s="1"/>
  <c r="D3335" i="1"/>
  <c r="E3335" i="1" s="1"/>
  <c r="G3335" i="1" s="1"/>
  <c r="D3336" i="1"/>
  <c r="E3336" i="1" s="1"/>
  <c r="D3337" i="1"/>
  <c r="E3337" i="1" s="1"/>
  <c r="D3338" i="1"/>
  <c r="E3338" i="1" s="1"/>
  <c r="D3339" i="1"/>
  <c r="E3339" i="1" s="1"/>
  <c r="D3340" i="1"/>
  <c r="E3340" i="1" s="1"/>
  <c r="D3341" i="1"/>
  <c r="E3341" i="1" s="1"/>
  <c r="D3342" i="1"/>
  <c r="E3342" i="1" s="1"/>
  <c r="D3343" i="1"/>
  <c r="E3343" i="1" s="1"/>
  <c r="D3344" i="1"/>
  <c r="E3344" i="1" s="1"/>
  <c r="D3345" i="1"/>
  <c r="E3345" i="1" s="1"/>
  <c r="G3345" i="1" s="1"/>
  <c r="D3346" i="1"/>
  <c r="E3346" i="1" s="1"/>
  <c r="D3347" i="1"/>
  <c r="E3347" i="1" s="1"/>
  <c r="D3348" i="1"/>
  <c r="E3348" i="1" s="1"/>
  <c r="D3349" i="1"/>
  <c r="E3349" i="1" s="1"/>
  <c r="D3350" i="1"/>
  <c r="E3350" i="1" s="1"/>
  <c r="D3351" i="1"/>
  <c r="E3351" i="1" s="1"/>
  <c r="D3352" i="1"/>
  <c r="E3352" i="1" s="1"/>
  <c r="D3353" i="1"/>
  <c r="E3353" i="1" s="1"/>
  <c r="D3354" i="1"/>
  <c r="E3354" i="1" s="1"/>
  <c r="D3355" i="1"/>
  <c r="E3355" i="1" s="1"/>
  <c r="D3356" i="1"/>
  <c r="E3356" i="1" s="1"/>
  <c r="D3357" i="1"/>
  <c r="E3357" i="1" s="1"/>
  <c r="G3357" i="1" s="1"/>
  <c r="D3358" i="1"/>
  <c r="E3358" i="1" s="1"/>
  <c r="D3359" i="1"/>
  <c r="E3359" i="1" s="1"/>
  <c r="D3360" i="1"/>
  <c r="E3360" i="1" s="1"/>
  <c r="D3361" i="1"/>
  <c r="E3361" i="1" s="1"/>
  <c r="D3362" i="1"/>
  <c r="E3362" i="1" s="1"/>
  <c r="D3363" i="1"/>
  <c r="E3363" i="1" s="1"/>
  <c r="D3364" i="1"/>
  <c r="E3364" i="1" s="1"/>
  <c r="D3365" i="1"/>
  <c r="E3365" i="1" s="1"/>
  <c r="D3366" i="1"/>
  <c r="E3366" i="1" s="1"/>
  <c r="D3367" i="1"/>
  <c r="E3367" i="1" s="1"/>
  <c r="D3368" i="1"/>
  <c r="E3368" i="1" s="1"/>
  <c r="D3369" i="1"/>
  <c r="E3369" i="1" s="1"/>
  <c r="G3369" i="1" s="1"/>
  <c r="D3370" i="1"/>
  <c r="E3370" i="1" s="1"/>
  <c r="D3371" i="1"/>
  <c r="E3371" i="1" s="1"/>
  <c r="D3372" i="1"/>
  <c r="E3372" i="1" s="1"/>
  <c r="D3373" i="1"/>
  <c r="E3373" i="1" s="1"/>
  <c r="D3374" i="1"/>
  <c r="E3374" i="1" s="1"/>
  <c r="D3375" i="1"/>
  <c r="E3375" i="1" s="1"/>
  <c r="D3376" i="1"/>
  <c r="E3376" i="1" s="1"/>
  <c r="D3377" i="1"/>
  <c r="E3377" i="1" s="1"/>
  <c r="D3378" i="1"/>
  <c r="E3378" i="1" s="1"/>
  <c r="D3379" i="1"/>
  <c r="E3379" i="1" s="1"/>
  <c r="D3380" i="1"/>
  <c r="E3380" i="1" s="1"/>
  <c r="D3381" i="1"/>
  <c r="E3381" i="1" s="1"/>
  <c r="G3381" i="1" s="1"/>
  <c r="D3382" i="1"/>
  <c r="E3382" i="1" s="1"/>
  <c r="D3383" i="1"/>
  <c r="E3383" i="1" s="1"/>
  <c r="G3383" i="1" s="1"/>
  <c r="D3384" i="1"/>
  <c r="E3384" i="1" s="1"/>
  <c r="D3385" i="1"/>
  <c r="E3385" i="1" s="1"/>
  <c r="D3386" i="1"/>
  <c r="E3386" i="1" s="1"/>
  <c r="D3387" i="1"/>
  <c r="E3387" i="1" s="1"/>
  <c r="D3388" i="1"/>
  <c r="E3388" i="1" s="1"/>
  <c r="D3389" i="1"/>
  <c r="E3389" i="1" s="1"/>
  <c r="D3390" i="1"/>
  <c r="E3390" i="1" s="1"/>
  <c r="D3391" i="1"/>
  <c r="E3391" i="1" s="1"/>
  <c r="D3392" i="1"/>
  <c r="E3392" i="1" s="1"/>
  <c r="D3393" i="1"/>
  <c r="E3393" i="1" s="1"/>
  <c r="G3393" i="1" s="1"/>
  <c r="D3394" i="1"/>
  <c r="E3394" i="1" s="1"/>
  <c r="D3395" i="1"/>
  <c r="E3395" i="1" s="1"/>
  <c r="D3396" i="1"/>
  <c r="E3396" i="1" s="1"/>
  <c r="D3397" i="1"/>
  <c r="E3397" i="1" s="1"/>
  <c r="D3398" i="1"/>
  <c r="E3398" i="1" s="1"/>
  <c r="D3399" i="1"/>
  <c r="E3399" i="1" s="1"/>
  <c r="D3400" i="1"/>
  <c r="E3400" i="1" s="1"/>
  <c r="D3401" i="1"/>
  <c r="E3401" i="1" s="1"/>
  <c r="D3402" i="1"/>
  <c r="E3402" i="1" s="1"/>
  <c r="D3403" i="1"/>
  <c r="E3403" i="1" s="1"/>
  <c r="D3404" i="1"/>
  <c r="E3404" i="1" s="1"/>
  <c r="D3405" i="1"/>
  <c r="E3405" i="1" s="1"/>
  <c r="G3405" i="1" s="1"/>
  <c r="D3406" i="1"/>
  <c r="E3406" i="1" s="1"/>
  <c r="D3407" i="1"/>
  <c r="E3407" i="1" s="1"/>
  <c r="D3408" i="1"/>
  <c r="E3408" i="1" s="1"/>
  <c r="D3409" i="1"/>
  <c r="E3409" i="1" s="1"/>
  <c r="D3410" i="1"/>
  <c r="E3410" i="1" s="1"/>
  <c r="D3411" i="1"/>
  <c r="E3411" i="1" s="1"/>
  <c r="D3412" i="1"/>
  <c r="E3412" i="1" s="1"/>
  <c r="D3413" i="1"/>
  <c r="E3413" i="1" s="1"/>
  <c r="D3414" i="1"/>
  <c r="E3414" i="1" s="1"/>
  <c r="D3415" i="1"/>
  <c r="E3415" i="1" s="1"/>
  <c r="D3416" i="1"/>
  <c r="E3416" i="1" s="1"/>
  <c r="D3417" i="1"/>
  <c r="E3417" i="1" s="1"/>
  <c r="G3417" i="1" s="1"/>
  <c r="D3418" i="1"/>
  <c r="E3418" i="1" s="1"/>
  <c r="D3419" i="1"/>
  <c r="E3419" i="1" s="1"/>
  <c r="G3419" i="1" s="1"/>
  <c r="D3420" i="1"/>
  <c r="E3420" i="1" s="1"/>
  <c r="D3421" i="1"/>
  <c r="E3421" i="1" s="1"/>
  <c r="D3422" i="1"/>
  <c r="E3422" i="1" s="1"/>
  <c r="D3423" i="1"/>
  <c r="E3423" i="1" s="1"/>
  <c r="D3424" i="1"/>
  <c r="E3424" i="1" s="1"/>
  <c r="D3425" i="1"/>
  <c r="E3425" i="1" s="1"/>
  <c r="D3426" i="1"/>
  <c r="E3426" i="1" s="1"/>
  <c r="D3427" i="1"/>
  <c r="E3427" i="1" s="1"/>
  <c r="D3428" i="1"/>
  <c r="E3428" i="1" s="1"/>
  <c r="D3429" i="1"/>
  <c r="E3429" i="1" s="1"/>
  <c r="G3429" i="1" s="1"/>
  <c r="D3430" i="1"/>
  <c r="E3430" i="1" s="1"/>
  <c r="D3431" i="1"/>
  <c r="E3431" i="1" s="1"/>
  <c r="D3432" i="1"/>
  <c r="E3432" i="1" s="1"/>
  <c r="D3433" i="1"/>
  <c r="E3433" i="1" s="1"/>
  <c r="D3434" i="1"/>
  <c r="E3434" i="1" s="1"/>
  <c r="D3435" i="1"/>
  <c r="E3435" i="1" s="1"/>
  <c r="D3436" i="1"/>
  <c r="E3436" i="1" s="1"/>
  <c r="D3437" i="1"/>
  <c r="E3437" i="1" s="1"/>
  <c r="D3438" i="1"/>
  <c r="E3438" i="1" s="1"/>
  <c r="D3439" i="1"/>
  <c r="E3439" i="1" s="1"/>
  <c r="D3440" i="1"/>
  <c r="E3440" i="1" s="1"/>
  <c r="D3441" i="1"/>
  <c r="E3441" i="1" s="1"/>
  <c r="G3441" i="1" s="1"/>
  <c r="D3442" i="1"/>
  <c r="E3442" i="1" s="1"/>
  <c r="D3443" i="1"/>
  <c r="E3443" i="1" s="1"/>
  <c r="D3444" i="1"/>
  <c r="E3444" i="1" s="1"/>
  <c r="D3445" i="1"/>
  <c r="E3445" i="1" s="1"/>
  <c r="D3446" i="1"/>
  <c r="E3446" i="1" s="1"/>
  <c r="D3447" i="1"/>
  <c r="E3447" i="1" s="1"/>
  <c r="D3448" i="1"/>
  <c r="E3448" i="1" s="1"/>
  <c r="D3449" i="1"/>
  <c r="E3449" i="1" s="1"/>
  <c r="D3450" i="1"/>
  <c r="E3450" i="1" s="1"/>
  <c r="D3451" i="1"/>
  <c r="E3451" i="1" s="1"/>
  <c r="D3452" i="1"/>
  <c r="E3452" i="1" s="1"/>
  <c r="D3453" i="1"/>
  <c r="E3453" i="1" s="1"/>
  <c r="D3454" i="1"/>
  <c r="E3454" i="1" s="1"/>
  <c r="D3455" i="1"/>
  <c r="E3455" i="1" s="1"/>
  <c r="G3455" i="1" s="1"/>
  <c r="D3456" i="1"/>
  <c r="E3456" i="1" s="1"/>
  <c r="D3457" i="1"/>
  <c r="E3457" i="1" s="1"/>
  <c r="D3458" i="1"/>
  <c r="E3458" i="1" s="1"/>
  <c r="D3459" i="1"/>
  <c r="E3459" i="1" s="1"/>
  <c r="D3460" i="1"/>
  <c r="E3460" i="1" s="1"/>
  <c r="D3461" i="1"/>
  <c r="E3461" i="1" s="1"/>
  <c r="D3462" i="1"/>
  <c r="E3462" i="1" s="1"/>
  <c r="D3463" i="1"/>
  <c r="E3463" i="1" s="1"/>
  <c r="D3464" i="1"/>
  <c r="E3464" i="1" s="1"/>
  <c r="D3465" i="1"/>
  <c r="E3465" i="1" s="1"/>
  <c r="G3465" i="1" s="1"/>
  <c r="D3466" i="1"/>
  <c r="E3466" i="1" s="1"/>
  <c r="D3467" i="1"/>
  <c r="E3467" i="1" s="1"/>
  <c r="D3468" i="1"/>
  <c r="E3468" i="1" s="1"/>
  <c r="D3469" i="1"/>
  <c r="E3469" i="1" s="1"/>
  <c r="D3470" i="1"/>
  <c r="E3470" i="1" s="1"/>
  <c r="D3471" i="1"/>
  <c r="E3471" i="1" s="1"/>
  <c r="D3472" i="1"/>
  <c r="E3472" i="1" s="1"/>
  <c r="D3473" i="1"/>
  <c r="E3473" i="1" s="1"/>
  <c r="D3474" i="1"/>
  <c r="E3474" i="1" s="1"/>
  <c r="D3475" i="1"/>
  <c r="E3475" i="1" s="1"/>
  <c r="D3476" i="1"/>
  <c r="E3476" i="1" s="1"/>
  <c r="D3477" i="1"/>
  <c r="E3477" i="1" s="1"/>
  <c r="G3477" i="1" s="1"/>
  <c r="D3478" i="1"/>
  <c r="E3478" i="1" s="1"/>
  <c r="D3479" i="1"/>
  <c r="E3479" i="1" s="1"/>
  <c r="D3480" i="1"/>
  <c r="E3480" i="1" s="1"/>
  <c r="D3481" i="1"/>
  <c r="E3481" i="1" s="1"/>
  <c r="D3482" i="1"/>
  <c r="E3482" i="1" s="1"/>
  <c r="D3483" i="1"/>
  <c r="E3483" i="1" s="1"/>
  <c r="D3484" i="1"/>
  <c r="E3484" i="1" s="1"/>
  <c r="D3485" i="1"/>
  <c r="E3485" i="1" s="1"/>
  <c r="D3486" i="1"/>
  <c r="E3486" i="1" s="1"/>
  <c r="D3487" i="1"/>
  <c r="E3487" i="1" s="1"/>
  <c r="D3488" i="1"/>
  <c r="E3488" i="1" s="1"/>
  <c r="D3489" i="1"/>
  <c r="E3489" i="1" s="1"/>
  <c r="G3489" i="1" s="1"/>
  <c r="D3490" i="1"/>
  <c r="E3490" i="1" s="1"/>
  <c r="D3491" i="1"/>
  <c r="E3491" i="1" s="1"/>
  <c r="G3491" i="1" s="1"/>
  <c r="D3492" i="1"/>
  <c r="E3492" i="1" s="1"/>
  <c r="D3493" i="1"/>
  <c r="E3493" i="1" s="1"/>
  <c r="D3494" i="1"/>
  <c r="E3494" i="1" s="1"/>
  <c r="D3495" i="1"/>
  <c r="E3495" i="1" s="1"/>
  <c r="D3496" i="1"/>
  <c r="E3496" i="1" s="1"/>
  <c r="D3497" i="1"/>
  <c r="E3497" i="1" s="1"/>
  <c r="D3498" i="1"/>
  <c r="E3498" i="1" s="1"/>
  <c r="D3499" i="1"/>
  <c r="E3499" i="1" s="1"/>
  <c r="D3500" i="1"/>
  <c r="E3500" i="1" s="1"/>
  <c r="D3501" i="1"/>
  <c r="E3501" i="1" s="1"/>
  <c r="G3501" i="1" s="1"/>
  <c r="D3502" i="1"/>
  <c r="E3502" i="1" s="1"/>
  <c r="D3503" i="1"/>
  <c r="E3503" i="1" s="1"/>
  <c r="G3503" i="1" s="1"/>
  <c r="D3504" i="1"/>
  <c r="E3504" i="1" s="1"/>
  <c r="D3505" i="1"/>
  <c r="E3505" i="1" s="1"/>
  <c r="D3506" i="1"/>
  <c r="E3506" i="1" s="1"/>
  <c r="D3507" i="1"/>
  <c r="E3507" i="1" s="1"/>
  <c r="D3508" i="1"/>
  <c r="E3508" i="1" s="1"/>
  <c r="D3509" i="1"/>
  <c r="E3509" i="1" s="1"/>
  <c r="D3510" i="1"/>
  <c r="E3510" i="1" s="1"/>
  <c r="D3511" i="1"/>
  <c r="E3511" i="1" s="1"/>
  <c r="D3512" i="1"/>
  <c r="E3512" i="1" s="1"/>
  <c r="D3513" i="1"/>
  <c r="E3513" i="1" s="1"/>
  <c r="G3513" i="1" s="1"/>
  <c r="D3514" i="1"/>
  <c r="E3514" i="1" s="1"/>
  <c r="D3515" i="1"/>
  <c r="E3515" i="1" s="1"/>
  <c r="D3516" i="1"/>
  <c r="E3516" i="1" s="1"/>
  <c r="D3517" i="1"/>
  <c r="E3517" i="1" s="1"/>
  <c r="D3518" i="1"/>
  <c r="E3518" i="1" s="1"/>
  <c r="D3519" i="1"/>
  <c r="E3519" i="1" s="1"/>
  <c r="D3520" i="1"/>
  <c r="E3520" i="1" s="1"/>
  <c r="D3521" i="1"/>
  <c r="E3521" i="1" s="1"/>
  <c r="D3522" i="1"/>
  <c r="E3522" i="1" s="1"/>
  <c r="D3523" i="1"/>
  <c r="E3523" i="1" s="1"/>
  <c r="D3524" i="1"/>
  <c r="E3524" i="1" s="1"/>
  <c r="D3525" i="1"/>
  <c r="E3525" i="1" s="1"/>
  <c r="G3525" i="1" s="1"/>
  <c r="D3526" i="1"/>
  <c r="E3526" i="1" s="1"/>
  <c r="D3527" i="1"/>
  <c r="E3527" i="1" s="1"/>
  <c r="G3527" i="1" s="1"/>
  <c r="D3528" i="1"/>
  <c r="E3528" i="1" s="1"/>
  <c r="D3529" i="1"/>
  <c r="E3529" i="1" s="1"/>
  <c r="D3530" i="1"/>
  <c r="E3530" i="1" s="1"/>
  <c r="D3531" i="1"/>
  <c r="E3531" i="1" s="1"/>
  <c r="D3532" i="1"/>
  <c r="E3532" i="1" s="1"/>
  <c r="D3533" i="1"/>
  <c r="E3533" i="1" s="1"/>
  <c r="D3534" i="1"/>
  <c r="E3534" i="1" s="1"/>
  <c r="D3535" i="1"/>
  <c r="E3535" i="1" s="1"/>
  <c r="D3536" i="1"/>
  <c r="E3536" i="1" s="1"/>
  <c r="D3537" i="1"/>
  <c r="E3537" i="1" s="1"/>
  <c r="G3537" i="1" s="1"/>
  <c r="D3538" i="1"/>
  <c r="E3538" i="1" s="1"/>
  <c r="D3539" i="1"/>
  <c r="E3539" i="1" s="1"/>
  <c r="D3540" i="1"/>
  <c r="E3540" i="1" s="1"/>
  <c r="D3541" i="1"/>
  <c r="E3541" i="1" s="1"/>
  <c r="D3542" i="1"/>
  <c r="E3542" i="1" s="1"/>
  <c r="D3543" i="1"/>
  <c r="E3543" i="1" s="1"/>
  <c r="D3544" i="1"/>
  <c r="E3544" i="1" s="1"/>
  <c r="D3545" i="1"/>
  <c r="E3545" i="1" s="1"/>
  <c r="D3546" i="1"/>
  <c r="E3546" i="1" s="1"/>
  <c r="D3547" i="1"/>
  <c r="E3547" i="1" s="1"/>
  <c r="D3548" i="1"/>
  <c r="E3548" i="1" s="1"/>
  <c r="D3549" i="1"/>
  <c r="E3549" i="1" s="1"/>
  <c r="G3549" i="1" s="1"/>
  <c r="D3550" i="1"/>
  <c r="E3550" i="1" s="1"/>
  <c r="D3551" i="1"/>
  <c r="E3551" i="1" s="1"/>
  <c r="D3552" i="1"/>
  <c r="E3552" i="1" s="1"/>
  <c r="D3553" i="1"/>
  <c r="E3553" i="1" s="1"/>
  <c r="D3554" i="1"/>
  <c r="E3554" i="1" s="1"/>
  <c r="D3555" i="1"/>
  <c r="E3555" i="1" s="1"/>
  <c r="D3556" i="1"/>
  <c r="E3556" i="1" s="1"/>
  <c r="D3557" i="1"/>
  <c r="E3557" i="1" s="1"/>
  <c r="D3558" i="1"/>
  <c r="E3558" i="1" s="1"/>
  <c r="D3559" i="1"/>
  <c r="E3559" i="1" s="1"/>
  <c r="D3560" i="1"/>
  <c r="E3560" i="1" s="1"/>
  <c r="D3561" i="1"/>
  <c r="E3561" i="1" s="1"/>
  <c r="G3561" i="1" s="1"/>
  <c r="D3562" i="1"/>
  <c r="E3562" i="1" s="1"/>
  <c r="D3563" i="1"/>
  <c r="E3563" i="1" s="1"/>
  <c r="G3563" i="1" s="1"/>
  <c r="D3564" i="1"/>
  <c r="E3564" i="1" s="1"/>
  <c r="D3565" i="1"/>
  <c r="E3565" i="1" s="1"/>
  <c r="D3566" i="1"/>
  <c r="E3566" i="1" s="1"/>
  <c r="D3567" i="1"/>
  <c r="E3567" i="1" s="1"/>
  <c r="D3568" i="1"/>
  <c r="E3568" i="1" s="1"/>
  <c r="D3569" i="1"/>
  <c r="E3569" i="1" s="1"/>
  <c r="D3570" i="1"/>
  <c r="E3570" i="1" s="1"/>
  <c r="D3571" i="1"/>
  <c r="E3571" i="1" s="1"/>
  <c r="D3572" i="1"/>
  <c r="E3572" i="1" s="1"/>
  <c r="D3573" i="1"/>
  <c r="E3573" i="1" s="1"/>
  <c r="G3573" i="1" s="1"/>
  <c r="D3574" i="1"/>
  <c r="E3574" i="1" s="1"/>
  <c r="D3575" i="1"/>
  <c r="E3575" i="1" s="1"/>
  <c r="D3576" i="1"/>
  <c r="E3576" i="1" s="1"/>
  <c r="D3577" i="1"/>
  <c r="E3577" i="1" s="1"/>
  <c r="D3578" i="1"/>
  <c r="E3578" i="1" s="1"/>
  <c r="D3579" i="1"/>
  <c r="E3579" i="1" s="1"/>
  <c r="D3580" i="1"/>
  <c r="E3580" i="1" s="1"/>
  <c r="D3581" i="1"/>
  <c r="E3581" i="1" s="1"/>
  <c r="D3582" i="1"/>
  <c r="E3582" i="1" s="1"/>
  <c r="D3583" i="1"/>
  <c r="E3583" i="1" s="1"/>
  <c r="D3584" i="1"/>
  <c r="E3584" i="1" s="1"/>
  <c r="D3585" i="1"/>
  <c r="E3585" i="1" s="1"/>
  <c r="G3585" i="1" s="1"/>
  <c r="D3586" i="1"/>
  <c r="E3586" i="1" s="1"/>
  <c r="D3587" i="1"/>
  <c r="E3587" i="1" s="1"/>
  <c r="D3588" i="1"/>
  <c r="E3588" i="1" s="1"/>
  <c r="D3589" i="1"/>
  <c r="E3589" i="1" s="1"/>
  <c r="D3590" i="1"/>
  <c r="E3590" i="1" s="1"/>
  <c r="D3591" i="1"/>
  <c r="E3591" i="1" s="1"/>
  <c r="D3592" i="1"/>
  <c r="E3592" i="1" s="1"/>
  <c r="D3593" i="1"/>
  <c r="E3593" i="1" s="1"/>
  <c r="D3594" i="1"/>
  <c r="E3594" i="1" s="1"/>
  <c r="D3595" i="1"/>
  <c r="E3595" i="1" s="1"/>
  <c r="D3596" i="1"/>
  <c r="E3596" i="1" s="1"/>
  <c r="D3597" i="1"/>
  <c r="E3597" i="1" s="1"/>
  <c r="G3597" i="1" s="1"/>
  <c r="D3598" i="1"/>
  <c r="E3598" i="1" s="1"/>
  <c r="D3599" i="1"/>
  <c r="E3599" i="1" s="1"/>
  <c r="G3599" i="1" s="1"/>
  <c r="D3600" i="1"/>
  <c r="E3600" i="1" s="1"/>
  <c r="D3601" i="1"/>
  <c r="E3601" i="1" s="1"/>
  <c r="D3602" i="1"/>
  <c r="E3602" i="1" s="1"/>
  <c r="D3603" i="1"/>
  <c r="E3603" i="1" s="1"/>
  <c r="D3604" i="1"/>
  <c r="E3604" i="1" s="1"/>
  <c r="D3605" i="1"/>
  <c r="E3605" i="1" s="1"/>
  <c r="D3606" i="1"/>
  <c r="E3606" i="1" s="1"/>
  <c r="D3607" i="1"/>
  <c r="E3607" i="1" s="1"/>
  <c r="D3608" i="1"/>
  <c r="E3608" i="1" s="1"/>
  <c r="D3609" i="1"/>
  <c r="E3609" i="1" s="1"/>
  <c r="G3609" i="1" s="1"/>
  <c r="D3610" i="1"/>
  <c r="E3610" i="1" s="1"/>
  <c r="D3611" i="1"/>
  <c r="E3611" i="1" s="1"/>
  <c r="G3611" i="1" s="1"/>
  <c r="D3612" i="1"/>
  <c r="E3612" i="1" s="1"/>
  <c r="D3613" i="1"/>
  <c r="E3613" i="1" s="1"/>
  <c r="D3614" i="1"/>
  <c r="E3614" i="1" s="1"/>
  <c r="D3615" i="1"/>
  <c r="E3615" i="1" s="1"/>
  <c r="D3616" i="1"/>
  <c r="E3616" i="1" s="1"/>
  <c r="D3617" i="1"/>
  <c r="E3617" i="1" s="1"/>
  <c r="D3618" i="1"/>
  <c r="E3618" i="1" s="1"/>
  <c r="D3619" i="1"/>
  <c r="E3619" i="1" s="1"/>
  <c r="D3620" i="1"/>
  <c r="E3620" i="1" s="1"/>
  <c r="D3621" i="1"/>
  <c r="E3621" i="1" s="1"/>
  <c r="G3621" i="1" s="1"/>
  <c r="D3622" i="1"/>
  <c r="E3622" i="1" s="1"/>
  <c r="D3623" i="1"/>
  <c r="E3623" i="1" s="1"/>
  <c r="G3623" i="1" s="1"/>
  <c r="D3624" i="1"/>
  <c r="E3624" i="1" s="1"/>
  <c r="D3625" i="1"/>
  <c r="E3625" i="1" s="1"/>
  <c r="D3626" i="1"/>
  <c r="E3626" i="1" s="1"/>
  <c r="D3627" i="1"/>
  <c r="E3627" i="1" s="1"/>
  <c r="D3628" i="1"/>
  <c r="E3628" i="1" s="1"/>
  <c r="D3629" i="1"/>
  <c r="E3629" i="1" s="1"/>
  <c r="D3630" i="1"/>
  <c r="E3630" i="1" s="1"/>
  <c r="D3631" i="1"/>
  <c r="E3631" i="1" s="1"/>
  <c r="D3632" i="1"/>
  <c r="E3632" i="1" s="1"/>
  <c r="D3633" i="1"/>
  <c r="E3633" i="1" s="1"/>
  <c r="G3633" i="1" s="1"/>
  <c r="D3634" i="1"/>
  <c r="E3634" i="1" s="1"/>
  <c r="D3635" i="1"/>
  <c r="E3635" i="1" s="1"/>
  <c r="G3635" i="1" s="1"/>
  <c r="D3636" i="1"/>
  <c r="E3636" i="1" s="1"/>
  <c r="D3637" i="1"/>
  <c r="E3637" i="1" s="1"/>
  <c r="D3638" i="1"/>
  <c r="E3638" i="1" s="1"/>
  <c r="D3639" i="1"/>
  <c r="E3639" i="1" s="1"/>
  <c r="D3640" i="1"/>
  <c r="E3640" i="1" s="1"/>
  <c r="D3641" i="1"/>
  <c r="E3641" i="1" s="1"/>
  <c r="D3642" i="1"/>
  <c r="E3642" i="1" s="1"/>
  <c r="D3643" i="1"/>
  <c r="E3643" i="1" s="1"/>
  <c r="D3644" i="1"/>
  <c r="E3644" i="1" s="1"/>
  <c r="D3645" i="1"/>
  <c r="E3645" i="1" s="1"/>
  <c r="G3645" i="1" s="1"/>
  <c r="D3646" i="1"/>
  <c r="E3646" i="1" s="1"/>
  <c r="D3647" i="1"/>
  <c r="E3647" i="1" s="1"/>
  <c r="D3648" i="1"/>
  <c r="E3648" i="1" s="1"/>
  <c r="D3649" i="1"/>
  <c r="E3649" i="1" s="1"/>
  <c r="D3650" i="1"/>
  <c r="E3650" i="1" s="1"/>
  <c r="D3651" i="1"/>
  <c r="E3651" i="1" s="1"/>
  <c r="D3652" i="1"/>
  <c r="E3652" i="1" s="1"/>
  <c r="D3653" i="1"/>
  <c r="E3653" i="1" s="1"/>
  <c r="D3654" i="1"/>
  <c r="E3654" i="1" s="1"/>
  <c r="D3655" i="1"/>
  <c r="E3655" i="1" s="1"/>
  <c r="D3656" i="1"/>
  <c r="E3656" i="1" s="1"/>
  <c r="D3657" i="1"/>
  <c r="E3657" i="1" s="1"/>
  <c r="G3657" i="1" s="1"/>
  <c r="D3658" i="1"/>
  <c r="E3658" i="1" s="1"/>
  <c r="D3659" i="1"/>
  <c r="E3659" i="1" s="1"/>
  <c r="D3660" i="1"/>
  <c r="E3660" i="1" s="1"/>
  <c r="D3661" i="1"/>
  <c r="E3661" i="1" s="1"/>
  <c r="D3662" i="1"/>
  <c r="E3662" i="1" s="1"/>
  <c r="D3663" i="1"/>
  <c r="E3663" i="1" s="1"/>
  <c r="D3664" i="1"/>
  <c r="E3664" i="1" s="1"/>
  <c r="D3665" i="1"/>
  <c r="E3665" i="1" s="1"/>
  <c r="D3666" i="1"/>
  <c r="E3666" i="1" s="1"/>
  <c r="D3667" i="1"/>
  <c r="E3667" i="1" s="1"/>
  <c r="D3668" i="1"/>
  <c r="E3668" i="1" s="1"/>
  <c r="D3669" i="1"/>
  <c r="E3669" i="1" s="1"/>
  <c r="G3669" i="1" s="1"/>
  <c r="D3670" i="1"/>
  <c r="E3670" i="1" s="1"/>
  <c r="D3671" i="1"/>
  <c r="E3671" i="1" s="1"/>
  <c r="D3672" i="1"/>
  <c r="E3672" i="1" s="1"/>
  <c r="D3673" i="1"/>
  <c r="E3673" i="1" s="1"/>
  <c r="D3674" i="1"/>
  <c r="E3674" i="1" s="1"/>
  <c r="D3675" i="1"/>
  <c r="E3675" i="1" s="1"/>
  <c r="D3676" i="1"/>
  <c r="E3676" i="1" s="1"/>
  <c r="D3677" i="1"/>
  <c r="E3677" i="1" s="1"/>
  <c r="D3678" i="1"/>
  <c r="E3678" i="1" s="1"/>
  <c r="D3679" i="1"/>
  <c r="E3679" i="1" s="1"/>
  <c r="D3680" i="1"/>
  <c r="E3680" i="1" s="1"/>
  <c r="D3681" i="1"/>
  <c r="E3681" i="1" s="1"/>
  <c r="G3681" i="1" s="1"/>
  <c r="D3682" i="1"/>
  <c r="E3682" i="1" s="1"/>
  <c r="D3683" i="1"/>
  <c r="E3683" i="1" s="1"/>
  <c r="D3684" i="1"/>
  <c r="E3684" i="1" s="1"/>
  <c r="D3685" i="1"/>
  <c r="E3685" i="1" s="1"/>
  <c r="D3686" i="1"/>
  <c r="E3686" i="1" s="1"/>
  <c r="D3687" i="1"/>
  <c r="E3687" i="1" s="1"/>
  <c r="D3688" i="1"/>
  <c r="E3688" i="1" s="1"/>
  <c r="D3689" i="1"/>
  <c r="E3689" i="1" s="1"/>
  <c r="D3690" i="1"/>
  <c r="E3690" i="1" s="1"/>
  <c r="D3691" i="1"/>
  <c r="E3691" i="1" s="1"/>
  <c r="D3692" i="1"/>
  <c r="E3692" i="1" s="1"/>
  <c r="D3693" i="1"/>
  <c r="E3693" i="1" s="1"/>
  <c r="G3693" i="1" s="1"/>
  <c r="D3694" i="1"/>
  <c r="E3694" i="1" s="1"/>
  <c r="D3695" i="1"/>
  <c r="E3695" i="1" s="1"/>
  <c r="G3695" i="1" s="1"/>
  <c r="D3696" i="1"/>
  <c r="E3696" i="1" s="1"/>
  <c r="D3697" i="1"/>
  <c r="E3697" i="1" s="1"/>
  <c r="D3698" i="1"/>
  <c r="E3698" i="1" s="1"/>
  <c r="D3699" i="1"/>
  <c r="E3699" i="1" s="1"/>
  <c r="D3700" i="1"/>
  <c r="E3700" i="1" s="1"/>
  <c r="D3701" i="1"/>
  <c r="E3701" i="1" s="1"/>
  <c r="D3702" i="1"/>
  <c r="E3702" i="1" s="1"/>
  <c r="D3703" i="1"/>
  <c r="E3703" i="1" s="1"/>
  <c r="D3704" i="1"/>
  <c r="E3704" i="1" s="1"/>
  <c r="D3705" i="1"/>
  <c r="E3705" i="1" s="1"/>
  <c r="G3705" i="1" s="1"/>
  <c r="D3706" i="1"/>
  <c r="E3706" i="1" s="1"/>
  <c r="D3707" i="1"/>
  <c r="E3707" i="1" s="1"/>
  <c r="G3707" i="1" s="1"/>
  <c r="D3708" i="1"/>
  <c r="E3708" i="1" s="1"/>
  <c r="D3709" i="1"/>
  <c r="E3709" i="1" s="1"/>
  <c r="D3710" i="1"/>
  <c r="E3710" i="1" s="1"/>
  <c r="D3711" i="1"/>
  <c r="E3711" i="1" s="1"/>
  <c r="D3712" i="1"/>
  <c r="E3712" i="1" s="1"/>
  <c r="D3713" i="1"/>
  <c r="E3713" i="1" s="1"/>
  <c r="D3714" i="1"/>
  <c r="E3714" i="1" s="1"/>
  <c r="D3715" i="1"/>
  <c r="E3715" i="1" s="1"/>
  <c r="D3716" i="1"/>
  <c r="E3716" i="1" s="1"/>
  <c r="D3717" i="1"/>
  <c r="E3717" i="1" s="1"/>
  <c r="G3717" i="1" s="1"/>
  <c r="D3718" i="1"/>
  <c r="E3718" i="1" s="1"/>
  <c r="D3719" i="1"/>
  <c r="E3719" i="1" s="1"/>
  <c r="D3720" i="1"/>
  <c r="E3720" i="1" s="1"/>
  <c r="D3721" i="1"/>
  <c r="E3721" i="1" s="1"/>
  <c r="D3722" i="1"/>
  <c r="E3722" i="1" s="1"/>
  <c r="D3723" i="1"/>
  <c r="E3723" i="1" s="1"/>
  <c r="D3724" i="1"/>
  <c r="E3724" i="1" s="1"/>
  <c r="D3725" i="1"/>
  <c r="E3725" i="1" s="1"/>
  <c r="D3726" i="1"/>
  <c r="E3726" i="1" s="1"/>
  <c r="D3727" i="1"/>
  <c r="E3727" i="1" s="1"/>
  <c r="D3728" i="1"/>
  <c r="E3728" i="1" s="1"/>
  <c r="D3729" i="1"/>
  <c r="E3729" i="1" s="1"/>
  <c r="G3729" i="1" s="1"/>
  <c r="D3730" i="1"/>
  <c r="E3730" i="1" s="1"/>
  <c r="D3731" i="1"/>
  <c r="E3731" i="1" s="1"/>
  <c r="D3732" i="1"/>
  <c r="E3732" i="1" s="1"/>
  <c r="D3733" i="1"/>
  <c r="E3733" i="1" s="1"/>
  <c r="D3734" i="1"/>
  <c r="E3734" i="1" s="1"/>
  <c r="D3735" i="1"/>
  <c r="E3735" i="1" s="1"/>
  <c r="D3736" i="1"/>
  <c r="E3736" i="1" s="1"/>
  <c r="D3737" i="1"/>
  <c r="E3737" i="1" s="1"/>
  <c r="D3738" i="1"/>
  <c r="E3738" i="1" s="1"/>
  <c r="D3739" i="1"/>
  <c r="E3739" i="1" s="1"/>
  <c r="D3740" i="1"/>
  <c r="E3740" i="1" s="1"/>
  <c r="D3741" i="1"/>
  <c r="E3741" i="1" s="1"/>
  <c r="G3741" i="1" s="1"/>
  <c r="D3742" i="1"/>
  <c r="E3742" i="1" s="1"/>
  <c r="D3743" i="1"/>
  <c r="E3743" i="1" s="1"/>
  <c r="D3744" i="1"/>
  <c r="E3744" i="1" s="1"/>
  <c r="D3745" i="1"/>
  <c r="E3745" i="1" s="1"/>
  <c r="D3746" i="1"/>
  <c r="E3746" i="1" s="1"/>
  <c r="D3747" i="1"/>
  <c r="E3747" i="1" s="1"/>
  <c r="D3748" i="1"/>
  <c r="E3748" i="1" s="1"/>
  <c r="D3749" i="1"/>
  <c r="E3749" i="1" s="1"/>
  <c r="D3750" i="1"/>
  <c r="E3750" i="1" s="1"/>
  <c r="D3751" i="1"/>
  <c r="E3751" i="1" s="1"/>
  <c r="D3752" i="1"/>
  <c r="E3752" i="1" s="1"/>
  <c r="D3753" i="1"/>
  <c r="E3753" i="1" s="1"/>
  <c r="G3753" i="1" s="1"/>
  <c r="D3754" i="1"/>
  <c r="E3754" i="1" s="1"/>
  <c r="D3755" i="1"/>
  <c r="E3755" i="1" s="1"/>
  <c r="D3756" i="1"/>
  <c r="E3756" i="1" s="1"/>
  <c r="D3757" i="1"/>
  <c r="E3757" i="1" s="1"/>
  <c r="D3758" i="1"/>
  <c r="E3758" i="1" s="1"/>
  <c r="D3759" i="1"/>
  <c r="E3759" i="1" s="1"/>
  <c r="D3760" i="1"/>
  <c r="E3760" i="1" s="1"/>
  <c r="D3761" i="1"/>
  <c r="E3761" i="1" s="1"/>
  <c r="D3762" i="1"/>
  <c r="E3762" i="1" s="1"/>
  <c r="D3763" i="1"/>
  <c r="E3763" i="1" s="1"/>
  <c r="D3764" i="1"/>
  <c r="E3764" i="1" s="1"/>
  <c r="D3765" i="1"/>
  <c r="E3765" i="1" s="1"/>
  <c r="G3765" i="1" s="1"/>
  <c r="D3766" i="1"/>
  <c r="E3766" i="1" s="1"/>
  <c r="D3767" i="1"/>
  <c r="E3767" i="1" s="1"/>
  <c r="D3768" i="1"/>
  <c r="E3768" i="1" s="1"/>
  <c r="D3769" i="1"/>
  <c r="E3769" i="1" s="1"/>
  <c r="D3770" i="1"/>
  <c r="E3770" i="1" s="1"/>
  <c r="D3771" i="1"/>
  <c r="E3771" i="1" s="1"/>
  <c r="D3772" i="1"/>
  <c r="E3772" i="1" s="1"/>
  <c r="D3773" i="1"/>
  <c r="E3773" i="1" s="1"/>
  <c r="D3774" i="1"/>
  <c r="E3774" i="1" s="1"/>
  <c r="D3775" i="1"/>
  <c r="E3775" i="1" s="1"/>
  <c r="D3776" i="1"/>
  <c r="E3776" i="1" s="1"/>
  <c r="D3777" i="1"/>
  <c r="E3777" i="1" s="1"/>
  <c r="G3777" i="1" s="1"/>
  <c r="D3778" i="1"/>
  <c r="E3778" i="1" s="1"/>
  <c r="D3779" i="1"/>
  <c r="E3779" i="1" s="1"/>
  <c r="G3779" i="1" s="1"/>
  <c r="D3780" i="1"/>
  <c r="E3780" i="1" s="1"/>
  <c r="D3781" i="1"/>
  <c r="E3781" i="1" s="1"/>
  <c r="D3782" i="1"/>
  <c r="E3782" i="1" s="1"/>
  <c r="D3783" i="1"/>
  <c r="E3783" i="1" s="1"/>
  <c r="D3784" i="1"/>
  <c r="E3784" i="1" s="1"/>
  <c r="D3785" i="1"/>
  <c r="E3785" i="1" s="1"/>
  <c r="D3786" i="1"/>
  <c r="E3786" i="1" s="1"/>
  <c r="D3787" i="1"/>
  <c r="E3787" i="1" s="1"/>
  <c r="D3788" i="1"/>
  <c r="E3788" i="1" s="1"/>
  <c r="D3789" i="1"/>
  <c r="E3789" i="1" s="1"/>
  <c r="G3789" i="1" s="1"/>
  <c r="D3790" i="1"/>
  <c r="E3790" i="1" s="1"/>
  <c r="D3791" i="1"/>
  <c r="E3791" i="1" s="1"/>
  <c r="D3792" i="1"/>
  <c r="E3792" i="1" s="1"/>
  <c r="D3793" i="1"/>
  <c r="E3793" i="1" s="1"/>
  <c r="D3794" i="1"/>
  <c r="E3794" i="1" s="1"/>
  <c r="D3795" i="1"/>
  <c r="E3795" i="1" s="1"/>
  <c r="D3796" i="1"/>
  <c r="E3796" i="1" s="1"/>
  <c r="D3797" i="1"/>
  <c r="E3797" i="1" s="1"/>
  <c r="D3798" i="1"/>
  <c r="E3798" i="1" s="1"/>
  <c r="D3799" i="1"/>
  <c r="E3799" i="1" s="1"/>
  <c r="D3800" i="1"/>
  <c r="E3800" i="1" s="1"/>
  <c r="D3801" i="1"/>
  <c r="E3801" i="1" s="1"/>
  <c r="G3801" i="1" s="1"/>
  <c r="D3802" i="1"/>
  <c r="E3802" i="1" s="1"/>
  <c r="D3803" i="1"/>
  <c r="E3803" i="1" s="1"/>
  <c r="D3804" i="1"/>
  <c r="E3804" i="1" s="1"/>
  <c r="D3805" i="1"/>
  <c r="E3805" i="1" s="1"/>
  <c r="D3806" i="1"/>
  <c r="E3806" i="1" s="1"/>
  <c r="D3807" i="1"/>
  <c r="E3807" i="1" s="1"/>
  <c r="D3808" i="1"/>
  <c r="E3808" i="1" s="1"/>
  <c r="D3809" i="1"/>
  <c r="E3809" i="1" s="1"/>
  <c r="D3810" i="1"/>
  <c r="E3810" i="1" s="1"/>
  <c r="D3811" i="1"/>
  <c r="E3811" i="1" s="1"/>
  <c r="D3812" i="1"/>
  <c r="E3812" i="1" s="1"/>
  <c r="D3813" i="1"/>
  <c r="E3813" i="1" s="1"/>
  <c r="G3813" i="1" s="1"/>
  <c r="D3814" i="1"/>
  <c r="E3814" i="1" s="1"/>
  <c r="D3815" i="1"/>
  <c r="E3815" i="1" s="1"/>
  <c r="G3815" i="1" s="1"/>
  <c r="D3816" i="1"/>
  <c r="E3816" i="1" s="1"/>
  <c r="D3817" i="1"/>
  <c r="E3817" i="1" s="1"/>
  <c r="D3818" i="1"/>
  <c r="E3818" i="1" s="1"/>
  <c r="D3819" i="1"/>
  <c r="E3819" i="1" s="1"/>
  <c r="D3820" i="1"/>
  <c r="E3820" i="1" s="1"/>
  <c r="D3821" i="1"/>
  <c r="E3821" i="1" s="1"/>
  <c r="D3822" i="1"/>
  <c r="E3822" i="1" s="1"/>
  <c r="D3823" i="1"/>
  <c r="E3823" i="1" s="1"/>
  <c r="D3824" i="1"/>
  <c r="E3824" i="1" s="1"/>
  <c r="D3825" i="1"/>
  <c r="E3825" i="1" s="1"/>
  <c r="D3826" i="1"/>
  <c r="E3826" i="1" s="1"/>
  <c r="D3827" i="1"/>
  <c r="E3827" i="1" s="1"/>
  <c r="G3827" i="1" s="1"/>
  <c r="D3828" i="1"/>
  <c r="E3828" i="1" s="1"/>
  <c r="D3829" i="1"/>
  <c r="E3829" i="1" s="1"/>
  <c r="D3830" i="1"/>
  <c r="E3830" i="1" s="1"/>
  <c r="D3831" i="1"/>
  <c r="E3831" i="1" s="1"/>
  <c r="D3832" i="1"/>
  <c r="E3832" i="1" s="1"/>
  <c r="D3833" i="1"/>
  <c r="E3833" i="1" s="1"/>
  <c r="D3834" i="1"/>
  <c r="E3834" i="1" s="1"/>
  <c r="D3835" i="1"/>
  <c r="E3835" i="1" s="1"/>
  <c r="D3836" i="1"/>
  <c r="E3836" i="1" s="1"/>
  <c r="D3837" i="1"/>
  <c r="E3837" i="1" s="1"/>
  <c r="G3837" i="1" s="1"/>
  <c r="D3838" i="1"/>
  <c r="E3838" i="1" s="1"/>
  <c r="D3839" i="1"/>
  <c r="E3839" i="1" s="1"/>
  <c r="D3840" i="1"/>
  <c r="E3840" i="1" s="1"/>
  <c r="D3841" i="1"/>
  <c r="E3841" i="1" s="1"/>
  <c r="D3842" i="1"/>
  <c r="E3842" i="1" s="1"/>
  <c r="D3843" i="1"/>
  <c r="E3843" i="1" s="1"/>
  <c r="D3844" i="1"/>
  <c r="E3844" i="1" s="1"/>
  <c r="D3845" i="1"/>
  <c r="E3845" i="1" s="1"/>
  <c r="D3846" i="1"/>
  <c r="E3846" i="1" s="1"/>
  <c r="D3847" i="1"/>
  <c r="E3847" i="1" s="1"/>
  <c r="D3848" i="1"/>
  <c r="E3848" i="1" s="1"/>
  <c r="D3849" i="1"/>
  <c r="E3849" i="1" s="1"/>
  <c r="G3849" i="1" s="1"/>
  <c r="D3850" i="1"/>
  <c r="E3850" i="1" s="1"/>
  <c r="D3851" i="1"/>
  <c r="E3851" i="1" s="1"/>
  <c r="D3852" i="1"/>
  <c r="E3852" i="1" s="1"/>
  <c r="D3853" i="1"/>
  <c r="E3853" i="1" s="1"/>
  <c r="D3854" i="1"/>
  <c r="E3854" i="1" s="1"/>
  <c r="D3855" i="1"/>
  <c r="E3855" i="1" s="1"/>
  <c r="D3856" i="1"/>
  <c r="E3856" i="1" s="1"/>
  <c r="D3857" i="1"/>
  <c r="E3857" i="1" s="1"/>
  <c r="D3858" i="1"/>
  <c r="E3858" i="1" s="1"/>
  <c r="D3859" i="1"/>
  <c r="E3859" i="1" s="1"/>
  <c r="D3860" i="1"/>
  <c r="E3860" i="1" s="1"/>
  <c r="D3861" i="1"/>
  <c r="E3861" i="1" s="1"/>
  <c r="G3861" i="1" s="1"/>
  <c r="D3862" i="1"/>
  <c r="E3862" i="1" s="1"/>
  <c r="D3863" i="1"/>
  <c r="E3863" i="1" s="1"/>
  <c r="D3864" i="1"/>
  <c r="E3864" i="1" s="1"/>
  <c r="D3865" i="1"/>
  <c r="E3865" i="1" s="1"/>
  <c r="D3866" i="1"/>
  <c r="E3866" i="1" s="1"/>
  <c r="D3867" i="1"/>
  <c r="E3867" i="1" s="1"/>
  <c r="D3868" i="1"/>
  <c r="E3868" i="1" s="1"/>
  <c r="D3869" i="1"/>
  <c r="E3869" i="1" s="1"/>
  <c r="D3870" i="1"/>
  <c r="E3870" i="1" s="1"/>
  <c r="D3871" i="1"/>
  <c r="E3871" i="1" s="1"/>
  <c r="D3872" i="1"/>
  <c r="E3872" i="1" s="1"/>
  <c r="D3873" i="1"/>
  <c r="E3873" i="1" s="1"/>
  <c r="G3873" i="1" s="1"/>
  <c r="D3874" i="1"/>
  <c r="E3874" i="1" s="1"/>
  <c r="D3875" i="1"/>
  <c r="E3875" i="1" s="1"/>
  <c r="G3875" i="1" s="1"/>
  <c r="D3876" i="1"/>
  <c r="E3876" i="1" s="1"/>
  <c r="D3877" i="1"/>
  <c r="E3877" i="1" s="1"/>
  <c r="D3878" i="1"/>
  <c r="E3878" i="1" s="1"/>
  <c r="D3879" i="1"/>
  <c r="E3879" i="1" s="1"/>
  <c r="D3880" i="1"/>
  <c r="E3880" i="1" s="1"/>
  <c r="D3881" i="1"/>
  <c r="E3881" i="1" s="1"/>
  <c r="D3882" i="1"/>
  <c r="E3882" i="1" s="1"/>
  <c r="D3883" i="1"/>
  <c r="E3883" i="1" s="1"/>
  <c r="D3884" i="1"/>
  <c r="E3884" i="1" s="1"/>
  <c r="D3885" i="1"/>
  <c r="E3885" i="1" s="1"/>
  <c r="G3885" i="1" s="1"/>
  <c r="D3886" i="1"/>
  <c r="E3886" i="1" s="1"/>
  <c r="D3887" i="1"/>
  <c r="E3887" i="1" s="1"/>
  <c r="D3888" i="1"/>
  <c r="E3888" i="1" s="1"/>
  <c r="D3889" i="1"/>
  <c r="E3889" i="1" s="1"/>
  <c r="D3890" i="1"/>
  <c r="E3890" i="1" s="1"/>
  <c r="D3891" i="1"/>
  <c r="E3891" i="1" s="1"/>
  <c r="D3892" i="1"/>
  <c r="E3892" i="1" s="1"/>
  <c r="D3893" i="1"/>
  <c r="E3893" i="1" s="1"/>
  <c r="D3894" i="1"/>
  <c r="E3894" i="1" s="1"/>
  <c r="D3895" i="1"/>
  <c r="E3895" i="1" s="1"/>
  <c r="D3896" i="1"/>
  <c r="E3896" i="1" s="1"/>
  <c r="D3897" i="1"/>
  <c r="E3897" i="1" s="1"/>
  <c r="G3897" i="1" s="1"/>
  <c r="D3898" i="1"/>
  <c r="E3898" i="1" s="1"/>
  <c r="D3899" i="1"/>
  <c r="E3899" i="1" s="1"/>
  <c r="G3899" i="1" s="1"/>
  <c r="D3900" i="1"/>
  <c r="E3900" i="1" s="1"/>
  <c r="D3901" i="1"/>
  <c r="E3901" i="1" s="1"/>
  <c r="D3902" i="1"/>
  <c r="E3902" i="1" s="1"/>
  <c r="D3903" i="1"/>
  <c r="E3903" i="1" s="1"/>
  <c r="D3904" i="1"/>
  <c r="E3904" i="1" s="1"/>
  <c r="D3905" i="1"/>
  <c r="E3905" i="1" s="1"/>
  <c r="D3906" i="1"/>
  <c r="E3906" i="1" s="1"/>
  <c r="D3907" i="1"/>
  <c r="E3907" i="1" s="1"/>
  <c r="D3908" i="1"/>
  <c r="E3908" i="1" s="1"/>
  <c r="D3909" i="1"/>
  <c r="E3909" i="1" s="1"/>
  <c r="G3909" i="1" s="1"/>
  <c r="D3910" i="1"/>
  <c r="E3910" i="1" s="1"/>
  <c r="D3911" i="1"/>
  <c r="E3911" i="1" s="1"/>
  <c r="D3912" i="1"/>
  <c r="E3912" i="1" s="1"/>
  <c r="D3913" i="1"/>
  <c r="E3913" i="1" s="1"/>
  <c r="D3914" i="1"/>
  <c r="E3914" i="1" s="1"/>
  <c r="D3915" i="1"/>
  <c r="E3915" i="1" s="1"/>
  <c r="D3916" i="1"/>
  <c r="E3916" i="1" s="1"/>
  <c r="D3917" i="1"/>
  <c r="E3917" i="1" s="1"/>
  <c r="D3918" i="1"/>
  <c r="E3918" i="1" s="1"/>
  <c r="D3919" i="1"/>
  <c r="E3919" i="1" s="1"/>
  <c r="D3920" i="1"/>
  <c r="E3920" i="1" s="1"/>
  <c r="D3921" i="1"/>
  <c r="E3921" i="1" s="1"/>
  <c r="D3922" i="1"/>
  <c r="E3922" i="1" s="1"/>
  <c r="D3923" i="1"/>
  <c r="E3923" i="1" s="1"/>
  <c r="D3924" i="1"/>
  <c r="E3924" i="1" s="1"/>
  <c r="D3925" i="1"/>
  <c r="E3925" i="1" s="1"/>
  <c r="D3926" i="1"/>
  <c r="E3926" i="1" s="1"/>
  <c r="D3927" i="1"/>
  <c r="E3927" i="1" s="1"/>
  <c r="D3928" i="1"/>
  <c r="E3928" i="1" s="1"/>
  <c r="D3929" i="1"/>
  <c r="E3929" i="1" s="1"/>
  <c r="D3930" i="1"/>
  <c r="E3930" i="1" s="1"/>
  <c r="D3931" i="1"/>
  <c r="E3931" i="1" s="1"/>
  <c r="D3932" i="1"/>
  <c r="E3932" i="1" s="1"/>
  <c r="D3933" i="1"/>
  <c r="E3933" i="1" s="1"/>
  <c r="G3933" i="1" s="1"/>
  <c r="D3934" i="1"/>
  <c r="E3934" i="1" s="1"/>
  <c r="D3935" i="1"/>
  <c r="E3935" i="1" s="1"/>
  <c r="D3936" i="1"/>
  <c r="E3936" i="1" s="1"/>
  <c r="D3937" i="1"/>
  <c r="E3937" i="1" s="1"/>
  <c r="D3938" i="1"/>
  <c r="E3938" i="1" s="1"/>
  <c r="D3939" i="1"/>
  <c r="E3939" i="1" s="1"/>
  <c r="D3940" i="1"/>
  <c r="E3940" i="1" s="1"/>
  <c r="D3941" i="1"/>
  <c r="E3941" i="1" s="1"/>
  <c r="D3942" i="1"/>
  <c r="E3942" i="1" s="1"/>
  <c r="D3943" i="1"/>
  <c r="E3943" i="1" s="1"/>
  <c r="D3944" i="1"/>
  <c r="E3944" i="1" s="1"/>
  <c r="D3945" i="1"/>
  <c r="E3945" i="1" s="1"/>
  <c r="D3946" i="1"/>
  <c r="E3946" i="1" s="1"/>
  <c r="D3947" i="1"/>
  <c r="E3947" i="1" s="1"/>
  <c r="G3947" i="1" s="1"/>
  <c r="D3948" i="1"/>
  <c r="E3948" i="1" s="1"/>
  <c r="D3949" i="1"/>
  <c r="E3949" i="1" s="1"/>
  <c r="D3950" i="1"/>
  <c r="E3950" i="1" s="1"/>
  <c r="D3951" i="1"/>
  <c r="E3951" i="1" s="1"/>
  <c r="D3952" i="1"/>
  <c r="E3952" i="1" s="1"/>
  <c r="D3953" i="1"/>
  <c r="E3953" i="1" s="1"/>
  <c r="D3954" i="1"/>
  <c r="E3954" i="1" s="1"/>
  <c r="D3955" i="1"/>
  <c r="E3955" i="1" s="1"/>
  <c r="D3956" i="1"/>
  <c r="E3956" i="1" s="1"/>
  <c r="D3957" i="1"/>
  <c r="E3957" i="1" s="1"/>
  <c r="G3957" i="1" s="1"/>
  <c r="D3958" i="1"/>
  <c r="E3958" i="1" s="1"/>
  <c r="D3959" i="1"/>
  <c r="E3959" i="1" s="1"/>
  <c r="D3960" i="1"/>
  <c r="E3960" i="1" s="1"/>
  <c r="D3961" i="1"/>
  <c r="E3961" i="1" s="1"/>
  <c r="D3962" i="1"/>
  <c r="E3962" i="1" s="1"/>
  <c r="D3963" i="1"/>
  <c r="E3963" i="1" s="1"/>
  <c r="D3964" i="1"/>
  <c r="E3964" i="1" s="1"/>
  <c r="D3965" i="1"/>
  <c r="E3965" i="1" s="1"/>
  <c r="D3966" i="1"/>
  <c r="E3966" i="1" s="1"/>
  <c r="D3967" i="1"/>
  <c r="E3967" i="1" s="1"/>
  <c r="D3968" i="1"/>
  <c r="E3968" i="1" s="1"/>
  <c r="D3969" i="1"/>
  <c r="E3969" i="1" s="1"/>
  <c r="G3969" i="1" s="1"/>
  <c r="D3970" i="1"/>
  <c r="E3970" i="1" s="1"/>
  <c r="D3971" i="1"/>
  <c r="E3971" i="1" s="1"/>
  <c r="D3972" i="1"/>
  <c r="E3972" i="1" s="1"/>
  <c r="D3973" i="1"/>
  <c r="E3973" i="1" s="1"/>
  <c r="D3974" i="1"/>
  <c r="E3974" i="1" s="1"/>
  <c r="D3975" i="1"/>
  <c r="E3975" i="1" s="1"/>
  <c r="D3976" i="1"/>
  <c r="E3976" i="1" s="1"/>
  <c r="D3977" i="1"/>
  <c r="E3977" i="1" s="1"/>
  <c r="D3978" i="1"/>
  <c r="E3978" i="1" s="1"/>
  <c r="D3979" i="1"/>
  <c r="E3979" i="1" s="1"/>
  <c r="D3980" i="1"/>
  <c r="E3980" i="1" s="1"/>
  <c r="D3981" i="1"/>
  <c r="E3981" i="1" s="1"/>
  <c r="G3981" i="1" s="1"/>
  <c r="D3982" i="1"/>
  <c r="E3982" i="1" s="1"/>
  <c r="D3983" i="1"/>
  <c r="E3983" i="1" s="1"/>
  <c r="G3983" i="1" s="1"/>
  <c r="D3984" i="1"/>
  <c r="E3984" i="1" s="1"/>
  <c r="D3985" i="1"/>
  <c r="E3985" i="1" s="1"/>
  <c r="D3986" i="1"/>
  <c r="E3986" i="1" s="1"/>
  <c r="D3987" i="1"/>
  <c r="E3987" i="1" s="1"/>
  <c r="D3988" i="1"/>
  <c r="E3988" i="1" s="1"/>
  <c r="D3989" i="1"/>
  <c r="E3989" i="1" s="1"/>
  <c r="D3990" i="1"/>
  <c r="E3990" i="1" s="1"/>
  <c r="D3991" i="1"/>
  <c r="E3991" i="1" s="1"/>
  <c r="D3992" i="1"/>
  <c r="E3992" i="1" s="1"/>
  <c r="D3993" i="1"/>
  <c r="E3993" i="1" s="1"/>
  <c r="G3993" i="1" s="1"/>
  <c r="D3994" i="1"/>
  <c r="E3994" i="1" s="1"/>
  <c r="D3995" i="1"/>
  <c r="E3995" i="1" s="1"/>
  <c r="D3996" i="1"/>
  <c r="E3996" i="1" s="1"/>
  <c r="D3997" i="1"/>
  <c r="E3997" i="1" s="1"/>
  <c r="D3998" i="1"/>
  <c r="E3998" i="1" s="1"/>
  <c r="D3999" i="1"/>
  <c r="E3999" i="1" s="1"/>
  <c r="D4000" i="1"/>
  <c r="E4000" i="1" s="1"/>
  <c r="D4001" i="1"/>
  <c r="E4001" i="1" s="1"/>
  <c r="D4002" i="1"/>
  <c r="E4002" i="1" s="1"/>
  <c r="D4003" i="1"/>
  <c r="E4003" i="1" s="1"/>
  <c r="D4004" i="1"/>
  <c r="E4004" i="1" s="1"/>
  <c r="D4005" i="1"/>
  <c r="E4005" i="1" s="1"/>
  <c r="G4005" i="1" s="1"/>
  <c r="D4006" i="1"/>
  <c r="E4006" i="1" s="1"/>
  <c r="D4007" i="1"/>
  <c r="E4007" i="1" s="1"/>
  <c r="D4008" i="1"/>
  <c r="E4008" i="1" s="1"/>
  <c r="D4009" i="1"/>
  <c r="E4009" i="1" s="1"/>
  <c r="D4010" i="1"/>
  <c r="E4010" i="1" s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D11" i="1"/>
  <c r="E11" i="1" s="1"/>
  <c r="F5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C97" i="1" s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C511" i="1" s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C525" i="1" s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C590" i="1" s="1"/>
  <c r="B591" i="1"/>
  <c r="B592" i="1"/>
  <c r="B593" i="1"/>
  <c r="B594" i="1"/>
  <c r="B595" i="1"/>
  <c r="B596" i="1"/>
  <c r="B597" i="1"/>
  <c r="B598" i="1"/>
  <c r="B599" i="1"/>
  <c r="B600" i="1"/>
  <c r="B601" i="1"/>
  <c r="B602" i="1"/>
  <c r="C602" i="1" s="1"/>
  <c r="B603" i="1"/>
  <c r="B604" i="1"/>
  <c r="B605" i="1"/>
  <c r="B606" i="1"/>
  <c r="B607" i="1"/>
  <c r="B608" i="1"/>
  <c r="B609" i="1"/>
  <c r="B610" i="1"/>
  <c r="B611" i="1"/>
  <c r="B612" i="1"/>
  <c r="B613" i="1"/>
  <c r="B614" i="1"/>
  <c r="C614" i="1" s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C662" i="1" s="1"/>
  <c r="B663" i="1"/>
  <c r="B664" i="1"/>
  <c r="B665" i="1"/>
  <c r="B666" i="1"/>
  <c r="B667" i="1"/>
  <c r="B668" i="1"/>
  <c r="B669" i="1"/>
  <c r="B670" i="1"/>
  <c r="B671" i="1"/>
  <c r="B672" i="1"/>
  <c r="B673" i="1"/>
  <c r="B674" i="1"/>
  <c r="C674" i="1" s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C734" i="1" s="1"/>
  <c r="B735" i="1"/>
  <c r="B736" i="1"/>
  <c r="B737" i="1"/>
  <c r="B738" i="1"/>
  <c r="B739" i="1"/>
  <c r="B740" i="1"/>
  <c r="B741" i="1"/>
  <c r="B742" i="1"/>
  <c r="B743" i="1"/>
  <c r="B744" i="1"/>
  <c r="B745" i="1"/>
  <c r="B746" i="1"/>
  <c r="C746" i="1" s="1"/>
  <c r="B747" i="1"/>
  <c r="B748" i="1"/>
  <c r="B749" i="1"/>
  <c r="B750" i="1"/>
  <c r="B751" i="1"/>
  <c r="B752" i="1"/>
  <c r="B753" i="1"/>
  <c r="B754" i="1"/>
  <c r="B755" i="1"/>
  <c r="B756" i="1"/>
  <c r="B757" i="1"/>
  <c r="B758" i="1"/>
  <c r="C758" i="1" s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C781" i="1" s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C805" i="1" s="1"/>
  <c r="B806" i="1"/>
  <c r="C806" i="1" s="1"/>
  <c r="B807" i="1"/>
  <c r="B808" i="1"/>
  <c r="B809" i="1"/>
  <c r="B810" i="1"/>
  <c r="B811" i="1"/>
  <c r="B812" i="1"/>
  <c r="B813" i="1"/>
  <c r="B814" i="1"/>
  <c r="B815" i="1"/>
  <c r="B816" i="1"/>
  <c r="B817" i="1"/>
  <c r="C817" i="1" s="1"/>
  <c r="B818" i="1"/>
  <c r="B819" i="1"/>
  <c r="B820" i="1"/>
  <c r="B821" i="1"/>
  <c r="B822" i="1"/>
  <c r="B823" i="1"/>
  <c r="B824" i="1"/>
  <c r="B825" i="1"/>
  <c r="B826" i="1"/>
  <c r="B827" i="1"/>
  <c r="B828" i="1"/>
  <c r="B829" i="1"/>
  <c r="C829" i="1" s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C853" i="1" s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C878" i="1" s="1"/>
  <c r="B879" i="1"/>
  <c r="B880" i="1"/>
  <c r="B881" i="1"/>
  <c r="B882" i="1"/>
  <c r="B883" i="1"/>
  <c r="B884" i="1"/>
  <c r="B885" i="1"/>
  <c r="B886" i="1"/>
  <c r="B887" i="1"/>
  <c r="B888" i="1"/>
  <c r="B889" i="1"/>
  <c r="B890" i="1"/>
  <c r="C890" i="1" s="1"/>
  <c r="B891" i="1"/>
  <c r="B892" i="1"/>
  <c r="B893" i="1"/>
  <c r="B894" i="1"/>
  <c r="B895" i="1"/>
  <c r="B896" i="1"/>
  <c r="B897" i="1"/>
  <c r="B898" i="1"/>
  <c r="B899" i="1"/>
  <c r="B900" i="1"/>
  <c r="B901" i="1"/>
  <c r="B902" i="1"/>
  <c r="C902" i="1" s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C974" i="1" s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C1022" i="1" s="1"/>
  <c r="B1023" i="1"/>
  <c r="B1024" i="1"/>
  <c r="B1025" i="1"/>
  <c r="B1026" i="1"/>
  <c r="B1027" i="1"/>
  <c r="B1028" i="1"/>
  <c r="B1029" i="1"/>
  <c r="B1030" i="1"/>
  <c r="B1031" i="1"/>
  <c r="B1032" i="1"/>
  <c r="B1033" i="1"/>
  <c r="C1033" i="1" s="1"/>
  <c r="B1034" i="1"/>
  <c r="C1034" i="1" s="1"/>
  <c r="B1035" i="1"/>
  <c r="B1036" i="1"/>
  <c r="B1037" i="1"/>
  <c r="B1038" i="1"/>
  <c r="B1039" i="1"/>
  <c r="B1040" i="1"/>
  <c r="B1041" i="1"/>
  <c r="B1042" i="1"/>
  <c r="B1043" i="1"/>
  <c r="B1044" i="1"/>
  <c r="B1045" i="1"/>
  <c r="C1045" i="1" s="1"/>
  <c r="B1046" i="1"/>
  <c r="C1046" i="1" s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C1082" i="1" s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C1094" i="1" s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C1106" i="1" s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C1118" i="1" s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C1130" i="1" s="1"/>
  <c r="B1131" i="1"/>
  <c r="B1132" i="1"/>
  <c r="B1133" i="1"/>
  <c r="B1134" i="1"/>
  <c r="B1135" i="1"/>
  <c r="B1136" i="1"/>
  <c r="B1137" i="1"/>
  <c r="B1138" i="1"/>
  <c r="B1139" i="1"/>
  <c r="B1140" i="1"/>
  <c r="B1141" i="1"/>
  <c r="C1141" i="1" s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C1154" i="1" s="1"/>
  <c r="B1155" i="1"/>
  <c r="B1156" i="1"/>
  <c r="B1157" i="1"/>
  <c r="B1158" i="1"/>
  <c r="B1159" i="1"/>
  <c r="B1160" i="1"/>
  <c r="B1161" i="1"/>
  <c r="B1162" i="1"/>
  <c r="B1163" i="1"/>
  <c r="B1164" i="1"/>
  <c r="B1165" i="1"/>
  <c r="C1165" i="1" s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C1178" i="1" s="1"/>
  <c r="B1179" i="1"/>
  <c r="B1180" i="1"/>
  <c r="C1180" i="1" s="1"/>
  <c r="B1181" i="1"/>
  <c r="B1182" i="1"/>
  <c r="B1183" i="1"/>
  <c r="B1184" i="1"/>
  <c r="B1185" i="1"/>
  <c r="B1186" i="1"/>
  <c r="B1187" i="1"/>
  <c r="B1188" i="1"/>
  <c r="B1189" i="1"/>
  <c r="B1190" i="1"/>
  <c r="B1191" i="1"/>
  <c r="C1191" i="1" s="1"/>
  <c r="B1192" i="1"/>
  <c r="C1192" i="1" s="1"/>
  <c r="B1193" i="1"/>
  <c r="B1194" i="1"/>
  <c r="B1195" i="1"/>
  <c r="C1195" i="1" s="1"/>
  <c r="B1196" i="1"/>
  <c r="B1197" i="1"/>
  <c r="B1198" i="1"/>
  <c r="B1199" i="1"/>
  <c r="B1200" i="1"/>
  <c r="B1201" i="1"/>
  <c r="B1202" i="1"/>
  <c r="C1202" i="1" s="1"/>
  <c r="B1203" i="1"/>
  <c r="B1204" i="1"/>
  <c r="B1205" i="1"/>
  <c r="B1206" i="1"/>
  <c r="B1207" i="1"/>
  <c r="C1207" i="1" s="1"/>
  <c r="B1208" i="1"/>
  <c r="B1209" i="1"/>
  <c r="B1210" i="1"/>
  <c r="B1211" i="1"/>
  <c r="B1212" i="1"/>
  <c r="B1213" i="1"/>
  <c r="C1213" i="1" s="1"/>
  <c r="B1214" i="1"/>
  <c r="C1214" i="1" s="1"/>
  <c r="B1215" i="1"/>
  <c r="C1215" i="1" s="1"/>
  <c r="B1216" i="1"/>
  <c r="C1216" i="1" s="1"/>
  <c r="B1217" i="1"/>
  <c r="B1218" i="1"/>
  <c r="B1219" i="1"/>
  <c r="C1219" i="1" s="1"/>
  <c r="B1220" i="1"/>
  <c r="B1221" i="1"/>
  <c r="B1222" i="1"/>
  <c r="B1223" i="1"/>
  <c r="B1224" i="1"/>
  <c r="B1225" i="1"/>
  <c r="B1226" i="1"/>
  <c r="C1226" i="1" s="1"/>
  <c r="B1227" i="1"/>
  <c r="B1228" i="1"/>
  <c r="B1229" i="1"/>
  <c r="B1230" i="1"/>
  <c r="B1231" i="1"/>
  <c r="B1232" i="1"/>
  <c r="B1233" i="1"/>
  <c r="B1234" i="1"/>
  <c r="B1235" i="1"/>
  <c r="B1236" i="1"/>
  <c r="B1237" i="1"/>
  <c r="C1237" i="1" s="1"/>
  <c r="B1238" i="1"/>
  <c r="C1238" i="1" s="1"/>
  <c r="B1239" i="1"/>
  <c r="B1240" i="1"/>
  <c r="C1240" i="1" s="1"/>
  <c r="B1241" i="1"/>
  <c r="C1241" i="1" s="1"/>
  <c r="B1242" i="1"/>
  <c r="B1243" i="1"/>
  <c r="B1244" i="1"/>
  <c r="C1244" i="1" s="1"/>
  <c r="B1245" i="1"/>
  <c r="B1246" i="1"/>
  <c r="B1247" i="1"/>
  <c r="B1248" i="1"/>
  <c r="B1249" i="1"/>
  <c r="B1250" i="1"/>
  <c r="C1250" i="1" s="1"/>
  <c r="B1251" i="1"/>
  <c r="C1251" i="1" s="1"/>
  <c r="B1252" i="1"/>
  <c r="B1253" i="1"/>
  <c r="C1253" i="1" s="1"/>
  <c r="B1254" i="1"/>
  <c r="B1255" i="1"/>
  <c r="C1255" i="1" s="1"/>
  <c r="B1256" i="1"/>
  <c r="B1257" i="1"/>
  <c r="B1258" i="1"/>
  <c r="B1259" i="1"/>
  <c r="B1260" i="1"/>
  <c r="B1261" i="1"/>
  <c r="B1262" i="1"/>
  <c r="B1263" i="1"/>
  <c r="B1264" i="1"/>
  <c r="B1265" i="1"/>
  <c r="C1265" i="1" s="1"/>
  <c r="B1266" i="1"/>
  <c r="C1266" i="1" s="1"/>
  <c r="B1267" i="1"/>
  <c r="C1267" i="1" s="1"/>
  <c r="B1268" i="1"/>
  <c r="B1269" i="1"/>
  <c r="C1269" i="1" s="1"/>
  <c r="B1270" i="1"/>
  <c r="B1271" i="1"/>
  <c r="B1272" i="1"/>
  <c r="B1273" i="1"/>
  <c r="B1274" i="1"/>
  <c r="B1275" i="1"/>
  <c r="B1276" i="1"/>
  <c r="B1277" i="1"/>
  <c r="C1277" i="1" s="1"/>
  <c r="B1278" i="1"/>
  <c r="C1278" i="1" s="1"/>
  <c r="B1279" i="1"/>
  <c r="C1279" i="1" s="1"/>
  <c r="B1280" i="1"/>
  <c r="B1281" i="1"/>
  <c r="C1281" i="1" s="1"/>
  <c r="B1282" i="1"/>
  <c r="B1283" i="1"/>
  <c r="C1283" i="1" s="1"/>
  <c r="B1284" i="1"/>
  <c r="B1285" i="1"/>
  <c r="B1286" i="1"/>
  <c r="B1287" i="1"/>
  <c r="C1287" i="1" s="1"/>
  <c r="B1288" i="1"/>
  <c r="B1289" i="1"/>
  <c r="B1290" i="1"/>
  <c r="C1290" i="1" s="1"/>
  <c r="B1291" i="1"/>
  <c r="C1291" i="1" s="1"/>
  <c r="B1292" i="1"/>
  <c r="B1293" i="1"/>
  <c r="B1294" i="1"/>
  <c r="B1295" i="1"/>
  <c r="B1296" i="1"/>
  <c r="B1297" i="1"/>
  <c r="B1298" i="1"/>
  <c r="C1298" i="1" s="1"/>
  <c r="B1299" i="1"/>
  <c r="B1300" i="1"/>
  <c r="B1301" i="1"/>
  <c r="B1302" i="1"/>
  <c r="C1302" i="1" s="1"/>
  <c r="B1303" i="1"/>
  <c r="B1304" i="1"/>
  <c r="B1305" i="1"/>
  <c r="C1305" i="1" s="1"/>
  <c r="B1306" i="1"/>
  <c r="B1307" i="1"/>
  <c r="B1308" i="1"/>
  <c r="B1309" i="1"/>
  <c r="C1309" i="1" s="1"/>
  <c r="B1310" i="1"/>
  <c r="C1310" i="1" s="1"/>
  <c r="B1311" i="1"/>
  <c r="C1311" i="1" s="1"/>
  <c r="B1312" i="1"/>
  <c r="B1313" i="1"/>
  <c r="C1313" i="1" s="1"/>
  <c r="B1314" i="1"/>
  <c r="C1314" i="1" s="1"/>
  <c r="B1315" i="1"/>
  <c r="B1316" i="1"/>
  <c r="B1317" i="1"/>
  <c r="B1318" i="1"/>
  <c r="B1319" i="1"/>
  <c r="B1320" i="1"/>
  <c r="B1321" i="1"/>
  <c r="B1322" i="1"/>
  <c r="C1322" i="1" s="1"/>
  <c r="B1323" i="1"/>
  <c r="C1323" i="1" s="1"/>
  <c r="B1324" i="1"/>
  <c r="C1324" i="1" s="1"/>
  <c r="B1325" i="1"/>
  <c r="C1325" i="1" s="1"/>
  <c r="B1326" i="1"/>
  <c r="C1326" i="1" s="1"/>
  <c r="B1327" i="1"/>
  <c r="C1327" i="1" s="1"/>
  <c r="B1328" i="1"/>
  <c r="B1329" i="1"/>
  <c r="C1329" i="1" s="1"/>
  <c r="B1330" i="1"/>
  <c r="B1331" i="1"/>
  <c r="B1332" i="1"/>
  <c r="B1333" i="1"/>
  <c r="B1334" i="1"/>
  <c r="C1334" i="1" s="1"/>
  <c r="B1335" i="1"/>
  <c r="C1335" i="1" s="1"/>
  <c r="B1336" i="1"/>
  <c r="C1336" i="1" s="1"/>
  <c r="B1337" i="1"/>
  <c r="C1337" i="1" s="1"/>
  <c r="B1338" i="1"/>
  <c r="C1338" i="1" s="1"/>
  <c r="B1339" i="1"/>
  <c r="B1340" i="1"/>
  <c r="B1341" i="1"/>
  <c r="B1342" i="1"/>
  <c r="B1343" i="1"/>
  <c r="B1344" i="1"/>
  <c r="B1345" i="1"/>
  <c r="B1346" i="1"/>
  <c r="C1346" i="1" s="1"/>
  <c r="B1347" i="1"/>
  <c r="C1347" i="1" s="1"/>
  <c r="B1348" i="1"/>
  <c r="C1348" i="1" s="1"/>
  <c r="B1349" i="1"/>
  <c r="C1349" i="1" s="1"/>
  <c r="B1350" i="1"/>
  <c r="C1350" i="1" s="1"/>
  <c r="B1351" i="1"/>
  <c r="C1351" i="1" s="1"/>
  <c r="B1352" i="1"/>
  <c r="B1353" i="1"/>
  <c r="C1353" i="1" s="1"/>
  <c r="B1354" i="1"/>
  <c r="B1355" i="1"/>
  <c r="B1356" i="1"/>
  <c r="B1357" i="1"/>
  <c r="B1358" i="1"/>
  <c r="C1358" i="1" s="1"/>
  <c r="B1359" i="1"/>
  <c r="B1360" i="1"/>
  <c r="C1360" i="1" s="1"/>
  <c r="B1361" i="1"/>
  <c r="C1361" i="1" s="1"/>
  <c r="B1362" i="1"/>
  <c r="C1362" i="1" s="1"/>
  <c r="B1363" i="1"/>
  <c r="C1363" i="1" s="1"/>
  <c r="B1364" i="1"/>
  <c r="B1365" i="1"/>
  <c r="C1365" i="1" s="1"/>
  <c r="B1366" i="1"/>
  <c r="B1367" i="1"/>
  <c r="B1368" i="1"/>
  <c r="B1369" i="1"/>
  <c r="B1370" i="1"/>
  <c r="C1370" i="1" s="1"/>
  <c r="B1371" i="1"/>
  <c r="C1371" i="1" s="1"/>
  <c r="B1372" i="1"/>
  <c r="C1372" i="1" s="1"/>
  <c r="B1373" i="1"/>
  <c r="C1373" i="1" s="1"/>
  <c r="B1374" i="1"/>
  <c r="C1374" i="1" s="1"/>
  <c r="B1375" i="1"/>
  <c r="C1375" i="1" s="1"/>
  <c r="B1376" i="1"/>
  <c r="C1376" i="1" s="1"/>
  <c r="B1377" i="1"/>
  <c r="B1378" i="1"/>
  <c r="B1379" i="1"/>
  <c r="B1380" i="1"/>
  <c r="B1381" i="1"/>
  <c r="B1382" i="1"/>
  <c r="C1382" i="1" s="1"/>
  <c r="B1383" i="1"/>
  <c r="C1383" i="1" s="1"/>
  <c r="B1384" i="1"/>
  <c r="C1384" i="1" s="1"/>
  <c r="B1385" i="1"/>
  <c r="C1385" i="1" s="1"/>
  <c r="B1386" i="1"/>
  <c r="C1386" i="1" s="1"/>
  <c r="B1387" i="1"/>
  <c r="C1387" i="1" s="1"/>
  <c r="B1388" i="1"/>
  <c r="B1389" i="1"/>
  <c r="C1389" i="1" s="1"/>
  <c r="B1390" i="1"/>
  <c r="B1391" i="1"/>
  <c r="B1392" i="1"/>
  <c r="B1393" i="1"/>
  <c r="B1394" i="1"/>
  <c r="C1394" i="1" s="1"/>
  <c r="B1395" i="1"/>
  <c r="C1395" i="1" s="1"/>
  <c r="B1396" i="1"/>
  <c r="C1396" i="1" s="1"/>
  <c r="B1397" i="1"/>
  <c r="C1397" i="1" s="1"/>
  <c r="B1398" i="1"/>
  <c r="C1398" i="1" s="1"/>
  <c r="B1399" i="1"/>
  <c r="B1400" i="1"/>
  <c r="B1401" i="1"/>
  <c r="C1401" i="1" s="1"/>
  <c r="B1402" i="1"/>
  <c r="B1403" i="1"/>
  <c r="B1404" i="1"/>
  <c r="B1405" i="1"/>
  <c r="B1406" i="1"/>
  <c r="C1406" i="1" s="1"/>
  <c r="B1407" i="1"/>
  <c r="C1407" i="1" s="1"/>
  <c r="B1408" i="1"/>
  <c r="C1408" i="1" s="1"/>
  <c r="B1409" i="1"/>
  <c r="C1409" i="1" s="1"/>
  <c r="B1410" i="1"/>
  <c r="C1410" i="1" s="1"/>
  <c r="B1411" i="1"/>
  <c r="C1411" i="1" s="1"/>
  <c r="B1412" i="1"/>
  <c r="B1413" i="1"/>
  <c r="C1413" i="1" s="1"/>
  <c r="B1414" i="1"/>
  <c r="B1415" i="1"/>
  <c r="B1416" i="1"/>
  <c r="B1417" i="1"/>
  <c r="B1418" i="1"/>
  <c r="C1418" i="1" s="1"/>
  <c r="B1419" i="1"/>
  <c r="B1420" i="1"/>
  <c r="C1420" i="1" s="1"/>
  <c r="B1421" i="1"/>
  <c r="C1421" i="1" s="1"/>
  <c r="B1422" i="1"/>
  <c r="C1422" i="1" s="1"/>
  <c r="B1423" i="1"/>
  <c r="C1423" i="1" s="1"/>
  <c r="B1424" i="1"/>
  <c r="C1424" i="1" s="1"/>
  <c r="B1425" i="1"/>
  <c r="C1425" i="1" s="1"/>
  <c r="B1426" i="1"/>
  <c r="B1427" i="1"/>
  <c r="B1428" i="1"/>
  <c r="B1429" i="1"/>
  <c r="B1430" i="1"/>
  <c r="C1430" i="1" s="1"/>
  <c r="B1431" i="1"/>
  <c r="B1432" i="1"/>
  <c r="C1432" i="1" s="1"/>
  <c r="B1433" i="1"/>
  <c r="C1433" i="1" s="1"/>
  <c r="B1434" i="1"/>
  <c r="C1434" i="1" s="1"/>
  <c r="B1435" i="1"/>
  <c r="C1435" i="1" s="1"/>
  <c r="B1436" i="1"/>
  <c r="B1437" i="1"/>
  <c r="C1437" i="1" s="1"/>
  <c r="B1438" i="1"/>
  <c r="B1439" i="1"/>
  <c r="B1440" i="1"/>
  <c r="B1441" i="1"/>
  <c r="B1442" i="1"/>
  <c r="C1442" i="1" s="1"/>
  <c r="B1443" i="1"/>
  <c r="C1443" i="1" s="1"/>
  <c r="B1444" i="1"/>
  <c r="C1444" i="1" s="1"/>
  <c r="B1445" i="1"/>
  <c r="C1445" i="1" s="1"/>
  <c r="B1446" i="1"/>
  <c r="C1446" i="1" s="1"/>
  <c r="B1447" i="1"/>
  <c r="C1447" i="1" s="1"/>
  <c r="B1448" i="1"/>
  <c r="B1449" i="1"/>
  <c r="C1449" i="1" s="1"/>
  <c r="B1450" i="1"/>
  <c r="B1451" i="1"/>
  <c r="B1452" i="1"/>
  <c r="B1453" i="1"/>
  <c r="B1454" i="1"/>
  <c r="C1454" i="1" s="1"/>
  <c r="B1455" i="1"/>
  <c r="C1455" i="1" s="1"/>
  <c r="B1456" i="1"/>
  <c r="C1456" i="1" s="1"/>
  <c r="B1457" i="1"/>
  <c r="C1457" i="1" s="1"/>
  <c r="B1458" i="1"/>
  <c r="C1458" i="1" s="1"/>
  <c r="B1459" i="1"/>
  <c r="C1459" i="1" s="1"/>
  <c r="B1460" i="1"/>
  <c r="B1461" i="1"/>
  <c r="C1461" i="1" s="1"/>
  <c r="B1462" i="1"/>
  <c r="B1463" i="1"/>
  <c r="B1464" i="1"/>
  <c r="B1465" i="1"/>
  <c r="B1466" i="1"/>
  <c r="C1466" i="1" s="1"/>
  <c r="B1467" i="1"/>
  <c r="C1467" i="1" s="1"/>
  <c r="B1468" i="1"/>
  <c r="C1468" i="1" s="1"/>
  <c r="B1469" i="1"/>
  <c r="C1469" i="1" s="1"/>
  <c r="B1470" i="1"/>
  <c r="C1470" i="1" s="1"/>
  <c r="B1471" i="1"/>
  <c r="C1471" i="1" s="1"/>
  <c r="B1472" i="1"/>
  <c r="C1472" i="1" s="1"/>
  <c r="B1473" i="1"/>
  <c r="C1473" i="1" s="1"/>
  <c r="B1474" i="1"/>
  <c r="B1475" i="1"/>
  <c r="B1476" i="1"/>
  <c r="B1477" i="1"/>
  <c r="B1478" i="1"/>
  <c r="C1478" i="1" s="1"/>
  <c r="B1479" i="1"/>
  <c r="B1480" i="1"/>
  <c r="C1480" i="1" s="1"/>
  <c r="B1481" i="1"/>
  <c r="C1481" i="1" s="1"/>
  <c r="B1482" i="1"/>
  <c r="C1482" i="1" s="1"/>
  <c r="B1483" i="1"/>
  <c r="B1484" i="1"/>
  <c r="B1485" i="1"/>
  <c r="C1485" i="1" s="1"/>
  <c r="B1486" i="1"/>
  <c r="B1487" i="1"/>
  <c r="B1488" i="1"/>
  <c r="B1489" i="1"/>
  <c r="B1490" i="1"/>
  <c r="C1490" i="1" s="1"/>
  <c r="B1491" i="1"/>
  <c r="C1491" i="1" s="1"/>
  <c r="B1492" i="1"/>
  <c r="C1492" i="1" s="1"/>
  <c r="B1493" i="1"/>
  <c r="C1493" i="1" s="1"/>
  <c r="B1494" i="1"/>
  <c r="C1494" i="1" s="1"/>
  <c r="B1495" i="1"/>
  <c r="C1495" i="1" s="1"/>
  <c r="B1496" i="1"/>
  <c r="B1497" i="1"/>
  <c r="B1498" i="1"/>
  <c r="B1499" i="1"/>
  <c r="B1500" i="1"/>
  <c r="B1501" i="1"/>
  <c r="B1502" i="1"/>
  <c r="C1502" i="1" s="1"/>
  <c r="B1503" i="1"/>
  <c r="C1503" i="1" s="1"/>
  <c r="B1504" i="1"/>
  <c r="C1504" i="1" s="1"/>
  <c r="B1505" i="1"/>
  <c r="C1505" i="1" s="1"/>
  <c r="B1506" i="1"/>
  <c r="C1506" i="1" s="1"/>
  <c r="B1507" i="1"/>
  <c r="C1507" i="1" s="1"/>
  <c r="B1508" i="1"/>
  <c r="C1508" i="1" s="1"/>
  <c r="B1509" i="1"/>
  <c r="C1509" i="1" s="1"/>
  <c r="B1510" i="1"/>
  <c r="B1511" i="1"/>
  <c r="B1512" i="1"/>
  <c r="B1513" i="1"/>
  <c r="B1514" i="1"/>
  <c r="C1514" i="1" s="1"/>
  <c r="B1515" i="1"/>
  <c r="B1516" i="1"/>
  <c r="C1516" i="1" s="1"/>
  <c r="B1517" i="1"/>
  <c r="C1517" i="1" s="1"/>
  <c r="B1518" i="1"/>
  <c r="C1518" i="1" s="1"/>
  <c r="B1519" i="1"/>
  <c r="C1519" i="1" s="1"/>
  <c r="B1520" i="1"/>
  <c r="B1521" i="1"/>
  <c r="C1521" i="1" s="1"/>
  <c r="B1522" i="1"/>
  <c r="B1523" i="1"/>
  <c r="B1524" i="1"/>
  <c r="B1525" i="1"/>
  <c r="B1526" i="1"/>
  <c r="C1526" i="1" s="1"/>
  <c r="B1527" i="1"/>
  <c r="C1527" i="1" s="1"/>
  <c r="B1528" i="1"/>
  <c r="C1528" i="1" s="1"/>
  <c r="B1529" i="1"/>
  <c r="C1529" i="1" s="1"/>
  <c r="B1530" i="1"/>
  <c r="C1530" i="1" s="1"/>
  <c r="B1531" i="1"/>
  <c r="C1531" i="1" s="1"/>
  <c r="B1532" i="1"/>
  <c r="B1533" i="1"/>
  <c r="C1533" i="1" s="1"/>
  <c r="B1534" i="1"/>
  <c r="B1535" i="1"/>
  <c r="B1536" i="1"/>
  <c r="B1537" i="1"/>
  <c r="B1538" i="1"/>
  <c r="C1538" i="1" s="1"/>
  <c r="B1539" i="1"/>
  <c r="B1540" i="1"/>
  <c r="C1540" i="1" s="1"/>
  <c r="B1541" i="1"/>
  <c r="C1541" i="1" s="1"/>
  <c r="B1542" i="1"/>
  <c r="C1542" i="1" s="1"/>
  <c r="B1543" i="1"/>
  <c r="C1543" i="1" s="1"/>
  <c r="B1544" i="1"/>
  <c r="B1545" i="1"/>
  <c r="C1545" i="1" s="1"/>
  <c r="B1546" i="1"/>
  <c r="B1547" i="1"/>
  <c r="B1548" i="1"/>
  <c r="C1548" i="1" s="1"/>
  <c r="B1549" i="1"/>
  <c r="B1550" i="1"/>
  <c r="C1550" i="1" s="1"/>
  <c r="B1551" i="1"/>
  <c r="C1551" i="1" s="1"/>
  <c r="B1552" i="1"/>
  <c r="C1552" i="1" s="1"/>
  <c r="B1553" i="1"/>
  <c r="C1553" i="1" s="1"/>
  <c r="B1554" i="1"/>
  <c r="C1554" i="1" s="1"/>
  <c r="B1555" i="1"/>
  <c r="C1555" i="1" s="1"/>
  <c r="B1556" i="1"/>
  <c r="C1556" i="1" s="1"/>
  <c r="B1557" i="1"/>
  <c r="C1557" i="1" s="1"/>
  <c r="B1558" i="1"/>
  <c r="B1559" i="1"/>
  <c r="B1560" i="1"/>
  <c r="B1561" i="1"/>
  <c r="B1562" i="1"/>
  <c r="C1562" i="1" s="1"/>
  <c r="B1563" i="1"/>
  <c r="B1564" i="1"/>
  <c r="C1564" i="1" s="1"/>
  <c r="B1565" i="1"/>
  <c r="C1565" i="1" s="1"/>
  <c r="B1566" i="1"/>
  <c r="C1566" i="1" s="1"/>
  <c r="B1567" i="1"/>
  <c r="C1567" i="1" s="1"/>
  <c r="B1568" i="1"/>
  <c r="B1569" i="1"/>
  <c r="C1569" i="1" s="1"/>
  <c r="B1570" i="1"/>
  <c r="B1571" i="1"/>
  <c r="B1572" i="1"/>
  <c r="B1573" i="1"/>
  <c r="B1574" i="1"/>
  <c r="C1574" i="1" s="1"/>
  <c r="B1575" i="1"/>
  <c r="B1576" i="1"/>
  <c r="C1576" i="1" s="1"/>
  <c r="B1577" i="1"/>
  <c r="C1577" i="1" s="1"/>
  <c r="B1578" i="1"/>
  <c r="C1578" i="1" s="1"/>
  <c r="B1579" i="1"/>
  <c r="C1579" i="1" s="1"/>
  <c r="B1580" i="1"/>
  <c r="B1581" i="1"/>
  <c r="C1581" i="1" s="1"/>
  <c r="B1582" i="1"/>
  <c r="B1583" i="1"/>
  <c r="B1584" i="1"/>
  <c r="B1585" i="1"/>
  <c r="B1586" i="1"/>
  <c r="C1586" i="1" s="1"/>
  <c r="B1587" i="1"/>
  <c r="C1587" i="1" s="1"/>
  <c r="B1588" i="1"/>
  <c r="C1588" i="1" s="1"/>
  <c r="B1589" i="1"/>
  <c r="C1589" i="1" s="1"/>
  <c r="B1590" i="1"/>
  <c r="C1590" i="1" s="1"/>
  <c r="B1591" i="1"/>
  <c r="C1591" i="1" s="1"/>
  <c r="B1592" i="1"/>
  <c r="B1593" i="1"/>
  <c r="B1594" i="1"/>
  <c r="B1595" i="1"/>
  <c r="B1596" i="1"/>
  <c r="B1597" i="1"/>
  <c r="C1597" i="1" s="1"/>
  <c r="B1598" i="1"/>
  <c r="C1598" i="1" s="1"/>
  <c r="B1599" i="1"/>
  <c r="C1599" i="1" s="1"/>
  <c r="B1600" i="1"/>
  <c r="C1600" i="1" s="1"/>
  <c r="B1601" i="1"/>
  <c r="C1601" i="1" s="1"/>
  <c r="B1602" i="1"/>
  <c r="C1602" i="1" s="1"/>
  <c r="B1603" i="1"/>
  <c r="C1603" i="1" s="1"/>
  <c r="B1604" i="1"/>
  <c r="B1605" i="1"/>
  <c r="C1605" i="1" s="1"/>
  <c r="B1606" i="1"/>
  <c r="B1607" i="1"/>
  <c r="B1608" i="1"/>
  <c r="B1609" i="1"/>
  <c r="C1609" i="1" s="1"/>
  <c r="B1610" i="1"/>
  <c r="C1610" i="1" s="1"/>
  <c r="B1611" i="1"/>
  <c r="C1611" i="1" s="1"/>
  <c r="B1612" i="1"/>
  <c r="C1612" i="1" s="1"/>
  <c r="B1613" i="1"/>
  <c r="C1613" i="1" s="1"/>
  <c r="B1614" i="1"/>
  <c r="C1614" i="1" s="1"/>
  <c r="B1615" i="1"/>
  <c r="C1615" i="1" s="1"/>
  <c r="B1616" i="1"/>
  <c r="B1617" i="1"/>
  <c r="C1617" i="1" s="1"/>
  <c r="B1618" i="1"/>
  <c r="B1619" i="1"/>
  <c r="C1619" i="1" s="1"/>
  <c r="B1620" i="1"/>
  <c r="B1621" i="1"/>
  <c r="B1622" i="1"/>
  <c r="C1622" i="1" s="1"/>
  <c r="B1623" i="1"/>
  <c r="C1623" i="1" s="1"/>
  <c r="B1624" i="1"/>
  <c r="C1624" i="1" s="1"/>
  <c r="B1625" i="1"/>
  <c r="C1625" i="1" s="1"/>
  <c r="B1626" i="1"/>
  <c r="C1626" i="1" s="1"/>
  <c r="B1627" i="1"/>
  <c r="B1628" i="1"/>
  <c r="B1629" i="1"/>
  <c r="C1629" i="1" s="1"/>
  <c r="B1630" i="1"/>
  <c r="B1631" i="1"/>
  <c r="B1632" i="1"/>
  <c r="B1633" i="1"/>
  <c r="B1634" i="1"/>
  <c r="C1634" i="1" s="1"/>
  <c r="B1635" i="1"/>
  <c r="C1635" i="1" s="1"/>
  <c r="B1636" i="1"/>
  <c r="C1636" i="1" s="1"/>
  <c r="B1637" i="1"/>
  <c r="C1637" i="1" s="1"/>
  <c r="B1638" i="1"/>
  <c r="C1638" i="1" s="1"/>
  <c r="B1639" i="1"/>
  <c r="C1639" i="1" s="1"/>
  <c r="B1640" i="1"/>
  <c r="B1641" i="1"/>
  <c r="C1641" i="1" s="1"/>
  <c r="B1642" i="1"/>
  <c r="B1643" i="1"/>
  <c r="B1644" i="1"/>
  <c r="B1645" i="1"/>
  <c r="B1646" i="1"/>
  <c r="C1646" i="1" s="1"/>
  <c r="B1647" i="1"/>
  <c r="C1647" i="1" s="1"/>
  <c r="B1648" i="1"/>
  <c r="C1648" i="1" s="1"/>
  <c r="B1649" i="1"/>
  <c r="C1649" i="1" s="1"/>
  <c r="B1650" i="1"/>
  <c r="C1650" i="1" s="1"/>
  <c r="B1651" i="1"/>
  <c r="C1651" i="1" s="1"/>
  <c r="B1652" i="1"/>
  <c r="B1653" i="1"/>
  <c r="C1653" i="1" s="1"/>
  <c r="B1654" i="1"/>
  <c r="B1655" i="1"/>
  <c r="C1655" i="1" s="1"/>
  <c r="B1656" i="1"/>
  <c r="B1657" i="1"/>
  <c r="B1658" i="1"/>
  <c r="C1658" i="1" s="1"/>
  <c r="B1659" i="1"/>
  <c r="C1659" i="1" s="1"/>
  <c r="B1660" i="1"/>
  <c r="C1660" i="1" s="1"/>
  <c r="B1661" i="1"/>
  <c r="C1661" i="1" s="1"/>
  <c r="B1662" i="1"/>
  <c r="C1662" i="1" s="1"/>
  <c r="B1663" i="1"/>
  <c r="C1663" i="1" s="1"/>
  <c r="B1664" i="1"/>
  <c r="B1665" i="1"/>
  <c r="C1665" i="1" s="1"/>
  <c r="B1666" i="1"/>
  <c r="B1667" i="1"/>
  <c r="B1668" i="1"/>
  <c r="B1669" i="1"/>
  <c r="C1669" i="1" s="1"/>
  <c r="B1670" i="1"/>
  <c r="C1670" i="1" s="1"/>
  <c r="B1671" i="1"/>
  <c r="C1671" i="1" s="1"/>
  <c r="B1672" i="1"/>
  <c r="C1672" i="1" s="1"/>
  <c r="B1673" i="1"/>
  <c r="C1673" i="1" s="1"/>
  <c r="B1674" i="1"/>
  <c r="C1674" i="1" s="1"/>
  <c r="B1675" i="1"/>
  <c r="B1676" i="1"/>
  <c r="B1677" i="1"/>
  <c r="C1677" i="1" s="1"/>
  <c r="B1678" i="1"/>
  <c r="B1679" i="1"/>
  <c r="B1680" i="1"/>
  <c r="B1681" i="1"/>
  <c r="C1681" i="1" s="1"/>
  <c r="B1682" i="1"/>
  <c r="C1682" i="1" s="1"/>
  <c r="B1683" i="1"/>
  <c r="B1684" i="1"/>
  <c r="C1684" i="1" s="1"/>
  <c r="B1685" i="1"/>
  <c r="C1685" i="1" s="1"/>
  <c r="B1686" i="1"/>
  <c r="C1686" i="1" s="1"/>
  <c r="B1687" i="1"/>
  <c r="C1687" i="1" s="1"/>
  <c r="B1688" i="1"/>
  <c r="B1689" i="1"/>
  <c r="C1689" i="1" s="1"/>
  <c r="B1690" i="1"/>
  <c r="B1691" i="1"/>
  <c r="B1692" i="1"/>
  <c r="B1693" i="1"/>
  <c r="B1694" i="1"/>
  <c r="C1694" i="1" s="1"/>
  <c r="B1695" i="1"/>
  <c r="C1695" i="1" s="1"/>
  <c r="B1696" i="1"/>
  <c r="C1696" i="1" s="1"/>
  <c r="B1697" i="1"/>
  <c r="C1697" i="1" s="1"/>
  <c r="B1698" i="1"/>
  <c r="C1698" i="1" s="1"/>
  <c r="B1699" i="1"/>
  <c r="C1699" i="1" s="1"/>
  <c r="B1700" i="1"/>
  <c r="C1700" i="1" s="1"/>
  <c r="B1701" i="1"/>
  <c r="C1701" i="1" s="1"/>
  <c r="B1702" i="1"/>
  <c r="B1703" i="1"/>
  <c r="B1704" i="1"/>
  <c r="B1705" i="1"/>
  <c r="B1706" i="1"/>
  <c r="C1706" i="1" s="1"/>
  <c r="B1707" i="1"/>
  <c r="C1707" i="1" s="1"/>
  <c r="B1708" i="1"/>
  <c r="C1708" i="1" s="1"/>
  <c r="B1709" i="1"/>
  <c r="C1709" i="1" s="1"/>
  <c r="B1710" i="1"/>
  <c r="C1710" i="1" s="1"/>
  <c r="B1711" i="1"/>
  <c r="C1711" i="1" s="1"/>
  <c r="B1712" i="1"/>
  <c r="B1713" i="1"/>
  <c r="C1713" i="1" s="1"/>
  <c r="B1714" i="1"/>
  <c r="B1715" i="1"/>
  <c r="C1715" i="1" s="1"/>
  <c r="B1716" i="1"/>
  <c r="B1717" i="1"/>
  <c r="C1717" i="1" s="1"/>
  <c r="B1718" i="1"/>
  <c r="C1718" i="1" s="1"/>
  <c r="B1719" i="1"/>
  <c r="B1720" i="1"/>
  <c r="C1720" i="1" s="1"/>
  <c r="B1721" i="1"/>
  <c r="C1721" i="1" s="1"/>
  <c r="B1722" i="1"/>
  <c r="C1722" i="1" s="1"/>
  <c r="B1723" i="1"/>
  <c r="B1724" i="1"/>
  <c r="B1725" i="1"/>
  <c r="C1725" i="1" s="1"/>
  <c r="B1726" i="1"/>
  <c r="B1727" i="1"/>
  <c r="B1728" i="1"/>
  <c r="B1729" i="1"/>
  <c r="C1729" i="1" s="1"/>
  <c r="B1730" i="1"/>
  <c r="B1731" i="1"/>
  <c r="B1732" i="1"/>
  <c r="C1732" i="1" s="1"/>
  <c r="B1733" i="1"/>
  <c r="C1733" i="1" s="1"/>
  <c r="B1734" i="1"/>
  <c r="C1734" i="1" s="1"/>
  <c r="B1735" i="1"/>
  <c r="C1735" i="1" s="1"/>
  <c r="B1736" i="1"/>
  <c r="C1736" i="1" s="1"/>
  <c r="B1737" i="1"/>
  <c r="B1738" i="1"/>
  <c r="B1739" i="1"/>
  <c r="B1740" i="1"/>
  <c r="B1741" i="1"/>
  <c r="B1742" i="1"/>
  <c r="C1742" i="1" s="1"/>
  <c r="B1743" i="1"/>
  <c r="C1743" i="1" s="1"/>
  <c r="B1744" i="1"/>
  <c r="C1744" i="1" s="1"/>
  <c r="B1745" i="1"/>
  <c r="C1745" i="1" s="1"/>
  <c r="B1746" i="1"/>
  <c r="C1746" i="1" s="1"/>
  <c r="B1747" i="1"/>
  <c r="C1747" i="1" s="1"/>
  <c r="B1748" i="1"/>
  <c r="B1749" i="1"/>
  <c r="C1749" i="1" s="1"/>
  <c r="B1750" i="1"/>
  <c r="B1751" i="1"/>
  <c r="B1752" i="1"/>
  <c r="B1753" i="1"/>
  <c r="B1754" i="1"/>
  <c r="C1754" i="1" s="1"/>
  <c r="B1755" i="1"/>
  <c r="B1756" i="1"/>
  <c r="C1756" i="1" s="1"/>
  <c r="B1757" i="1"/>
  <c r="C1757" i="1" s="1"/>
  <c r="B1758" i="1"/>
  <c r="C1758" i="1" s="1"/>
  <c r="B1759" i="1"/>
  <c r="C1759" i="1" s="1"/>
  <c r="B1760" i="1"/>
  <c r="B1761" i="1"/>
  <c r="C1761" i="1" s="1"/>
  <c r="B1762" i="1"/>
  <c r="B1763" i="1"/>
  <c r="B1764" i="1"/>
  <c r="B1765" i="1"/>
  <c r="C1765" i="1" s="1"/>
  <c r="B1766" i="1"/>
  <c r="C1766" i="1" s="1"/>
  <c r="B1767" i="1"/>
  <c r="C1767" i="1" s="1"/>
  <c r="B1768" i="1"/>
  <c r="C1768" i="1" s="1"/>
  <c r="B1769" i="1"/>
  <c r="C1769" i="1" s="1"/>
  <c r="B1770" i="1"/>
  <c r="C1770" i="1" s="1"/>
  <c r="B1771" i="1"/>
  <c r="C1771" i="1" s="1"/>
  <c r="B1772" i="1"/>
  <c r="B1773" i="1"/>
  <c r="C1773" i="1" s="1"/>
  <c r="B1774" i="1"/>
  <c r="B1775" i="1"/>
  <c r="B1776" i="1"/>
  <c r="B1777" i="1"/>
  <c r="B1778" i="1"/>
  <c r="C1778" i="1" s="1"/>
  <c r="B1779" i="1"/>
  <c r="C1779" i="1" s="1"/>
  <c r="B1780" i="1"/>
  <c r="C1780" i="1" s="1"/>
  <c r="B1781" i="1"/>
  <c r="C1781" i="1" s="1"/>
  <c r="B1782" i="1"/>
  <c r="C1782" i="1" s="1"/>
  <c r="B1783" i="1"/>
  <c r="C1783" i="1" s="1"/>
  <c r="B1784" i="1"/>
  <c r="B1785" i="1"/>
  <c r="B1786" i="1"/>
  <c r="B1787" i="1"/>
  <c r="B1788" i="1"/>
  <c r="B1789" i="1"/>
  <c r="C1789" i="1" s="1"/>
  <c r="B1790" i="1"/>
  <c r="C1790" i="1" s="1"/>
  <c r="B1791" i="1"/>
  <c r="C1791" i="1" s="1"/>
  <c r="B1792" i="1"/>
  <c r="C1792" i="1" s="1"/>
  <c r="B1793" i="1"/>
  <c r="C1793" i="1" s="1"/>
  <c r="B1794" i="1"/>
  <c r="C1794" i="1" s="1"/>
  <c r="B1795" i="1"/>
  <c r="C1795" i="1" s="1"/>
  <c r="B1796" i="1"/>
  <c r="C1796" i="1" s="1"/>
  <c r="B1797" i="1"/>
  <c r="C1797" i="1" s="1"/>
  <c r="B1798" i="1"/>
  <c r="B1799" i="1"/>
  <c r="B1800" i="1"/>
  <c r="B1801" i="1"/>
  <c r="B1802" i="1"/>
  <c r="C1802" i="1" s="1"/>
  <c r="B1803" i="1"/>
  <c r="B1804" i="1"/>
  <c r="C1804" i="1" s="1"/>
  <c r="B1805" i="1"/>
  <c r="C1805" i="1" s="1"/>
  <c r="B1806" i="1"/>
  <c r="C1806" i="1" s="1"/>
  <c r="B1807" i="1"/>
  <c r="C1807" i="1" s="1"/>
  <c r="B1808" i="1"/>
  <c r="B1809" i="1"/>
  <c r="C1809" i="1" s="1"/>
  <c r="B1810" i="1"/>
  <c r="B1811" i="1"/>
  <c r="B1812" i="1"/>
  <c r="B1813" i="1"/>
  <c r="C1813" i="1" s="1"/>
  <c r="B1814" i="1"/>
  <c r="C1814" i="1" s="1"/>
  <c r="B1815" i="1"/>
  <c r="C1815" i="1" s="1"/>
  <c r="B1816" i="1"/>
  <c r="C1816" i="1" s="1"/>
  <c r="B1817" i="1"/>
  <c r="B1818" i="1"/>
  <c r="C1818" i="1" s="1"/>
  <c r="B1819" i="1"/>
  <c r="B1820" i="1"/>
  <c r="B1821" i="1"/>
  <c r="B1822" i="1"/>
  <c r="B1823" i="1"/>
  <c r="B1824" i="1"/>
  <c r="B1825" i="1"/>
  <c r="B1826" i="1"/>
  <c r="C1826" i="1" s="1"/>
  <c r="B1827" i="1"/>
  <c r="C1827" i="1" s="1"/>
  <c r="B1828" i="1"/>
  <c r="C1828" i="1" s="1"/>
  <c r="B1829" i="1"/>
  <c r="C1829" i="1" s="1"/>
  <c r="B1830" i="1"/>
  <c r="C1830" i="1" s="1"/>
  <c r="B1831" i="1"/>
  <c r="C1831" i="1" s="1"/>
  <c r="B1832" i="1"/>
  <c r="B1833" i="1"/>
  <c r="B1834" i="1"/>
  <c r="B1835" i="1"/>
  <c r="B1836" i="1"/>
  <c r="B1837" i="1"/>
  <c r="B1838" i="1"/>
  <c r="C1838" i="1" s="1"/>
  <c r="B1839" i="1"/>
  <c r="C1839" i="1" s="1"/>
  <c r="B1840" i="1"/>
  <c r="C1840" i="1" s="1"/>
  <c r="B1841" i="1"/>
  <c r="C1841" i="1" s="1"/>
  <c r="B1842" i="1"/>
  <c r="C1842" i="1" s="1"/>
  <c r="B1843" i="1"/>
  <c r="C1843" i="1" s="1"/>
  <c r="B1844" i="1"/>
  <c r="B1845" i="1"/>
  <c r="C1845" i="1" s="1"/>
  <c r="B1846" i="1"/>
  <c r="B1847" i="1"/>
  <c r="B1848" i="1"/>
  <c r="B1849" i="1"/>
  <c r="B1850" i="1"/>
  <c r="C1850" i="1" s="1"/>
  <c r="B1851" i="1"/>
  <c r="C1851" i="1" s="1"/>
  <c r="B1852" i="1"/>
  <c r="C1852" i="1" s="1"/>
  <c r="B1853" i="1"/>
  <c r="C1853" i="1" s="1"/>
  <c r="B1854" i="1"/>
  <c r="C1854" i="1" s="1"/>
  <c r="B1855" i="1"/>
  <c r="C1855" i="1" s="1"/>
  <c r="B1856" i="1"/>
  <c r="C1856" i="1" s="1"/>
  <c r="B1857" i="1"/>
  <c r="C1857" i="1" s="1"/>
  <c r="B1858" i="1"/>
  <c r="B1859" i="1"/>
  <c r="C1859" i="1" s="1"/>
  <c r="B1860" i="1"/>
  <c r="B1861" i="1"/>
  <c r="B1862" i="1"/>
  <c r="C1862" i="1" s="1"/>
  <c r="B1863" i="1"/>
  <c r="C1863" i="1" s="1"/>
  <c r="B1864" i="1"/>
  <c r="C1864" i="1" s="1"/>
  <c r="B1865" i="1"/>
  <c r="C1865" i="1" s="1"/>
  <c r="B1866" i="1"/>
  <c r="C1866" i="1" s="1"/>
  <c r="B1867" i="1"/>
  <c r="B1868" i="1"/>
  <c r="B1869" i="1"/>
  <c r="B1870" i="1"/>
  <c r="B1871" i="1"/>
  <c r="B1872" i="1"/>
  <c r="B1873" i="1"/>
  <c r="C1873" i="1" s="1"/>
  <c r="B1874" i="1"/>
  <c r="C1874" i="1" s="1"/>
  <c r="B1875" i="1"/>
  <c r="C1875" i="1" s="1"/>
  <c r="B1876" i="1"/>
  <c r="C1876" i="1" s="1"/>
  <c r="B1877" i="1"/>
  <c r="C1877" i="1" s="1"/>
  <c r="B1878" i="1"/>
  <c r="C1878" i="1" s="1"/>
  <c r="B1879" i="1"/>
  <c r="C1879" i="1" s="1"/>
  <c r="B1880" i="1"/>
  <c r="B1881" i="1"/>
  <c r="C1881" i="1" s="1"/>
  <c r="B1882" i="1"/>
  <c r="B1883" i="1"/>
  <c r="C1883" i="1" s="1"/>
  <c r="B1884" i="1"/>
  <c r="B1885" i="1"/>
  <c r="C1885" i="1" s="1"/>
  <c r="B1886" i="1"/>
  <c r="C1886" i="1" s="1"/>
  <c r="B1887" i="1"/>
  <c r="B1888" i="1"/>
  <c r="C1888" i="1" s="1"/>
  <c r="B1889" i="1"/>
  <c r="C1889" i="1" s="1"/>
  <c r="B1890" i="1"/>
  <c r="C1890" i="1" s="1"/>
  <c r="B1891" i="1"/>
  <c r="C1891" i="1" s="1"/>
  <c r="B1892" i="1"/>
  <c r="C1892" i="1" s="1"/>
  <c r="B1893" i="1"/>
  <c r="C1893" i="1" s="1"/>
  <c r="B1894" i="1"/>
  <c r="B1895" i="1"/>
  <c r="C1895" i="1" s="1"/>
  <c r="B1896" i="1"/>
  <c r="B1897" i="1"/>
  <c r="B1898" i="1"/>
  <c r="C1898" i="1" s="1"/>
  <c r="B1899" i="1"/>
  <c r="C1899" i="1" s="1"/>
  <c r="B1900" i="1"/>
  <c r="C1900" i="1" s="1"/>
  <c r="B1901" i="1"/>
  <c r="C1901" i="1" s="1"/>
  <c r="B1902" i="1"/>
  <c r="C1902" i="1" s="1"/>
  <c r="B1903" i="1"/>
  <c r="C1903" i="1" s="1"/>
  <c r="B1904" i="1"/>
  <c r="B1905" i="1"/>
  <c r="C1905" i="1" s="1"/>
  <c r="B1906" i="1"/>
  <c r="B1907" i="1"/>
  <c r="C1907" i="1" s="1"/>
  <c r="B1908" i="1"/>
  <c r="B1909" i="1"/>
  <c r="B1910" i="1"/>
  <c r="C1910" i="1" s="1"/>
  <c r="B1911" i="1"/>
  <c r="C1911" i="1" s="1"/>
  <c r="B1912" i="1"/>
  <c r="C1912" i="1" s="1"/>
  <c r="B1913" i="1"/>
  <c r="C1913" i="1" s="1"/>
  <c r="B1914" i="1"/>
  <c r="C1914" i="1" s="1"/>
  <c r="B1915" i="1"/>
  <c r="C1915" i="1" s="1"/>
  <c r="B1916" i="1"/>
  <c r="B1917" i="1"/>
  <c r="C1917" i="1" s="1"/>
  <c r="B1918" i="1"/>
  <c r="B1919" i="1"/>
  <c r="B1920" i="1"/>
  <c r="B1921" i="1"/>
  <c r="C1921" i="1" s="1"/>
  <c r="B1922" i="1"/>
  <c r="C1922" i="1" s="1"/>
  <c r="B1923" i="1"/>
  <c r="C1923" i="1" s="1"/>
  <c r="B1924" i="1"/>
  <c r="C1924" i="1" s="1"/>
  <c r="B1925" i="1"/>
  <c r="C1925" i="1" s="1"/>
  <c r="B1926" i="1"/>
  <c r="C1926" i="1" s="1"/>
  <c r="B1927" i="1"/>
  <c r="C1927" i="1" s="1"/>
  <c r="B1928" i="1"/>
  <c r="C1928" i="1" s="1"/>
  <c r="B1929" i="1"/>
  <c r="C1929" i="1" s="1"/>
  <c r="B1930" i="1"/>
  <c r="B1931" i="1"/>
  <c r="B1932" i="1"/>
  <c r="B1933" i="1"/>
  <c r="C1933" i="1" s="1"/>
  <c r="B1934" i="1"/>
  <c r="C1934" i="1" s="1"/>
  <c r="B1935" i="1"/>
  <c r="B1936" i="1"/>
  <c r="C1936" i="1" s="1"/>
  <c r="B1937" i="1"/>
  <c r="C1937" i="1" s="1"/>
  <c r="B1938" i="1"/>
  <c r="C1938" i="1" s="1"/>
  <c r="B1939" i="1"/>
  <c r="C1939" i="1" s="1"/>
  <c r="B1940" i="1"/>
  <c r="B1941" i="1"/>
  <c r="C1941" i="1" s="1"/>
  <c r="B1942" i="1"/>
  <c r="B1943" i="1"/>
  <c r="B1944" i="1"/>
  <c r="B1945" i="1"/>
  <c r="B1946" i="1"/>
  <c r="C1946" i="1" s="1"/>
  <c r="B1947" i="1"/>
  <c r="C1947" i="1" s="1"/>
  <c r="B1948" i="1"/>
  <c r="C1948" i="1" s="1"/>
  <c r="B1949" i="1"/>
  <c r="C1949" i="1" s="1"/>
  <c r="B1950" i="1"/>
  <c r="C1950" i="1" s="1"/>
  <c r="B1951" i="1"/>
  <c r="B1952" i="1"/>
  <c r="B1953" i="1"/>
  <c r="C1953" i="1" s="1"/>
  <c r="B1954" i="1"/>
  <c r="B1955" i="1"/>
  <c r="B1956" i="1"/>
  <c r="B1957" i="1"/>
  <c r="B1958" i="1"/>
  <c r="C1958" i="1" s="1"/>
  <c r="B1959" i="1"/>
  <c r="C1959" i="1" s="1"/>
  <c r="B1960" i="1"/>
  <c r="C1960" i="1" s="1"/>
  <c r="B1961" i="1"/>
  <c r="C1961" i="1" s="1"/>
  <c r="B1962" i="1"/>
  <c r="C1962" i="1" s="1"/>
  <c r="B1963" i="1"/>
  <c r="C1963" i="1" s="1"/>
  <c r="B1964" i="1"/>
  <c r="B1965" i="1"/>
  <c r="C1965" i="1" s="1"/>
  <c r="B1966" i="1"/>
  <c r="B1967" i="1"/>
  <c r="B1968" i="1"/>
  <c r="B1969" i="1"/>
  <c r="B1970" i="1"/>
  <c r="C1970" i="1" s="1"/>
  <c r="B1971" i="1"/>
  <c r="B1972" i="1"/>
  <c r="C1972" i="1" s="1"/>
  <c r="B1973" i="1"/>
  <c r="C1973" i="1" s="1"/>
  <c r="B1974" i="1"/>
  <c r="C1974" i="1" s="1"/>
  <c r="B1975" i="1"/>
  <c r="C1975" i="1" s="1"/>
  <c r="B1976" i="1"/>
  <c r="B1977" i="1"/>
  <c r="C1977" i="1" s="1"/>
  <c r="B1978" i="1"/>
  <c r="B1979" i="1"/>
  <c r="C1979" i="1" s="1"/>
  <c r="B1980" i="1"/>
  <c r="B1981" i="1"/>
  <c r="B1982" i="1"/>
  <c r="C1982" i="1" s="1"/>
  <c r="B1983" i="1"/>
  <c r="C1983" i="1" s="1"/>
  <c r="B1984" i="1"/>
  <c r="C1984" i="1" s="1"/>
  <c r="B1985" i="1"/>
  <c r="C1985" i="1" s="1"/>
  <c r="B1986" i="1"/>
  <c r="C1986" i="1" s="1"/>
  <c r="B1987" i="1"/>
  <c r="C1987" i="1" s="1"/>
  <c r="B1988" i="1"/>
  <c r="B1989" i="1"/>
  <c r="C1989" i="1" s="1"/>
  <c r="B1990" i="1"/>
  <c r="B1991" i="1"/>
  <c r="B1992" i="1"/>
  <c r="B1993" i="1"/>
  <c r="B1994" i="1"/>
  <c r="C1994" i="1" s="1"/>
  <c r="B1995" i="1"/>
  <c r="C1995" i="1" s="1"/>
  <c r="B1996" i="1"/>
  <c r="C1996" i="1" s="1"/>
  <c r="B1997" i="1"/>
  <c r="C1997" i="1" s="1"/>
  <c r="B1998" i="1"/>
  <c r="C1998" i="1" s="1"/>
  <c r="B1999" i="1"/>
  <c r="C1999" i="1" s="1"/>
  <c r="B2000" i="1"/>
  <c r="B2001" i="1"/>
  <c r="C2001" i="1" s="1"/>
  <c r="B2002" i="1"/>
  <c r="B2003" i="1"/>
  <c r="B2004" i="1"/>
  <c r="B2005" i="1"/>
  <c r="B2006" i="1"/>
  <c r="C2006" i="1" s="1"/>
  <c r="B2007" i="1"/>
  <c r="C2007" i="1" s="1"/>
  <c r="B2008" i="1"/>
  <c r="C2008" i="1" s="1"/>
  <c r="B2009" i="1"/>
  <c r="C2009" i="1" s="1"/>
  <c r="B2010" i="1"/>
  <c r="C2010" i="1" s="1"/>
  <c r="B2011" i="1"/>
  <c r="C2011" i="1" s="1"/>
  <c r="B2012" i="1"/>
  <c r="B2013" i="1"/>
  <c r="C2013" i="1" s="1"/>
  <c r="B2014" i="1"/>
  <c r="B2015" i="1"/>
  <c r="B2016" i="1"/>
  <c r="B2017" i="1"/>
  <c r="C2017" i="1" s="1"/>
  <c r="B2018" i="1"/>
  <c r="C2018" i="1" s="1"/>
  <c r="B2019" i="1"/>
  <c r="C2019" i="1" s="1"/>
  <c r="B2020" i="1"/>
  <c r="C2020" i="1" s="1"/>
  <c r="B2021" i="1"/>
  <c r="C2021" i="1" s="1"/>
  <c r="B2022" i="1"/>
  <c r="C2022" i="1" s="1"/>
  <c r="B2023" i="1"/>
  <c r="C2023" i="1" s="1"/>
  <c r="B2024" i="1"/>
  <c r="C2024" i="1" s="1"/>
  <c r="B2025" i="1"/>
  <c r="C2025" i="1" s="1"/>
  <c r="B2026" i="1"/>
  <c r="B2027" i="1"/>
  <c r="B2028" i="1"/>
  <c r="B2029" i="1"/>
  <c r="C2029" i="1" s="1"/>
  <c r="B2030" i="1"/>
  <c r="C2030" i="1" s="1"/>
  <c r="B2031" i="1"/>
  <c r="C2031" i="1" s="1"/>
  <c r="B2032" i="1"/>
  <c r="C2032" i="1" s="1"/>
  <c r="B2033" i="1"/>
  <c r="C2033" i="1" s="1"/>
  <c r="B2034" i="1"/>
  <c r="C2034" i="1" s="1"/>
  <c r="B2035" i="1"/>
  <c r="C2035" i="1" s="1"/>
  <c r="B2036" i="1"/>
  <c r="B2037" i="1"/>
  <c r="C2037" i="1" s="1"/>
  <c r="B2038" i="1"/>
  <c r="B2039" i="1"/>
  <c r="C2039" i="1" s="1"/>
  <c r="B2040" i="1"/>
  <c r="B2041" i="1"/>
  <c r="C2041" i="1" s="1"/>
  <c r="B2042" i="1"/>
  <c r="C2042" i="1" s="1"/>
  <c r="B2043" i="1"/>
  <c r="B2044" i="1"/>
  <c r="C2044" i="1" s="1"/>
  <c r="B2045" i="1"/>
  <c r="C2045" i="1" s="1"/>
  <c r="B2046" i="1"/>
  <c r="C2046" i="1" s="1"/>
  <c r="B2047" i="1"/>
  <c r="C2047" i="1" s="1"/>
  <c r="B2048" i="1"/>
  <c r="B2049" i="1"/>
  <c r="C2049" i="1" s="1"/>
  <c r="B2050" i="1"/>
  <c r="B2051" i="1"/>
  <c r="C2051" i="1" s="1"/>
  <c r="B2052" i="1"/>
  <c r="B2053" i="1"/>
  <c r="B2054" i="1"/>
  <c r="C2054" i="1" s="1"/>
  <c r="B2055" i="1"/>
  <c r="C2055" i="1" s="1"/>
  <c r="B2056" i="1"/>
  <c r="C2056" i="1" s="1"/>
  <c r="B2057" i="1"/>
  <c r="C2057" i="1" s="1"/>
  <c r="B2058" i="1"/>
  <c r="C2058" i="1" s="1"/>
  <c r="B2059" i="1"/>
  <c r="C2059" i="1" s="1"/>
  <c r="B2060" i="1"/>
  <c r="C2060" i="1" s="1"/>
  <c r="B2061" i="1"/>
  <c r="C2061" i="1" s="1"/>
  <c r="B2062" i="1"/>
  <c r="B2063" i="1"/>
  <c r="B2064" i="1"/>
  <c r="B2065" i="1"/>
  <c r="B2066" i="1"/>
  <c r="C2066" i="1" s="1"/>
  <c r="B2067" i="1"/>
  <c r="C2067" i="1" s="1"/>
  <c r="B2068" i="1"/>
  <c r="C2068" i="1" s="1"/>
  <c r="B2069" i="1"/>
  <c r="C2069" i="1" s="1"/>
  <c r="B2070" i="1"/>
  <c r="C2070" i="1" s="1"/>
  <c r="B2071" i="1"/>
  <c r="B2072" i="1"/>
  <c r="B2073" i="1"/>
  <c r="C2073" i="1" s="1"/>
  <c r="B2074" i="1"/>
  <c r="B2075" i="1"/>
  <c r="B2076" i="1"/>
  <c r="B2077" i="1"/>
  <c r="C2077" i="1" s="1"/>
  <c r="B2078" i="1"/>
  <c r="C2078" i="1" s="1"/>
  <c r="B2079" i="1"/>
  <c r="C2079" i="1" s="1"/>
  <c r="B2080" i="1"/>
  <c r="C2080" i="1" s="1"/>
  <c r="B2081" i="1"/>
  <c r="C2081" i="1" s="1"/>
  <c r="B2082" i="1"/>
  <c r="C2082" i="1" s="1"/>
  <c r="B2083" i="1"/>
  <c r="B2084" i="1"/>
  <c r="C2084" i="1" s="1"/>
  <c r="B2085" i="1"/>
  <c r="B2086" i="1"/>
  <c r="B2087" i="1"/>
  <c r="B2088" i="1"/>
  <c r="B2089" i="1"/>
  <c r="C2089" i="1" s="1"/>
  <c r="B2090" i="1"/>
  <c r="C2090" i="1" s="1"/>
  <c r="B2091" i="1"/>
  <c r="C2091" i="1" s="1"/>
  <c r="B2092" i="1"/>
  <c r="C2092" i="1" s="1"/>
  <c r="B2093" i="1"/>
  <c r="B2094" i="1"/>
  <c r="C2094" i="1" s="1"/>
  <c r="B2095" i="1"/>
  <c r="C2095" i="1" s="1"/>
  <c r="B2096" i="1"/>
  <c r="B2097" i="1"/>
  <c r="C2097" i="1" s="1"/>
  <c r="B2098" i="1"/>
  <c r="B2099" i="1"/>
  <c r="B2100" i="1"/>
  <c r="B2101" i="1"/>
  <c r="C2101" i="1" s="1"/>
  <c r="B2102" i="1"/>
  <c r="C2102" i="1" s="1"/>
  <c r="B2103" i="1"/>
  <c r="C2103" i="1" s="1"/>
  <c r="B2104" i="1"/>
  <c r="C2104" i="1" s="1"/>
  <c r="B2105" i="1"/>
  <c r="C2105" i="1" s="1"/>
  <c r="B2106" i="1"/>
  <c r="C2106" i="1" s="1"/>
  <c r="B2107" i="1"/>
  <c r="C2107" i="1" s="1"/>
  <c r="B2108" i="1"/>
  <c r="B2109" i="1"/>
  <c r="C2109" i="1" s="1"/>
  <c r="B2110" i="1"/>
  <c r="B2111" i="1"/>
  <c r="B2112" i="1"/>
  <c r="B2113" i="1"/>
  <c r="B2114" i="1"/>
  <c r="C2114" i="1" s="1"/>
  <c r="B2115" i="1"/>
  <c r="C2115" i="1" s="1"/>
  <c r="B2116" i="1"/>
  <c r="C2116" i="1" s="1"/>
  <c r="B2117" i="1"/>
  <c r="C2117" i="1" s="1"/>
  <c r="B2118" i="1"/>
  <c r="C2118" i="1" s="1"/>
  <c r="B2119" i="1"/>
  <c r="C2119" i="1" s="1"/>
  <c r="B2120" i="1"/>
  <c r="B2121" i="1"/>
  <c r="C2121" i="1" s="1"/>
  <c r="B2122" i="1"/>
  <c r="B2123" i="1"/>
  <c r="B2124" i="1"/>
  <c r="B2125" i="1"/>
  <c r="C2125" i="1" s="1"/>
  <c r="B2126" i="1"/>
  <c r="C2126" i="1" s="1"/>
  <c r="B2127" i="1"/>
  <c r="B2128" i="1"/>
  <c r="C2128" i="1" s="1"/>
  <c r="B2129" i="1"/>
  <c r="C2129" i="1" s="1"/>
  <c r="B2130" i="1"/>
  <c r="C2130" i="1" s="1"/>
  <c r="B2131" i="1"/>
  <c r="C2131" i="1" s="1"/>
  <c r="B2132" i="1"/>
  <c r="B2133" i="1"/>
  <c r="C2133" i="1" s="1"/>
  <c r="B2134" i="1"/>
  <c r="B2135" i="1"/>
  <c r="B2136" i="1"/>
  <c r="B2137" i="1"/>
  <c r="B2138" i="1"/>
  <c r="C2138" i="1" s="1"/>
  <c r="B2139" i="1"/>
  <c r="C2139" i="1" s="1"/>
  <c r="B2140" i="1"/>
  <c r="C2140" i="1" s="1"/>
  <c r="B2141" i="1"/>
  <c r="C2141" i="1" s="1"/>
  <c r="B2142" i="1"/>
  <c r="C2142" i="1" s="1"/>
  <c r="B2143" i="1"/>
  <c r="C2143" i="1" s="1"/>
  <c r="B2144" i="1"/>
  <c r="C2144" i="1" s="1"/>
  <c r="B2145" i="1"/>
  <c r="C2145" i="1" s="1"/>
  <c r="B2146" i="1"/>
  <c r="B2147" i="1"/>
  <c r="B2148" i="1"/>
  <c r="B2149" i="1"/>
  <c r="B2150" i="1"/>
  <c r="C2150" i="1" s="1"/>
  <c r="B2151" i="1"/>
  <c r="C2151" i="1" s="1"/>
  <c r="B2152" i="1"/>
  <c r="C2152" i="1" s="1"/>
  <c r="B2153" i="1"/>
  <c r="B2154" i="1"/>
  <c r="C2154" i="1" s="1"/>
  <c r="B2155" i="1"/>
  <c r="C2155" i="1" s="1"/>
  <c r="B2156" i="1"/>
  <c r="C2156" i="1" s="1"/>
  <c r="B2157" i="1"/>
  <c r="C2157" i="1" s="1"/>
  <c r="B2158" i="1"/>
  <c r="B2159" i="1"/>
  <c r="B2160" i="1"/>
  <c r="B2161" i="1"/>
  <c r="B2162" i="1"/>
  <c r="C2162" i="1" s="1"/>
  <c r="B2163" i="1"/>
  <c r="C2163" i="1" s="1"/>
  <c r="B2164" i="1"/>
  <c r="C2164" i="1" s="1"/>
  <c r="B2165" i="1"/>
  <c r="C2165" i="1" s="1"/>
  <c r="B2166" i="1"/>
  <c r="C2166" i="1" s="1"/>
  <c r="B2167" i="1"/>
  <c r="C2167" i="1" s="1"/>
  <c r="B2168" i="1"/>
  <c r="B2169" i="1"/>
  <c r="C2169" i="1" s="1"/>
  <c r="B2170" i="1"/>
  <c r="B2171" i="1"/>
  <c r="B2172" i="1"/>
  <c r="B2173" i="1"/>
  <c r="C2173" i="1" s="1"/>
  <c r="B2174" i="1"/>
  <c r="C2174" i="1" s="1"/>
  <c r="B2175" i="1"/>
  <c r="C2175" i="1" s="1"/>
  <c r="B2176" i="1"/>
  <c r="C2176" i="1" s="1"/>
  <c r="B2177" i="1"/>
  <c r="C2177" i="1" s="1"/>
  <c r="B2178" i="1"/>
  <c r="C2178" i="1" s="1"/>
  <c r="B2179" i="1"/>
  <c r="C2179" i="1" s="1"/>
  <c r="B2180" i="1"/>
  <c r="B2181" i="1"/>
  <c r="C2181" i="1" s="1"/>
  <c r="B2182" i="1"/>
  <c r="B2183" i="1"/>
  <c r="B2184" i="1"/>
  <c r="B2185" i="1"/>
  <c r="B2186" i="1"/>
  <c r="C2186" i="1" s="1"/>
  <c r="B2187" i="1"/>
  <c r="C2187" i="1" s="1"/>
  <c r="B2188" i="1"/>
  <c r="C2188" i="1" s="1"/>
  <c r="B2189" i="1"/>
  <c r="C2189" i="1" s="1"/>
  <c r="B2190" i="1"/>
  <c r="C2190" i="1" s="1"/>
  <c r="B2191" i="1"/>
  <c r="C2191" i="1" s="1"/>
  <c r="B2192" i="1"/>
  <c r="B2193" i="1"/>
  <c r="C2193" i="1" s="1"/>
  <c r="B2194" i="1"/>
  <c r="B2195" i="1"/>
  <c r="B2196" i="1"/>
  <c r="B2197" i="1"/>
  <c r="B2198" i="1"/>
  <c r="C2198" i="1" s="1"/>
  <c r="B2199" i="1"/>
  <c r="C2199" i="1" s="1"/>
  <c r="B2200" i="1"/>
  <c r="C2200" i="1" s="1"/>
  <c r="B2201" i="1"/>
  <c r="C2201" i="1" s="1"/>
  <c r="B2202" i="1"/>
  <c r="C2202" i="1" s="1"/>
  <c r="B2203" i="1"/>
  <c r="C2203" i="1" s="1"/>
  <c r="B2204" i="1"/>
  <c r="B2205" i="1"/>
  <c r="B2206" i="1"/>
  <c r="B2207" i="1"/>
  <c r="B2208" i="1"/>
  <c r="B2209" i="1"/>
  <c r="B2210" i="1"/>
  <c r="C2210" i="1" s="1"/>
  <c r="B2211" i="1"/>
  <c r="C2211" i="1" s="1"/>
  <c r="B2212" i="1"/>
  <c r="C2212" i="1" s="1"/>
  <c r="B2213" i="1"/>
  <c r="C2213" i="1" s="1"/>
  <c r="B2214" i="1"/>
  <c r="C2214" i="1" s="1"/>
  <c r="B2215" i="1"/>
  <c r="C2215" i="1" s="1"/>
  <c r="B2216" i="1"/>
  <c r="C2216" i="1" s="1"/>
  <c r="B2217" i="1"/>
  <c r="C2217" i="1" s="1"/>
  <c r="B2218" i="1"/>
  <c r="B2219" i="1"/>
  <c r="B2220" i="1"/>
  <c r="B2221" i="1"/>
  <c r="B2222" i="1"/>
  <c r="C2222" i="1" s="1"/>
  <c r="B2223" i="1"/>
  <c r="C2223" i="1" s="1"/>
  <c r="B2224" i="1"/>
  <c r="C2224" i="1" s="1"/>
  <c r="B2225" i="1"/>
  <c r="C2225" i="1" s="1"/>
  <c r="B2226" i="1"/>
  <c r="C2226" i="1" s="1"/>
  <c r="B2227" i="1"/>
  <c r="C2227" i="1" s="1"/>
  <c r="B2228" i="1"/>
  <c r="B2229" i="1"/>
  <c r="C2229" i="1" s="1"/>
  <c r="B2230" i="1"/>
  <c r="B2231" i="1"/>
  <c r="B2232" i="1"/>
  <c r="B2233" i="1"/>
  <c r="B2234" i="1"/>
  <c r="C2234" i="1" s="1"/>
  <c r="B2235" i="1"/>
  <c r="C2235" i="1" s="1"/>
  <c r="B2236" i="1"/>
  <c r="C2236" i="1" s="1"/>
  <c r="B2237" i="1"/>
  <c r="C2237" i="1" s="1"/>
  <c r="B2238" i="1"/>
  <c r="C2238" i="1" s="1"/>
  <c r="B2239" i="1"/>
  <c r="C2239" i="1" s="1"/>
  <c r="B2240" i="1"/>
  <c r="B2241" i="1"/>
  <c r="C2241" i="1" s="1"/>
  <c r="B2242" i="1"/>
  <c r="B2243" i="1"/>
  <c r="B2244" i="1"/>
  <c r="B2245" i="1"/>
  <c r="C2245" i="1" s="1"/>
  <c r="B2246" i="1"/>
  <c r="C2246" i="1" s="1"/>
  <c r="B2247" i="1"/>
  <c r="C2247" i="1" s="1"/>
  <c r="B2248" i="1"/>
  <c r="C2248" i="1" s="1"/>
  <c r="B2249" i="1"/>
  <c r="C2249" i="1" s="1"/>
  <c r="B2250" i="1"/>
  <c r="C2250" i="1" s="1"/>
  <c r="B2251" i="1"/>
  <c r="B2252" i="1"/>
  <c r="C2252" i="1" s="1"/>
  <c r="B2253" i="1"/>
  <c r="C2253" i="1" s="1"/>
  <c r="B2254" i="1"/>
  <c r="B2255" i="1"/>
  <c r="B2256" i="1"/>
  <c r="B2257" i="1"/>
  <c r="B2258" i="1"/>
  <c r="C2258" i="1" s="1"/>
  <c r="B2259" i="1"/>
  <c r="B2260" i="1"/>
  <c r="C2260" i="1" s="1"/>
  <c r="B2261" i="1"/>
  <c r="C2261" i="1" s="1"/>
  <c r="B2262" i="1"/>
  <c r="C2262" i="1" s="1"/>
  <c r="B2263" i="1"/>
  <c r="C2263" i="1" s="1"/>
  <c r="B2264" i="1"/>
  <c r="B2265" i="1"/>
  <c r="B2266" i="1"/>
  <c r="B2267" i="1"/>
  <c r="B2268" i="1"/>
  <c r="B2269" i="1"/>
  <c r="B2270" i="1"/>
  <c r="C2270" i="1" s="1"/>
  <c r="B2271" i="1"/>
  <c r="C2271" i="1" s="1"/>
  <c r="B2272" i="1"/>
  <c r="C2272" i="1" s="1"/>
  <c r="B2273" i="1"/>
  <c r="C2273" i="1" s="1"/>
  <c r="B2274" i="1"/>
  <c r="C2274" i="1" s="1"/>
  <c r="B2275" i="1"/>
  <c r="C2275" i="1" s="1"/>
  <c r="B2276" i="1"/>
  <c r="C2276" i="1" s="1"/>
  <c r="B2277" i="1"/>
  <c r="C2277" i="1" s="1"/>
  <c r="B2278" i="1"/>
  <c r="B2279" i="1"/>
  <c r="B2280" i="1"/>
  <c r="B2281" i="1"/>
  <c r="B2282" i="1"/>
  <c r="C2282" i="1" s="1"/>
  <c r="B2283" i="1"/>
  <c r="C2283" i="1" s="1"/>
  <c r="B2284" i="1"/>
  <c r="C2284" i="1" s="1"/>
  <c r="B2285" i="1"/>
  <c r="C2285" i="1" s="1"/>
  <c r="B2286" i="1"/>
  <c r="C2286" i="1" s="1"/>
  <c r="B2287" i="1"/>
  <c r="C2287" i="1" s="1"/>
  <c r="B2288" i="1"/>
  <c r="C2288" i="1" s="1"/>
  <c r="B2289" i="1"/>
  <c r="C2289" i="1" s="1"/>
  <c r="B2290" i="1"/>
  <c r="B2291" i="1"/>
  <c r="B2292" i="1"/>
  <c r="B2293" i="1"/>
  <c r="B2294" i="1"/>
  <c r="C2294" i="1" s="1"/>
  <c r="B2295" i="1"/>
  <c r="C2295" i="1" s="1"/>
  <c r="B2296" i="1"/>
  <c r="C2296" i="1" s="1"/>
  <c r="B2297" i="1"/>
  <c r="C2297" i="1" s="1"/>
  <c r="B2298" i="1"/>
  <c r="C2298" i="1" s="1"/>
  <c r="B2299" i="1"/>
  <c r="C2299" i="1" s="1"/>
  <c r="B2300" i="1"/>
  <c r="C2300" i="1" s="1"/>
  <c r="B2301" i="1"/>
  <c r="C2301" i="1" s="1"/>
  <c r="B2302" i="1"/>
  <c r="B2303" i="1"/>
  <c r="B2304" i="1"/>
  <c r="B2305" i="1"/>
  <c r="C2305" i="1" s="1"/>
  <c r="B2306" i="1"/>
  <c r="C2306" i="1" s="1"/>
  <c r="B2307" i="1"/>
  <c r="C2307" i="1" s="1"/>
  <c r="B2308" i="1"/>
  <c r="C2308" i="1" s="1"/>
  <c r="B2309" i="1"/>
  <c r="C2309" i="1" s="1"/>
  <c r="B2310" i="1"/>
  <c r="C2310" i="1" s="1"/>
  <c r="B2311" i="1"/>
  <c r="C2311" i="1" s="1"/>
  <c r="B2312" i="1"/>
  <c r="B2313" i="1"/>
  <c r="B2314" i="1"/>
  <c r="B2315" i="1"/>
  <c r="B2316" i="1"/>
  <c r="C2316" i="1" s="1"/>
  <c r="B2317" i="1"/>
  <c r="B2318" i="1"/>
  <c r="C2318" i="1" s="1"/>
  <c r="B2319" i="1"/>
  <c r="C2319" i="1" s="1"/>
  <c r="B2320" i="1"/>
  <c r="C2320" i="1" s="1"/>
  <c r="B2321" i="1"/>
  <c r="C2321" i="1" s="1"/>
  <c r="B2322" i="1"/>
  <c r="C2322" i="1" s="1"/>
  <c r="B2323" i="1"/>
  <c r="C2323" i="1" s="1"/>
  <c r="B2324" i="1"/>
  <c r="B2325" i="1"/>
  <c r="C2325" i="1" s="1"/>
  <c r="B2326" i="1"/>
  <c r="B2327" i="1"/>
  <c r="B2328" i="1"/>
  <c r="B2329" i="1"/>
  <c r="B2330" i="1"/>
  <c r="C2330" i="1" s="1"/>
  <c r="B2331" i="1"/>
  <c r="B2332" i="1"/>
  <c r="C2332" i="1" s="1"/>
  <c r="B2333" i="1"/>
  <c r="C2333" i="1" s="1"/>
  <c r="B2334" i="1"/>
  <c r="C2334" i="1" s="1"/>
  <c r="B2335" i="1"/>
  <c r="C2335" i="1" s="1"/>
  <c r="B2336" i="1"/>
  <c r="B2337" i="1"/>
  <c r="C2337" i="1" s="1"/>
  <c r="B2338" i="1"/>
  <c r="B2339" i="1"/>
  <c r="B2340" i="1"/>
  <c r="B2341" i="1"/>
  <c r="B2342" i="1"/>
  <c r="C2342" i="1" s="1"/>
  <c r="B2343" i="1"/>
  <c r="B2344" i="1"/>
  <c r="C2344" i="1" s="1"/>
  <c r="B2345" i="1"/>
  <c r="C2345" i="1" s="1"/>
  <c r="B2346" i="1"/>
  <c r="C2346" i="1" s="1"/>
  <c r="B2347" i="1"/>
  <c r="C2347" i="1" s="1"/>
  <c r="B2348" i="1"/>
  <c r="C2348" i="1" s="1"/>
  <c r="B2349" i="1"/>
  <c r="C2349" i="1" s="1"/>
  <c r="B2350" i="1"/>
  <c r="B2351" i="1"/>
  <c r="B2352" i="1"/>
  <c r="B2353" i="1"/>
  <c r="B2354" i="1"/>
  <c r="C2354" i="1" s="1"/>
  <c r="B2355" i="1"/>
  <c r="C2355" i="1" s="1"/>
  <c r="B2356" i="1"/>
  <c r="C2356" i="1" s="1"/>
  <c r="B2357" i="1"/>
  <c r="C2357" i="1" s="1"/>
  <c r="B2358" i="1"/>
  <c r="C2358" i="1" s="1"/>
  <c r="B2359" i="1"/>
  <c r="C2359" i="1" s="1"/>
  <c r="B2360" i="1"/>
  <c r="B2361" i="1"/>
  <c r="C2361" i="1" s="1"/>
  <c r="B2362" i="1"/>
  <c r="B2363" i="1"/>
  <c r="B2364" i="1"/>
  <c r="B2365" i="1"/>
  <c r="B2366" i="1"/>
  <c r="C2366" i="1" s="1"/>
  <c r="B2367" i="1"/>
  <c r="C2367" i="1" s="1"/>
  <c r="B2368" i="1"/>
  <c r="C2368" i="1" s="1"/>
  <c r="B2369" i="1"/>
  <c r="C2369" i="1" s="1"/>
  <c r="B2370" i="1"/>
  <c r="C2370" i="1" s="1"/>
  <c r="B2371" i="1"/>
  <c r="C2371" i="1" s="1"/>
  <c r="B2372" i="1"/>
  <c r="C2372" i="1" s="1"/>
  <c r="B2373" i="1"/>
  <c r="C2373" i="1" s="1"/>
  <c r="B2374" i="1"/>
  <c r="B2375" i="1"/>
  <c r="B2376" i="1"/>
  <c r="B2377" i="1"/>
  <c r="B2378" i="1"/>
  <c r="C2378" i="1" s="1"/>
  <c r="B2379" i="1"/>
  <c r="C2379" i="1" s="1"/>
  <c r="B2380" i="1"/>
  <c r="C2380" i="1" s="1"/>
  <c r="B2381" i="1"/>
  <c r="C2381" i="1" s="1"/>
  <c r="B2382" i="1"/>
  <c r="C2382" i="1" s="1"/>
  <c r="B2383" i="1"/>
  <c r="C2383" i="1" s="1"/>
  <c r="B2384" i="1"/>
  <c r="C2384" i="1" s="1"/>
  <c r="B2385" i="1"/>
  <c r="C2385" i="1" s="1"/>
  <c r="B2386" i="1"/>
  <c r="B2387" i="1"/>
  <c r="B2388" i="1"/>
  <c r="B2389" i="1"/>
  <c r="B2390" i="1"/>
  <c r="C2390" i="1" s="1"/>
  <c r="B2391" i="1"/>
  <c r="C2391" i="1" s="1"/>
  <c r="B2392" i="1"/>
  <c r="C2392" i="1" s="1"/>
  <c r="B2393" i="1"/>
  <c r="C2393" i="1" s="1"/>
  <c r="B2394" i="1"/>
  <c r="C2394" i="1" s="1"/>
  <c r="B2395" i="1"/>
  <c r="C2395" i="1" s="1"/>
  <c r="B2396" i="1"/>
  <c r="B2397" i="1"/>
  <c r="C2397" i="1" s="1"/>
  <c r="B2398" i="1"/>
  <c r="B2399" i="1"/>
  <c r="B2400" i="1"/>
  <c r="B2401" i="1"/>
  <c r="C2401" i="1" s="1"/>
  <c r="B2402" i="1"/>
  <c r="C2402" i="1" s="1"/>
  <c r="B2403" i="1"/>
  <c r="C2403" i="1" s="1"/>
  <c r="B2404" i="1"/>
  <c r="C2404" i="1" s="1"/>
  <c r="B2405" i="1"/>
  <c r="C2405" i="1" s="1"/>
  <c r="B2406" i="1"/>
  <c r="C2406" i="1" s="1"/>
  <c r="B2407" i="1"/>
  <c r="B2408" i="1"/>
  <c r="B2409" i="1"/>
  <c r="B2410" i="1"/>
  <c r="B2411" i="1"/>
  <c r="B2412" i="1"/>
  <c r="B2413" i="1"/>
  <c r="C2413" i="1" s="1"/>
  <c r="B2414" i="1"/>
  <c r="B2415" i="1"/>
  <c r="B2416" i="1"/>
  <c r="C2416" i="1" s="1"/>
  <c r="B2417" i="1"/>
  <c r="C2417" i="1" s="1"/>
  <c r="B2418" i="1"/>
  <c r="C2418" i="1" s="1"/>
  <c r="B2419" i="1"/>
  <c r="B2420" i="1"/>
  <c r="B2421" i="1"/>
  <c r="B2422" i="1"/>
  <c r="B2423" i="1"/>
  <c r="B2424" i="1"/>
  <c r="B2425" i="1"/>
  <c r="B2426" i="1"/>
  <c r="C2426" i="1" s="1"/>
  <c r="B2427" i="1"/>
  <c r="B2428" i="1"/>
  <c r="C2428" i="1" s="1"/>
  <c r="B2429" i="1"/>
  <c r="C2429" i="1" s="1"/>
  <c r="B2430" i="1"/>
  <c r="C2430" i="1" s="1"/>
  <c r="B2431" i="1"/>
  <c r="C2431" i="1" s="1"/>
  <c r="B2432" i="1"/>
  <c r="C2432" i="1" s="1"/>
  <c r="B2433" i="1"/>
  <c r="C2433" i="1" s="1"/>
  <c r="B2434" i="1"/>
  <c r="B2435" i="1"/>
  <c r="B2436" i="1"/>
  <c r="B2437" i="1"/>
  <c r="B2438" i="1"/>
  <c r="C2438" i="1" s="1"/>
  <c r="B2439" i="1"/>
  <c r="B2440" i="1"/>
  <c r="C2440" i="1" s="1"/>
  <c r="B2441" i="1"/>
  <c r="C2441" i="1" s="1"/>
  <c r="B2442" i="1"/>
  <c r="C2442" i="1" s="1"/>
  <c r="B2443" i="1"/>
  <c r="C2443" i="1" s="1"/>
  <c r="B2444" i="1"/>
  <c r="B2445" i="1"/>
  <c r="C2445" i="1" s="1"/>
  <c r="B2446" i="1"/>
  <c r="B2447" i="1"/>
  <c r="B2448" i="1"/>
  <c r="B2449" i="1"/>
  <c r="B2450" i="1"/>
  <c r="C2450" i="1" s="1"/>
  <c r="B2451" i="1"/>
  <c r="C2451" i="1" s="1"/>
  <c r="B2452" i="1"/>
  <c r="C2452" i="1" s="1"/>
  <c r="B2453" i="1"/>
  <c r="C2453" i="1" s="1"/>
  <c r="B2454" i="1"/>
  <c r="C2454" i="1" s="1"/>
  <c r="B2455" i="1"/>
  <c r="C2455" i="1" s="1"/>
  <c r="B2456" i="1"/>
  <c r="C2456" i="1" s="1"/>
  <c r="B2457" i="1"/>
  <c r="C2457" i="1" s="1"/>
  <c r="B2458" i="1"/>
  <c r="B2459" i="1"/>
  <c r="B2460" i="1"/>
  <c r="B2461" i="1"/>
  <c r="C2461" i="1" s="1"/>
  <c r="B2462" i="1"/>
  <c r="C2462" i="1" s="1"/>
  <c r="B2463" i="1"/>
  <c r="C2463" i="1" s="1"/>
  <c r="B2464" i="1"/>
  <c r="C2464" i="1" s="1"/>
  <c r="B2465" i="1"/>
  <c r="C2465" i="1" s="1"/>
  <c r="B2466" i="1"/>
  <c r="C2466" i="1" s="1"/>
  <c r="B2467" i="1"/>
  <c r="B2468" i="1"/>
  <c r="B2469" i="1"/>
  <c r="C2469" i="1" s="1"/>
  <c r="B2470" i="1"/>
  <c r="B2471" i="1"/>
  <c r="B2472" i="1"/>
  <c r="B2473" i="1"/>
  <c r="B2474" i="1"/>
  <c r="C2474" i="1" s="1"/>
  <c r="B2475" i="1"/>
  <c r="C2475" i="1" s="1"/>
  <c r="B2476" i="1"/>
  <c r="C2476" i="1" s="1"/>
  <c r="B2477" i="1"/>
  <c r="B2478" i="1"/>
  <c r="C2478" i="1" s="1"/>
  <c r="B2479" i="1"/>
  <c r="C2479" i="1" s="1"/>
  <c r="B2480" i="1"/>
  <c r="B2481" i="1"/>
  <c r="C2481" i="1" s="1"/>
  <c r="B2482" i="1"/>
  <c r="B2483" i="1"/>
  <c r="B2484" i="1"/>
  <c r="B2485" i="1"/>
  <c r="C2485" i="1" s="1"/>
  <c r="B2486" i="1"/>
  <c r="C2486" i="1" s="1"/>
  <c r="B2487" i="1"/>
  <c r="C2487" i="1" s="1"/>
  <c r="B2488" i="1"/>
  <c r="C2488" i="1" s="1"/>
  <c r="B2489" i="1"/>
  <c r="C2489" i="1" s="1"/>
  <c r="B2490" i="1"/>
  <c r="C2490" i="1" s="1"/>
  <c r="B2491" i="1"/>
  <c r="C2491" i="1" s="1"/>
  <c r="B2492" i="1"/>
  <c r="B2493" i="1"/>
  <c r="C2493" i="1" s="1"/>
  <c r="B2494" i="1"/>
  <c r="B2495" i="1"/>
  <c r="B2496" i="1"/>
  <c r="B2497" i="1"/>
  <c r="B2498" i="1"/>
  <c r="C2498" i="1" s="1"/>
  <c r="B2499" i="1"/>
  <c r="C2499" i="1" s="1"/>
  <c r="B2500" i="1"/>
  <c r="C2500" i="1" s="1"/>
  <c r="B2501" i="1"/>
  <c r="B2502" i="1"/>
  <c r="C2502" i="1" s="1"/>
  <c r="B2503" i="1"/>
  <c r="C2503" i="1" s="1"/>
  <c r="B2504" i="1"/>
  <c r="B2505" i="1"/>
  <c r="C2505" i="1" s="1"/>
  <c r="B2506" i="1"/>
  <c r="B2507" i="1"/>
  <c r="B2508" i="1"/>
  <c r="B2509" i="1"/>
  <c r="B2510" i="1"/>
  <c r="C2510" i="1" s="1"/>
  <c r="B2511" i="1"/>
  <c r="C2511" i="1" s="1"/>
  <c r="B2512" i="1"/>
  <c r="C2512" i="1" s="1"/>
  <c r="B2513" i="1"/>
  <c r="C2513" i="1" s="1"/>
  <c r="B2514" i="1"/>
  <c r="C2514" i="1" s="1"/>
  <c r="B2515" i="1"/>
  <c r="C2515" i="1" s="1"/>
  <c r="B2516" i="1"/>
  <c r="C2516" i="1" s="1"/>
  <c r="B2517" i="1"/>
  <c r="C2517" i="1" s="1"/>
  <c r="B2518" i="1"/>
  <c r="B2519" i="1"/>
  <c r="B2520" i="1"/>
  <c r="B2521" i="1"/>
  <c r="B2522" i="1"/>
  <c r="B2523" i="1"/>
  <c r="C2523" i="1" s="1"/>
  <c r="B2524" i="1"/>
  <c r="C2524" i="1" s="1"/>
  <c r="B2525" i="1"/>
  <c r="C2525" i="1" s="1"/>
  <c r="B2526" i="1"/>
  <c r="C2526" i="1" s="1"/>
  <c r="B2527" i="1"/>
  <c r="C2527" i="1" s="1"/>
  <c r="B2528" i="1"/>
  <c r="B2529" i="1"/>
  <c r="C2529" i="1" s="1"/>
  <c r="B2530" i="1"/>
  <c r="B2531" i="1"/>
  <c r="B2532" i="1"/>
  <c r="B2533" i="1"/>
  <c r="B2534" i="1"/>
  <c r="C2534" i="1" s="1"/>
  <c r="B2535" i="1"/>
  <c r="C2535" i="1" s="1"/>
  <c r="B2536" i="1"/>
  <c r="C2536" i="1" s="1"/>
  <c r="B2537" i="1"/>
  <c r="C2537" i="1" s="1"/>
  <c r="B2538" i="1"/>
  <c r="C2538" i="1" s="1"/>
  <c r="B2539" i="1"/>
  <c r="C2539" i="1" s="1"/>
  <c r="B2540" i="1"/>
  <c r="B2541" i="1"/>
  <c r="B2542" i="1"/>
  <c r="B2543" i="1"/>
  <c r="B2544" i="1"/>
  <c r="B2545" i="1"/>
  <c r="C2545" i="1" s="1"/>
  <c r="B2546" i="1"/>
  <c r="C2546" i="1" s="1"/>
  <c r="B2547" i="1"/>
  <c r="C2547" i="1" s="1"/>
  <c r="B2548" i="1"/>
  <c r="C2548" i="1" s="1"/>
  <c r="B2549" i="1"/>
  <c r="C2549" i="1" s="1"/>
  <c r="B2550" i="1"/>
  <c r="C2550" i="1" s="1"/>
  <c r="B2551" i="1"/>
  <c r="C2551" i="1" s="1"/>
  <c r="B2552" i="1"/>
  <c r="C2552" i="1" s="1"/>
  <c r="B2553" i="1"/>
  <c r="C2553" i="1" s="1"/>
  <c r="B2554" i="1"/>
  <c r="B2555" i="1"/>
  <c r="B2556" i="1"/>
  <c r="B2557" i="1"/>
  <c r="C2557" i="1" s="1"/>
  <c r="B2558" i="1"/>
  <c r="C2558" i="1" s="1"/>
  <c r="B2559" i="1"/>
  <c r="C2559" i="1" s="1"/>
  <c r="B2560" i="1"/>
  <c r="C2560" i="1" s="1"/>
  <c r="B2561" i="1"/>
  <c r="C2561" i="1" s="1"/>
  <c r="B2562" i="1"/>
  <c r="C2562" i="1" s="1"/>
  <c r="B2563" i="1"/>
  <c r="C2563" i="1" s="1"/>
  <c r="B2564" i="1"/>
  <c r="C2564" i="1" s="1"/>
  <c r="B2565" i="1"/>
  <c r="C2565" i="1" s="1"/>
  <c r="B2566" i="1"/>
  <c r="B2567" i="1"/>
  <c r="B2568" i="1"/>
  <c r="B2569" i="1"/>
  <c r="B2570" i="1"/>
  <c r="C2570" i="1" s="1"/>
  <c r="B2571" i="1"/>
  <c r="C2571" i="1" s="1"/>
  <c r="B2572" i="1"/>
  <c r="C2572" i="1" s="1"/>
  <c r="B2573" i="1"/>
  <c r="C2573" i="1" s="1"/>
  <c r="B2574" i="1"/>
  <c r="C2574" i="1" s="1"/>
  <c r="B2575" i="1"/>
  <c r="C2575" i="1" s="1"/>
  <c r="B2576" i="1"/>
  <c r="C2576" i="1" s="1"/>
  <c r="B2577" i="1"/>
  <c r="B2578" i="1"/>
  <c r="B2579" i="1"/>
  <c r="B2580" i="1"/>
  <c r="B2581" i="1"/>
  <c r="B2582" i="1"/>
  <c r="C2582" i="1" s="1"/>
  <c r="B2583" i="1"/>
  <c r="C2583" i="1" s="1"/>
  <c r="B2584" i="1"/>
  <c r="C2584" i="1" s="1"/>
  <c r="B2585" i="1"/>
  <c r="C2585" i="1" s="1"/>
  <c r="B2586" i="1"/>
  <c r="C2586" i="1" s="1"/>
  <c r="B2587" i="1"/>
  <c r="C2587" i="1" s="1"/>
  <c r="B2588" i="1"/>
  <c r="B2589" i="1"/>
  <c r="B2590" i="1"/>
  <c r="B2591" i="1"/>
  <c r="B2592" i="1"/>
  <c r="B2593" i="1"/>
  <c r="B2594" i="1"/>
  <c r="C2594" i="1" s="1"/>
  <c r="B2595" i="1"/>
  <c r="C2595" i="1" s="1"/>
  <c r="B2596" i="1"/>
  <c r="C2596" i="1" s="1"/>
  <c r="B2597" i="1"/>
  <c r="C2597" i="1" s="1"/>
  <c r="B2598" i="1"/>
  <c r="C2598" i="1" s="1"/>
  <c r="B2599" i="1"/>
  <c r="C2599" i="1" s="1"/>
  <c r="B2600" i="1"/>
  <c r="C2600" i="1" s="1"/>
  <c r="B2601" i="1"/>
  <c r="C2601" i="1" s="1"/>
  <c r="B2602" i="1"/>
  <c r="B2603" i="1"/>
  <c r="B2604" i="1"/>
  <c r="B2605" i="1"/>
  <c r="C2605" i="1" s="1"/>
  <c r="B2606" i="1"/>
  <c r="C2606" i="1" s="1"/>
  <c r="B2607" i="1"/>
  <c r="C2607" i="1" s="1"/>
  <c r="B2608" i="1"/>
  <c r="C2608" i="1" s="1"/>
  <c r="B2609" i="1"/>
  <c r="C2609" i="1" s="1"/>
  <c r="B2610" i="1"/>
  <c r="C2610" i="1" s="1"/>
  <c r="B2611" i="1"/>
  <c r="C2611" i="1" s="1"/>
  <c r="B2612" i="1"/>
  <c r="C2612" i="1" s="1"/>
  <c r="B2613" i="1"/>
  <c r="C2613" i="1" s="1"/>
  <c r="B2614" i="1"/>
  <c r="B2615" i="1"/>
  <c r="B2616" i="1"/>
  <c r="B2617" i="1"/>
  <c r="C2617" i="1" s="1"/>
  <c r="B2618" i="1"/>
  <c r="C2618" i="1" s="1"/>
  <c r="B2619" i="1"/>
  <c r="C2619" i="1" s="1"/>
  <c r="B2620" i="1"/>
  <c r="C2620" i="1" s="1"/>
  <c r="B2621" i="1"/>
  <c r="C2621" i="1" s="1"/>
  <c r="B2622" i="1"/>
  <c r="C2622" i="1" s="1"/>
  <c r="B2623" i="1"/>
  <c r="C2623" i="1" s="1"/>
  <c r="B2624" i="1"/>
  <c r="C2624" i="1" s="1"/>
  <c r="B2625" i="1"/>
  <c r="C2625" i="1" s="1"/>
  <c r="B2626" i="1"/>
  <c r="B2627" i="1"/>
  <c r="B2628" i="1"/>
  <c r="B2629" i="1"/>
  <c r="C2629" i="1" s="1"/>
  <c r="B2630" i="1"/>
  <c r="C2630" i="1" s="1"/>
  <c r="B2631" i="1"/>
  <c r="C2631" i="1" s="1"/>
  <c r="B2632" i="1"/>
  <c r="C2632" i="1" s="1"/>
  <c r="B2633" i="1"/>
  <c r="C2633" i="1" s="1"/>
  <c r="B2634" i="1"/>
  <c r="C2634" i="1" s="1"/>
  <c r="B2635" i="1"/>
  <c r="B2636" i="1"/>
  <c r="C2636" i="1" s="1"/>
  <c r="B2637" i="1"/>
  <c r="C2637" i="1" s="1"/>
  <c r="B2638" i="1"/>
  <c r="B2639" i="1"/>
  <c r="B2640" i="1"/>
  <c r="B2641" i="1"/>
  <c r="B2642" i="1"/>
  <c r="C2642" i="1" s="1"/>
  <c r="B2643" i="1"/>
  <c r="C2643" i="1" s="1"/>
  <c r="B2644" i="1"/>
  <c r="C2644" i="1" s="1"/>
  <c r="B2645" i="1"/>
  <c r="C2645" i="1" s="1"/>
  <c r="B2646" i="1"/>
  <c r="C2646" i="1" s="1"/>
  <c r="B2647" i="1"/>
  <c r="B2648" i="1"/>
  <c r="B2649" i="1"/>
  <c r="B2650" i="1"/>
  <c r="B2651" i="1"/>
  <c r="B2652" i="1"/>
  <c r="C2652" i="1" s="1"/>
  <c r="B2653" i="1"/>
  <c r="B2654" i="1"/>
  <c r="C2654" i="1" s="1"/>
  <c r="B2655" i="1"/>
  <c r="C2655" i="1" s="1"/>
  <c r="B2656" i="1"/>
  <c r="C2656" i="1" s="1"/>
  <c r="B2657" i="1"/>
  <c r="C2657" i="1" s="1"/>
  <c r="B2658" i="1"/>
  <c r="C2658" i="1" s="1"/>
  <c r="B2659" i="1"/>
  <c r="C2659" i="1" s="1"/>
  <c r="B2660" i="1"/>
  <c r="C2660" i="1" s="1"/>
  <c r="B2661" i="1"/>
  <c r="C2661" i="1" s="1"/>
  <c r="B2662" i="1"/>
  <c r="B2663" i="1"/>
  <c r="B2664" i="1"/>
  <c r="B2665" i="1"/>
  <c r="B2666" i="1"/>
  <c r="C2666" i="1" s="1"/>
  <c r="B2667" i="1"/>
  <c r="C2667" i="1" s="1"/>
  <c r="B2668" i="1"/>
  <c r="C2668" i="1" s="1"/>
  <c r="B2669" i="1"/>
  <c r="C2669" i="1" s="1"/>
  <c r="B2670" i="1"/>
  <c r="C2670" i="1" s="1"/>
  <c r="B2671" i="1"/>
  <c r="C2671" i="1" s="1"/>
  <c r="B2672" i="1"/>
  <c r="B2673" i="1"/>
  <c r="C2673" i="1" s="1"/>
  <c r="B2674" i="1"/>
  <c r="B2675" i="1"/>
  <c r="B2676" i="1"/>
  <c r="B2677" i="1"/>
  <c r="B2678" i="1"/>
  <c r="C2678" i="1" s="1"/>
  <c r="B2679" i="1"/>
  <c r="B2680" i="1"/>
  <c r="C2680" i="1" s="1"/>
  <c r="B2681" i="1"/>
  <c r="C2681" i="1" s="1"/>
  <c r="B2682" i="1"/>
  <c r="C2682" i="1" s="1"/>
  <c r="B2683" i="1"/>
  <c r="C2683" i="1" s="1"/>
  <c r="B2684" i="1"/>
  <c r="C2684" i="1" s="1"/>
  <c r="B2685" i="1"/>
  <c r="C2685" i="1" s="1"/>
  <c r="B2686" i="1"/>
  <c r="B2687" i="1"/>
  <c r="B2688" i="1"/>
  <c r="B2689" i="1"/>
  <c r="B2690" i="1"/>
  <c r="C2690" i="1" s="1"/>
  <c r="B2691" i="1"/>
  <c r="C2691" i="1" s="1"/>
  <c r="B2692" i="1"/>
  <c r="C2692" i="1" s="1"/>
  <c r="B2693" i="1"/>
  <c r="C2693" i="1" s="1"/>
  <c r="B2694" i="1"/>
  <c r="C2694" i="1" s="1"/>
  <c r="B2695" i="1"/>
  <c r="C2695" i="1" s="1"/>
  <c r="B2696" i="1"/>
  <c r="C2696" i="1" s="1"/>
  <c r="B2697" i="1"/>
  <c r="C2697" i="1" s="1"/>
  <c r="B2698" i="1"/>
  <c r="B2699" i="1"/>
  <c r="B2700" i="1"/>
  <c r="B2701" i="1"/>
  <c r="C2701" i="1" s="1"/>
  <c r="B2702" i="1"/>
  <c r="C2702" i="1" s="1"/>
  <c r="B2703" i="1"/>
  <c r="C2703" i="1" s="1"/>
  <c r="B2704" i="1"/>
  <c r="C2704" i="1" s="1"/>
  <c r="B2705" i="1"/>
  <c r="C2705" i="1" s="1"/>
  <c r="B2706" i="1"/>
  <c r="C2706" i="1" s="1"/>
  <c r="B2707" i="1"/>
  <c r="C2707" i="1" s="1"/>
  <c r="B2708" i="1"/>
  <c r="B2709" i="1"/>
  <c r="C2709" i="1" s="1"/>
  <c r="B2710" i="1"/>
  <c r="B2711" i="1"/>
  <c r="B2712" i="1"/>
  <c r="B2713" i="1"/>
  <c r="B2714" i="1"/>
  <c r="C2714" i="1" s="1"/>
  <c r="B2715" i="1"/>
  <c r="B2716" i="1"/>
  <c r="C2716" i="1" s="1"/>
  <c r="B2717" i="1"/>
  <c r="C2717" i="1" s="1"/>
  <c r="B2718" i="1"/>
  <c r="C2718" i="1" s="1"/>
  <c r="B2719" i="1"/>
  <c r="C2719" i="1" s="1"/>
  <c r="B2720" i="1"/>
  <c r="B2721" i="1"/>
  <c r="C2721" i="1" s="1"/>
  <c r="B2722" i="1"/>
  <c r="B2723" i="1"/>
  <c r="B2724" i="1"/>
  <c r="B2725" i="1"/>
  <c r="C2725" i="1" s="1"/>
  <c r="B2726" i="1"/>
  <c r="C2726" i="1" s="1"/>
  <c r="B2727" i="1"/>
  <c r="C2727" i="1" s="1"/>
  <c r="B2728" i="1"/>
  <c r="C2728" i="1" s="1"/>
  <c r="B2729" i="1"/>
  <c r="C2729" i="1" s="1"/>
  <c r="B2730" i="1"/>
  <c r="C2730" i="1" s="1"/>
  <c r="B2731" i="1"/>
  <c r="C2731" i="1" s="1"/>
  <c r="B2732" i="1"/>
  <c r="B2733" i="1"/>
  <c r="C2733" i="1" s="1"/>
  <c r="B2734" i="1"/>
  <c r="B2735" i="1"/>
  <c r="B2736" i="1"/>
  <c r="B2737" i="1"/>
  <c r="B2738" i="1"/>
  <c r="C2738" i="1" s="1"/>
  <c r="B2739" i="1"/>
  <c r="B2740" i="1"/>
  <c r="C2740" i="1" s="1"/>
  <c r="B2741" i="1"/>
  <c r="C2741" i="1" s="1"/>
  <c r="B2742" i="1"/>
  <c r="C2742" i="1" s="1"/>
  <c r="B2743" i="1"/>
  <c r="B2744" i="1"/>
  <c r="C2744" i="1" s="1"/>
  <c r="B2745" i="1"/>
  <c r="B2746" i="1"/>
  <c r="B2747" i="1"/>
  <c r="B2748" i="1"/>
  <c r="B2749" i="1"/>
  <c r="B2750" i="1"/>
  <c r="C2750" i="1" s="1"/>
  <c r="B2751" i="1"/>
  <c r="B2752" i="1"/>
  <c r="C2752" i="1" s="1"/>
  <c r="B2753" i="1"/>
  <c r="C2753" i="1" s="1"/>
  <c r="B2754" i="1"/>
  <c r="C2754" i="1" s="1"/>
  <c r="B2755" i="1"/>
  <c r="C2755" i="1" s="1"/>
  <c r="B2756" i="1"/>
  <c r="C2756" i="1" s="1"/>
  <c r="B2757" i="1"/>
  <c r="C2757" i="1" s="1"/>
  <c r="B2758" i="1"/>
  <c r="B2759" i="1"/>
  <c r="B2760" i="1"/>
  <c r="B2761" i="1"/>
  <c r="C2761" i="1" s="1"/>
  <c r="B2762" i="1"/>
  <c r="C2762" i="1" s="1"/>
  <c r="B2763" i="1"/>
  <c r="C2763" i="1" s="1"/>
  <c r="B2764" i="1"/>
  <c r="C2764" i="1" s="1"/>
  <c r="B2765" i="1"/>
  <c r="C2765" i="1" s="1"/>
  <c r="B2766" i="1"/>
  <c r="C2766" i="1" s="1"/>
  <c r="B2767" i="1"/>
  <c r="C2767" i="1" s="1"/>
  <c r="B2768" i="1"/>
  <c r="B2769" i="1"/>
  <c r="C2769" i="1" s="1"/>
  <c r="B2770" i="1"/>
  <c r="B2771" i="1"/>
  <c r="B2772" i="1"/>
  <c r="B2773" i="1"/>
  <c r="C2773" i="1" s="1"/>
  <c r="B2774" i="1"/>
  <c r="C2774" i="1" s="1"/>
  <c r="B2775" i="1"/>
  <c r="C2775" i="1" s="1"/>
  <c r="B2776" i="1"/>
  <c r="C2776" i="1" s="1"/>
  <c r="B2777" i="1"/>
  <c r="C2777" i="1" s="1"/>
  <c r="B2778" i="1"/>
  <c r="C2778" i="1" s="1"/>
  <c r="B2779" i="1"/>
  <c r="C2779" i="1" s="1"/>
  <c r="B2780" i="1"/>
  <c r="C2780" i="1" s="1"/>
  <c r="B2781" i="1"/>
  <c r="B2782" i="1"/>
  <c r="B2783" i="1"/>
  <c r="B2784" i="1"/>
  <c r="B2785" i="1"/>
  <c r="B2786" i="1"/>
  <c r="C2786" i="1" s="1"/>
  <c r="B2787" i="1"/>
  <c r="C2787" i="1" s="1"/>
  <c r="B2788" i="1"/>
  <c r="C2788" i="1" s="1"/>
  <c r="B2789" i="1"/>
  <c r="C2789" i="1" s="1"/>
  <c r="B2790" i="1"/>
  <c r="C2790" i="1" s="1"/>
  <c r="B2791" i="1"/>
  <c r="C2791" i="1" s="1"/>
  <c r="B2792" i="1"/>
  <c r="C2792" i="1" s="1"/>
  <c r="B2793" i="1"/>
  <c r="C2793" i="1" s="1"/>
  <c r="B2794" i="1"/>
  <c r="B2795" i="1"/>
  <c r="B2796" i="1"/>
  <c r="B2797" i="1"/>
  <c r="C2797" i="1" s="1"/>
  <c r="B2798" i="1"/>
  <c r="C2798" i="1" s="1"/>
  <c r="B2799" i="1"/>
  <c r="C2799" i="1" s="1"/>
  <c r="B2800" i="1"/>
  <c r="C2800" i="1" s="1"/>
  <c r="B2801" i="1"/>
  <c r="C2801" i="1" s="1"/>
  <c r="B2802" i="1"/>
  <c r="C2802" i="1" s="1"/>
  <c r="B2803" i="1"/>
  <c r="B2804" i="1"/>
  <c r="C2804" i="1" s="1"/>
  <c r="B2805" i="1"/>
  <c r="B2806" i="1"/>
  <c r="B2807" i="1"/>
  <c r="B2808" i="1"/>
  <c r="B2809" i="1"/>
  <c r="C2809" i="1" s="1"/>
  <c r="B2810" i="1"/>
  <c r="C2810" i="1" s="1"/>
  <c r="B2811" i="1"/>
  <c r="C2811" i="1" s="1"/>
  <c r="B2812" i="1"/>
  <c r="C2812" i="1" s="1"/>
  <c r="B2813" i="1"/>
  <c r="C2813" i="1" s="1"/>
  <c r="B2814" i="1"/>
  <c r="C2814" i="1" s="1"/>
  <c r="B2815" i="1"/>
  <c r="C2815" i="1" s="1"/>
  <c r="B2816" i="1"/>
  <c r="C2816" i="1" s="1"/>
  <c r="B2817" i="1"/>
  <c r="B2818" i="1"/>
  <c r="B2819" i="1"/>
  <c r="B2820" i="1"/>
  <c r="B2821" i="1"/>
  <c r="B2822" i="1"/>
  <c r="C2822" i="1" s="1"/>
  <c r="B2823" i="1"/>
  <c r="B2824" i="1"/>
  <c r="C2824" i="1" s="1"/>
  <c r="B2825" i="1"/>
  <c r="C2825" i="1" s="1"/>
  <c r="B2826" i="1"/>
  <c r="C2826" i="1" s="1"/>
  <c r="B2827" i="1"/>
  <c r="C2827" i="1" s="1"/>
  <c r="B2828" i="1"/>
  <c r="B2829" i="1"/>
  <c r="C2829" i="1" s="1"/>
  <c r="B2830" i="1"/>
  <c r="B2831" i="1"/>
  <c r="B2832" i="1"/>
  <c r="B2833" i="1"/>
  <c r="B2834" i="1"/>
  <c r="C2834" i="1" s="1"/>
  <c r="B2835" i="1"/>
  <c r="C2835" i="1" s="1"/>
  <c r="B2836" i="1"/>
  <c r="C2836" i="1" s="1"/>
  <c r="B2837" i="1"/>
  <c r="C2837" i="1" s="1"/>
  <c r="B2838" i="1"/>
  <c r="C2838" i="1" s="1"/>
  <c r="B2839" i="1"/>
  <c r="C2839" i="1" s="1"/>
  <c r="B2840" i="1"/>
  <c r="C2840" i="1" s="1"/>
  <c r="B2841" i="1"/>
  <c r="C2841" i="1" s="1"/>
  <c r="B2842" i="1"/>
  <c r="B2843" i="1"/>
  <c r="B2844" i="1"/>
  <c r="B2845" i="1"/>
  <c r="C2845" i="1" s="1"/>
  <c r="B2846" i="1"/>
  <c r="C2846" i="1" s="1"/>
  <c r="B2847" i="1"/>
  <c r="C2847" i="1" s="1"/>
  <c r="B2848" i="1"/>
  <c r="C2848" i="1" s="1"/>
  <c r="B2849" i="1"/>
  <c r="C2849" i="1" s="1"/>
  <c r="B2850" i="1"/>
  <c r="C2850" i="1" s="1"/>
  <c r="B2851" i="1"/>
  <c r="C2851" i="1" s="1"/>
  <c r="B2852" i="1"/>
  <c r="C2852" i="1" s="1"/>
  <c r="B2853" i="1"/>
  <c r="C2853" i="1" s="1"/>
  <c r="B2854" i="1"/>
  <c r="B2855" i="1"/>
  <c r="B2856" i="1"/>
  <c r="B2857" i="1"/>
  <c r="B2858" i="1"/>
  <c r="C2858" i="1" s="1"/>
  <c r="B2859" i="1"/>
  <c r="C2859" i="1" s="1"/>
  <c r="B2860" i="1"/>
  <c r="C2860" i="1" s="1"/>
  <c r="B2861" i="1"/>
  <c r="C2861" i="1" s="1"/>
  <c r="B2862" i="1"/>
  <c r="C2862" i="1" s="1"/>
  <c r="B2863" i="1"/>
  <c r="C2863" i="1" s="1"/>
  <c r="B2864" i="1"/>
  <c r="B2865" i="1"/>
  <c r="B2866" i="1"/>
  <c r="B2867" i="1"/>
  <c r="B2868" i="1"/>
  <c r="B2869" i="1"/>
  <c r="C2869" i="1" s="1"/>
  <c r="B2870" i="1"/>
  <c r="C2870" i="1" s="1"/>
  <c r="B2871" i="1"/>
  <c r="C2871" i="1" s="1"/>
  <c r="B2872" i="1"/>
  <c r="C2872" i="1" s="1"/>
  <c r="B2873" i="1"/>
  <c r="C2873" i="1" s="1"/>
  <c r="B2874" i="1"/>
  <c r="C2874" i="1" s="1"/>
  <c r="B2875" i="1"/>
  <c r="C2875" i="1" s="1"/>
  <c r="B2876" i="1"/>
  <c r="C2876" i="1" s="1"/>
  <c r="B2877" i="1"/>
  <c r="C2877" i="1" s="1"/>
  <c r="B2878" i="1"/>
  <c r="B2879" i="1"/>
  <c r="B2880" i="1"/>
  <c r="B2881" i="1"/>
  <c r="C2881" i="1" s="1"/>
  <c r="B2882" i="1"/>
  <c r="C2882" i="1" s="1"/>
  <c r="B2883" i="1"/>
  <c r="C2883" i="1" s="1"/>
  <c r="B2884" i="1"/>
  <c r="C2884" i="1" s="1"/>
  <c r="B2885" i="1"/>
  <c r="C2885" i="1" s="1"/>
  <c r="B2886" i="1"/>
  <c r="C2886" i="1" s="1"/>
  <c r="B2887" i="1"/>
  <c r="C2887" i="1" s="1"/>
  <c r="B2888" i="1"/>
  <c r="C2888" i="1" s="1"/>
  <c r="B2889" i="1"/>
  <c r="B2890" i="1"/>
  <c r="B2891" i="1"/>
  <c r="B2892" i="1"/>
  <c r="B2893" i="1"/>
  <c r="B2894" i="1"/>
  <c r="C2894" i="1" s="1"/>
  <c r="B2895" i="1"/>
  <c r="C2895" i="1" s="1"/>
  <c r="B2896" i="1"/>
  <c r="C2896" i="1" s="1"/>
  <c r="B2897" i="1"/>
  <c r="C2897" i="1" s="1"/>
  <c r="B2898" i="1"/>
  <c r="C2898" i="1" s="1"/>
  <c r="B2899" i="1"/>
  <c r="C2899" i="1" s="1"/>
  <c r="B2900" i="1"/>
  <c r="C2900" i="1" s="1"/>
  <c r="B2901" i="1"/>
  <c r="C2901" i="1" s="1"/>
  <c r="B2902" i="1"/>
  <c r="B2903" i="1"/>
  <c r="B2904" i="1"/>
  <c r="B2905" i="1"/>
  <c r="C2905" i="1" s="1"/>
  <c r="B2906" i="1"/>
  <c r="C2906" i="1" s="1"/>
  <c r="B2907" i="1"/>
  <c r="C2907" i="1" s="1"/>
  <c r="B2908" i="1"/>
  <c r="C2908" i="1" s="1"/>
  <c r="B2909" i="1"/>
  <c r="C2909" i="1" s="1"/>
  <c r="B2910" i="1"/>
  <c r="C2910" i="1" s="1"/>
  <c r="B2911" i="1"/>
  <c r="C2911" i="1" s="1"/>
  <c r="B2912" i="1"/>
  <c r="B2913" i="1"/>
  <c r="C2913" i="1" s="1"/>
  <c r="B2914" i="1"/>
  <c r="B2915" i="1"/>
  <c r="B2916" i="1"/>
  <c r="C2916" i="1" s="1"/>
  <c r="B2917" i="1"/>
  <c r="B2918" i="1"/>
  <c r="C2918" i="1" s="1"/>
  <c r="B2919" i="1"/>
  <c r="C2919" i="1" s="1"/>
  <c r="B2920" i="1"/>
  <c r="C2920" i="1" s="1"/>
  <c r="B2921" i="1"/>
  <c r="C2921" i="1" s="1"/>
  <c r="B2922" i="1"/>
  <c r="C2922" i="1" s="1"/>
  <c r="B2923" i="1"/>
  <c r="C2923" i="1" s="1"/>
  <c r="B2924" i="1"/>
  <c r="B2925" i="1"/>
  <c r="C2925" i="1" s="1"/>
  <c r="B2926" i="1"/>
  <c r="B2927" i="1"/>
  <c r="B2928" i="1"/>
  <c r="B2929" i="1"/>
  <c r="B2930" i="1"/>
  <c r="C2930" i="1" s="1"/>
  <c r="B2931" i="1"/>
  <c r="C2931" i="1" s="1"/>
  <c r="B2932" i="1"/>
  <c r="C2932" i="1" s="1"/>
  <c r="B2933" i="1"/>
  <c r="C2933" i="1" s="1"/>
  <c r="B2934" i="1"/>
  <c r="C2934" i="1" s="1"/>
  <c r="B2935" i="1"/>
  <c r="B2936" i="1"/>
  <c r="C2936" i="1" s="1"/>
  <c r="B2937" i="1"/>
  <c r="C2937" i="1" s="1"/>
  <c r="B2938" i="1"/>
  <c r="B2939" i="1"/>
  <c r="B2940" i="1"/>
  <c r="B2941" i="1"/>
  <c r="C2941" i="1" s="1"/>
  <c r="B2942" i="1"/>
  <c r="C2942" i="1" s="1"/>
  <c r="B2943" i="1"/>
  <c r="B2944" i="1"/>
  <c r="C2944" i="1" s="1"/>
  <c r="B2945" i="1"/>
  <c r="C2945" i="1" s="1"/>
  <c r="B2946" i="1"/>
  <c r="C2946" i="1" s="1"/>
  <c r="B2947" i="1"/>
  <c r="C2947" i="1" s="1"/>
  <c r="B2948" i="1"/>
  <c r="C2948" i="1" s="1"/>
  <c r="B2949" i="1"/>
  <c r="B2950" i="1"/>
  <c r="B2951" i="1"/>
  <c r="B2952" i="1"/>
  <c r="B2953" i="1"/>
  <c r="B2954" i="1"/>
  <c r="C2954" i="1" s="1"/>
  <c r="B2955" i="1"/>
  <c r="C2955" i="1" s="1"/>
  <c r="B2956" i="1"/>
  <c r="C2956" i="1" s="1"/>
  <c r="B2957" i="1"/>
  <c r="C2957" i="1" s="1"/>
  <c r="B2958" i="1"/>
  <c r="C2958" i="1" s="1"/>
  <c r="B2959" i="1"/>
  <c r="C2959" i="1" s="1"/>
  <c r="B2960" i="1"/>
  <c r="C2960" i="1" s="1"/>
  <c r="B2961" i="1"/>
  <c r="C2961" i="1" s="1"/>
  <c r="B2962" i="1"/>
  <c r="B2963" i="1"/>
  <c r="B2964" i="1"/>
  <c r="B2965" i="1"/>
  <c r="B2966" i="1"/>
  <c r="C2966" i="1" s="1"/>
  <c r="B2967" i="1"/>
  <c r="C2967" i="1" s="1"/>
  <c r="B2968" i="1"/>
  <c r="C2968" i="1" s="1"/>
  <c r="B2969" i="1"/>
  <c r="C2969" i="1" s="1"/>
  <c r="B2970" i="1"/>
  <c r="C2970" i="1" s="1"/>
  <c r="B2971" i="1"/>
  <c r="C2971" i="1" s="1"/>
  <c r="B2972" i="1"/>
  <c r="C2972" i="1" s="1"/>
  <c r="B2973" i="1"/>
  <c r="C2973" i="1" s="1"/>
  <c r="B2974" i="1"/>
  <c r="B2975" i="1"/>
  <c r="B2976" i="1"/>
  <c r="B2977" i="1"/>
  <c r="C2977" i="1" s="1"/>
  <c r="B2978" i="1"/>
  <c r="C2978" i="1" s="1"/>
  <c r="B2979" i="1"/>
  <c r="C2979" i="1" s="1"/>
  <c r="B2980" i="1"/>
  <c r="C2980" i="1" s="1"/>
  <c r="B2981" i="1"/>
  <c r="C2981" i="1" s="1"/>
  <c r="B2982" i="1"/>
  <c r="C2982" i="1" s="1"/>
  <c r="B2983" i="1"/>
  <c r="C2983" i="1" s="1"/>
  <c r="B2984" i="1"/>
  <c r="B2985" i="1"/>
  <c r="C2985" i="1" s="1"/>
  <c r="B2986" i="1"/>
  <c r="B2987" i="1"/>
  <c r="B2988" i="1"/>
  <c r="B2989" i="1"/>
  <c r="C2989" i="1" s="1"/>
  <c r="B2990" i="1"/>
  <c r="C2990" i="1" s="1"/>
  <c r="B2991" i="1"/>
  <c r="B2992" i="1"/>
  <c r="C2992" i="1" s="1"/>
  <c r="B2993" i="1"/>
  <c r="C2993" i="1" s="1"/>
  <c r="B2994" i="1"/>
  <c r="C2994" i="1" s="1"/>
  <c r="B2995" i="1"/>
  <c r="B2996" i="1"/>
  <c r="C2996" i="1" s="1"/>
  <c r="B2997" i="1"/>
  <c r="C2997" i="1" s="1"/>
  <c r="B2998" i="1"/>
  <c r="B2999" i="1"/>
  <c r="B3000" i="1"/>
  <c r="B3001" i="1"/>
  <c r="B3002" i="1"/>
  <c r="C3002" i="1" s="1"/>
  <c r="B3003" i="1"/>
  <c r="C3003" i="1" s="1"/>
  <c r="B3004" i="1"/>
  <c r="C3004" i="1" s="1"/>
  <c r="B3005" i="1"/>
  <c r="C3005" i="1" s="1"/>
  <c r="B3006" i="1"/>
  <c r="C3006" i="1" s="1"/>
  <c r="B3007" i="1"/>
  <c r="C3007" i="1" s="1"/>
  <c r="B3008" i="1"/>
  <c r="C3008" i="1" s="1"/>
  <c r="B3009" i="1"/>
  <c r="C3009" i="1" s="1"/>
  <c r="B3010" i="1"/>
  <c r="B3011" i="1"/>
  <c r="B3012" i="1"/>
  <c r="B3013" i="1"/>
  <c r="C3013" i="1" s="1"/>
  <c r="B3014" i="1"/>
  <c r="C3014" i="1" s="1"/>
  <c r="B3015" i="1"/>
  <c r="C3015" i="1" s="1"/>
  <c r="B3016" i="1"/>
  <c r="C3016" i="1" s="1"/>
  <c r="B3017" i="1"/>
  <c r="C3017" i="1" s="1"/>
  <c r="B3018" i="1"/>
  <c r="C3018" i="1" s="1"/>
  <c r="B3019" i="1"/>
  <c r="C3019" i="1" s="1"/>
  <c r="B3020" i="1"/>
  <c r="B3021" i="1"/>
  <c r="C3021" i="1" s="1"/>
  <c r="B3022" i="1"/>
  <c r="B3023" i="1"/>
  <c r="B3024" i="1"/>
  <c r="B3025" i="1"/>
  <c r="B3026" i="1"/>
  <c r="C3026" i="1" s="1"/>
  <c r="B3027" i="1"/>
  <c r="C3027" i="1" s="1"/>
  <c r="B3028" i="1"/>
  <c r="C3028" i="1" s="1"/>
  <c r="B3029" i="1"/>
  <c r="C3029" i="1" s="1"/>
  <c r="B3030" i="1"/>
  <c r="C3030" i="1" s="1"/>
  <c r="B3031" i="1"/>
  <c r="C3031" i="1" s="1"/>
  <c r="B3032" i="1"/>
  <c r="C3032" i="1" s="1"/>
  <c r="B3033" i="1"/>
  <c r="C3033" i="1" s="1"/>
  <c r="B3034" i="1"/>
  <c r="B3035" i="1"/>
  <c r="B3036" i="1"/>
  <c r="B3037" i="1"/>
  <c r="C3037" i="1" s="1"/>
  <c r="B3038" i="1"/>
  <c r="B3039" i="1"/>
  <c r="C3039" i="1" s="1"/>
  <c r="B3040" i="1"/>
  <c r="C3040" i="1" s="1"/>
  <c r="B3041" i="1"/>
  <c r="C3041" i="1" s="1"/>
  <c r="B3042" i="1"/>
  <c r="C3042" i="1" s="1"/>
  <c r="B3043" i="1"/>
  <c r="C3043" i="1" s="1"/>
  <c r="B3044" i="1"/>
  <c r="B3045" i="1"/>
  <c r="C3045" i="1" s="1"/>
  <c r="B3046" i="1"/>
  <c r="B3047" i="1"/>
  <c r="B3048" i="1"/>
  <c r="B3049" i="1"/>
  <c r="C3049" i="1" s="1"/>
  <c r="B3050" i="1"/>
  <c r="C3050" i="1" s="1"/>
  <c r="B3051" i="1"/>
  <c r="C3051" i="1" s="1"/>
  <c r="B3052" i="1"/>
  <c r="C3052" i="1" s="1"/>
  <c r="B3053" i="1"/>
  <c r="C3053" i="1" s="1"/>
  <c r="B3054" i="1"/>
  <c r="C3054" i="1" s="1"/>
  <c r="B3055" i="1"/>
  <c r="C3055" i="1" s="1"/>
  <c r="B3056" i="1"/>
  <c r="C3056" i="1" s="1"/>
  <c r="B3057" i="1"/>
  <c r="C3057" i="1" s="1"/>
  <c r="B3058" i="1"/>
  <c r="B3059" i="1"/>
  <c r="B3060" i="1"/>
  <c r="B3061" i="1"/>
  <c r="B3062" i="1"/>
  <c r="C3062" i="1" s="1"/>
  <c r="B3063" i="1"/>
  <c r="C3063" i="1" s="1"/>
  <c r="B3064" i="1"/>
  <c r="C3064" i="1" s="1"/>
  <c r="B3065" i="1"/>
  <c r="C3065" i="1" s="1"/>
  <c r="B3066" i="1"/>
  <c r="C3066" i="1" s="1"/>
  <c r="B3067" i="1"/>
  <c r="B3068" i="1"/>
  <c r="B3069" i="1"/>
  <c r="B3070" i="1"/>
  <c r="B3071" i="1"/>
  <c r="B3072" i="1"/>
  <c r="B3073" i="1"/>
  <c r="C3073" i="1" s="1"/>
  <c r="B3074" i="1"/>
  <c r="C3074" i="1" s="1"/>
  <c r="B3075" i="1"/>
  <c r="B3076" i="1"/>
  <c r="C3076" i="1" s="1"/>
  <c r="B3077" i="1"/>
  <c r="C3077" i="1" s="1"/>
  <c r="B3078" i="1"/>
  <c r="C3078" i="1" s="1"/>
  <c r="B3079" i="1"/>
  <c r="C3079" i="1" s="1"/>
  <c r="B3080" i="1"/>
  <c r="B3081" i="1"/>
  <c r="C3081" i="1" s="1"/>
  <c r="B3082" i="1"/>
  <c r="B3083" i="1"/>
  <c r="B3084" i="1"/>
  <c r="B3085" i="1"/>
  <c r="B3086" i="1"/>
  <c r="C3086" i="1" s="1"/>
  <c r="B3087" i="1"/>
  <c r="C3087" i="1" s="1"/>
  <c r="B3088" i="1"/>
  <c r="C3088" i="1" s="1"/>
  <c r="B3089" i="1"/>
  <c r="C3089" i="1" s="1"/>
  <c r="B3090" i="1"/>
  <c r="C3090" i="1" s="1"/>
  <c r="B3091" i="1"/>
  <c r="C3091" i="1" s="1"/>
  <c r="B3092" i="1"/>
  <c r="C3092" i="1" s="1"/>
  <c r="B3093" i="1"/>
  <c r="C3093" i="1" s="1"/>
  <c r="B3094" i="1"/>
  <c r="B3095" i="1"/>
  <c r="B3096" i="1"/>
  <c r="B3097" i="1"/>
  <c r="B3098" i="1"/>
  <c r="C3098" i="1" s="1"/>
  <c r="B3099" i="1"/>
  <c r="B3100" i="1"/>
  <c r="C3100" i="1" s="1"/>
  <c r="B3101" i="1"/>
  <c r="C3101" i="1" s="1"/>
  <c r="B3102" i="1"/>
  <c r="C3102" i="1" s="1"/>
  <c r="B3103" i="1"/>
  <c r="C3103" i="1" s="1"/>
  <c r="B3104" i="1"/>
  <c r="B3105" i="1"/>
  <c r="C3105" i="1" s="1"/>
  <c r="B3106" i="1"/>
  <c r="B3107" i="1"/>
  <c r="B3108" i="1"/>
  <c r="B3109" i="1"/>
  <c r="C3109" i="1" s="1"/>
  <c r="B3110" i="1"/>
  <c r="C3110" i="1" s="1"/>
  <c r="B3111" i="1"/>
  <c r="B3112" i="1"/>
  <c r="C3112" i="1" s="1"/>
  <c r="B3113" i="1"/>
  <c r="C3113" i="1" s="1"/>
  <c r="B3114" i="1"/>
  <c r="C3114" i="1" s="1"/>
  <c r="B3115" i="1"/>
  <c r="C3115" i="1" s="1"/>
  <c r="B3116" i="1"/>
  <c r="C3116" i="1" s="1"/>
  <c r="B3117" i="1"/>
  <c r="C3117" i="1" s="1"/>
  <c r="B3118" i="1"/>
  <c r="B3119" i="1"/>
  <c r="B3120" i="1"/>
  <c r="B3121" i="1"/>
  <c r="B3122" i="1"/>
  <c r="C3122" i="1" s="1"/>
  <c r="B3123" i="1"/>
  <c r="C3123" i="1" s="1"/>
  <c r="B3124" i="1"/>
  <c r="C3124" i="1" s="1"/>
  <c r="B3125" i="1"/>
  <c r="C3125" i="1" s="1"/>
  <c r="B3126" i="1"/>
  <c r="C3126" i="1" s="1"/>
  <c r="B3127" i="1"/>
  <c r="B3128" i="1"/>
  <c r="B3129" i="1"/>
  <c r="B3130" i="1"/>
  <c r="B3131" i="1"/>
  <c r="B3132" i="1"/>
  <c r="B3133" i="1"/>
  <c r="B3134" i="1"/>
  <c r="C3134" i="1" s="1"/>
  <c r="B3135" i="1"/>
  <c r="C3135" i="1" s="1"/>
  <c r="B3136" i="1"/>
  <c r="C3136" i="1" s="1"/>
  <c r="B3137" i="1"/>
  <c r="C3137" i="1" s="1"/>
  <c r="B3138" i="1"/>
  <c r="C3138" i="1" s="1"/>
  <c r="B3139" i="1"/>
  <c r="C3139" i="1" s="1"/>
  <c r="B3140" i="1"/>
  <c r="B3141" i="1"/>
  <c r="C3141" i="1" s="1"/>
  <c r="B3142" i="1"/>
  <c r="B3143" i="1"/>
  <c r="B3144" i="1"/>
  <c r="B3145" i="1"/>
  <c r="C3145" i="1" s="1"/>
  <c r="B3146" i="1"/>
  <c r="C3146" i="1" s="1"/>
  <c r="B3147" i="1"/>
  <c r="C3147" i="1" s="1"/>
  <c r="B3148" i="1"/>
  <c r="C3148" i="1" s="1"/>
  <c r="B3149" i="1"/>
  <c r="C3149" i="1" s="1"/>
  <c r="B3150" i="1"/>
  <c r="C3150" i="1" s="1"/>
  <c r="B3151" i="1"/>
  <c r="C3151" i="1" s="1"/>
  <c r="B3152" i="1"/>
  <c r="C3152" i="1" s="1"/>
  <c r="B3153" i="1"/>
  <c r="C3153" i="1" s="1"/>
  <c r="B3154" i="1"/>
  <c r="B3155" i="1"/>
  <c r="B3156" i="1"/>
  <c r="B3157" i="1"/>
  <c r="C3157" i="1" s="1"/>
  <c r="B3158" i="1"/>
  <c r="C3158" i="1" s="1"/>
  <c r="B3159" i="1"/>
  <c r="C3159" i="1" s="1"/>
  <c r="B3160" i="1"/>
  <c r="C3160" i="1" s="1"/>
  <c r="B3161" i="1"/>
  <c r="C3161" i="1" s="1"/>
  <c r="B3162" i="1"/>
  <c r="C3162" i="1" s="1"/>
  <c r="B3163" i="1"/>
  <c r="C3163" i="1" s="1"/>
  <c r="B3164" i="1"/>
  <c r="B3165" i="1"/>
  <c r="C3165" i="1" s="1"/>
  <c r="B3166" i="1"/>
  <c r="B3167" i="1"/>
  <c r="B3168" i="1"/>
  <c r="B3169" i="1"/>
  <c r="B3170" i="1"/>
  <c r="C3170" i="1" s="1"/>
  <c r="B3171" i="1"/>
  <c r="B3172" i="1"/>
  <c r="C3172" i="1" s="1"/>
  <c r="B3173" i="1"/>
  <c r="C3173" i="1" s="1"/>
  <c r="B3174" i="1"/>
  <c r="C3174" i="1" s="1"/>
  <c r="B3175" i="1"/>
  <c r="C3175" i="1" s="1"/>
  <c r="B3176" i="1"/>
  <c r="B3177" i="1"/>
  <c r="C3177" i="1" s="1"/>
  <c r="B3178" i="1"/>
  <c r="B3179" i="1"/>
  <c r="B3180" i="1"/>
  <c r="B3181" i="1"/>
  <c r="C3181" i="1" s="1"/>
  <c r="B3182" i="1"/>
  <c r="C3182" i="1" s="1"/>
  <c r="B3183" i="1"/>
  <c r="B3184" i="1"/>
  <c r="C3184" i="1" s="1"/>
  <c r="B3185" i="1"/>
  <c r="C3185" i="1" s="1"/>
  <c r="B3186" i="1"/>
  <c r="C3186" i="1" s="1"/>
  <c r="B3187" i="1"/>
  <c r="C3187" i="1" s="1"/>
  <c r="B3188" i="1"/>
  <c r="C3188" i="1" s="1"/>
  <c r="B3189" i="1"/>
  <c r="C3189" i="1" s="1"/>
  <c r="B3190" i="1"/>
  <c r="B3191" i="1"/>
  <c r="B3192" i="1"/>
  <c r="B3193" i="1"/>
  <c r="B3194" i="1"/>
  <c r="C3194" i="1" s="1"/>
  <c r="B3195" i="1"/>
  <c r="C3195" i="1" s="1"/>
  <c r="B3196" i="1"/>
  <c r="C3196" i="1" s="1"/>
  <c r="B3197" i="1"/>
  <c r="C3197" i="1" s="1"/>
  <c r="B3198" i="1"/>
  <c r="C3198" i="1" s="1"/>
  <c r="B3199" i="1"/>
  <c r="C3199" i="1" s="1"/>
  <c r="B3200" i="1"/>
  <c r="C3200" i="1" s="1"/>
  <c r="B3201" i="1"/>
  <c r="C3201" i="1" s="1"/>
  <c r="B3202" i="1"/>
  <c r="B3203" i="1"/>
  <c r="B3204" i="1"/>
  <c r="B3205" i="1"/>
  <c r="B3206" i="1"/>
  <c r="C3206" i="1" s="1"/>
  <c r="B3207" i="1"/>
  <c r="C3207" i="1" s="1"/>
  <c r="B3208" i="1"/>
  <c r="C3208" i="1" s="1"/>
  <c r="B3209" i="1"/>
  <c r="C3209" i="1" s="1"/>
  <c r="B3210" i="1"/>
  <c r="C3210" i="1" s="1"/>
  <c r="B3211" i="1"/>
  <c r="C3211" i="1" s="1"/>
  <c r="B3212" i="1"/>
  <c r="B3213" i="1"/>
  <c r="C3213" i="1" s="1"/>
  <c r="B3214" i="1"/>
  <c r="B3215" i="1"/>
  <c r="B3216" i="1"/>
  <c r="C3216" i="1" s="1"/>
  <c r="B3217" i="1"/>
  <c r="C3217" i="1" s="1"/>
  <c r="B3218" i="1"/>
  <c r="C3218" i="1" s="1"/>
  <c r="B3219" i="1"/>
  <c r="C3219" i="1" s="1"/>
  <c r="B3220" i="1"/>
  <c r="C3220" i="1" s="1"/>
  <c r="B3221" i="1"/>
  <c r="C3221" i="1" s="1"/>
  <c r="B3222" i="1"/>
  <c r="C3222" i="1" s="1"/>
  <c r="B3223" i="1"/>
  <c r="C3223" i="1" s="1"/>
  <c r="B3224" i="1"/>
  <c r="C3224" i="1" s="1"/>
  <c r="B3225" i="1"/>
  <c r="C3225" i="1" s="1"/>
  <c r="B3226" i="1"/>
  <c r="B3227" i="1"/>
  <c r="B3228" i="1"/>
  <c r="B3229" i="1"/>
  <c r="B3230" i="1"/>
  <c r="C3230" i="1" s="1"/>
  <c r="B3231" i="1"/>
  <c r="C3231" i="1" s="1"/>
  <c r="B3232" i="1"/>
  <c r="C3232" i="1" s="1"/>
  <c r="B3233" i="1"/>
  <c r="C3233" i="1" s="1"/>
  <c r="B3234" i="1"/>
  <c r="C3234" i="1" s="1"/>
  <c r="B3235" i="1"/>
  <c r="C3235" i="1" s="1"/>
  <c r="B3236" i="1"/>
  <c r="C3236" i="1" s="1"/>
  <c r="B3237" i="1"/>
  <c r="C3237" i="1" s="1"/>
  <c r="B3238" i="1"/>
  <c r="B3239" i="1"/>
  <c r="B3240" i="1"/>
  <c r="B3241" i="1"/>
  <c r="B3242" i="1"/>
  <c r="C3242" i="1" s="1"/>
  <c r="B3243" i="1"/>
  <c r="B3244" i="1"/>
  <c r="C3244" i="1" s="1"/>
  <c r="B3245" i="1"/>
  <c r="C3245" i="1" s="1"/>
  <c r="B3246" i="1"/>
  <c r="C3246" i="1" s="1"/>
  <c r="B3247" i="1"/>
  <c r="C3247" i="1" s="1"/>
  <c r="B3248" i="1"/>
  <c r="B3249" i="1"/>
  <c r="C3249" i="1" s="1"/>
  <c r="B3250" i="1"/>
  <c r="B3251" i="1"/>
  <c r="B3252" i="1"/>
  <c r="B3253" i="1"/>
  <c r="B3254" i="1"/>
  <c r="C3254" i="1" s="1"/>
  <c r="B3255" i="1"/>
  <c r="C3255" i="1" s="1"/>
  <c r="B3256" i="1"/>
  <c r="C3256" i="1" s="1"/>
  <c r="B3257" i="1"/>
  <c r="C3257" i="1" s="1"/>
  <c r="B3258" i="1"/>
  <c r="C3258" i="1" s="1"/>
  <c r="B3259" i="1"/>
  <c r="C3259" i="1" s="1"/>
  <c r="B3260" i="1"/>
  <c r="C3260" i="1" s="1"/>
  <c r="B3261" i="1"/>
  <c r="C3261" i="1" s="1"/>
  <c r="B3262" i="1"/>
  <c r="B3263" i="1"/>
  <c r="B3264" i="1"/>
  <c r="B3265" i="1"/>
  <c r="C3265" i="1" s="1"/>
  <c r="B3266" i="1"/>
  <c r="C3266" i="1" s="1"/>
  <c r="B3267" i="1"/>
  <c r="C3267" i="1" s="1"/>
  <c r="B3268" i="1"/>
  <c r="C3268" i="1" s="1"/>
  <c r="B3269" i="1"/>
  <c r="C3269" i="1" s="1"/>
  <c r="B3270" i="1"/>
  <c r="C3270" i="1" s="1"/>
  <c r="B3271" i="1"/>
  <c r="B3272" i="1"/>
  <c r="C3272" i="1" s="1"/>
  <c r="B3273" i="1"/>
  <c r="C3273" i="1" s="1"/>
  <c r="B3274" i="1"/>
  <c r="B3275" i="1"/>
  <c r="B3276" i="1"/>
  <c r="B3277" i="1"/>
  <c r="C3277" i="1" s="1"/>
  <c r="B3278" i="1"/>
  <c r="C3278" i="1" s="1"/>
  <c r="B3279" i="1"/>
  <c r="C3279" i="1" s="1"/>
  <c r="B3280" i="1"/>
  <c r="C3280" i="1" s="1"/>
  <c r="B3281" i="1"/>
  <c r="C3281" i="1" s="1"/>
  <c r="B3282" i="1"/>
  <c r="C3282" i="1" s="1"/>
  <c r="B3283" i="1"/>
  <c r="C3283" i="1" s="1"/>
  <c r="B3284" i="1"/>
  <c r="C3284" i="1" s="1"/>
  <c r="B3285" i="1"/>
  <c r="C3285" i="1" s="1"/>
  <c r="B3286" i="1"/>
  <c r="B3287" i="1"/>
  <c r="B3288" i="1"/>
  <c r="B3289" i="1"/>
  <c r="C3289" i="1" s="1"/>
  <c r="B3290" i="1"/>
  <c r="C3290" i="1" s="1"/>
  <c r="B3291" i="1"/>
  <c r="B3292" i="1"/>
  <c r="C3292" i="1" s="1"/>
  <c r="B3293" i="1"/>
  <c r="C3293" i="1" s="1"/>
  <c r="B3294" i="1"/>
  <c r="C3294" i="1" s="1"/>
  <c r="B3295" i="1"/>
  <c r="B3296" i="1"/>
  <c r="B3297" i="1"/>
  <c r="B3298" i="1"/>
  <c r="B3299" i="1"/>
  <c r="B3300" i="1"/>
  <c r="B3301" i="1"/>
  <c r="B3302" i="1"/>
  <c r="C3302" i="1" s="1"/>
  <c r="B3303" i="1"/>
  <c r="C3303" i="1" s="1"/>
  <c r="B3304" i="1"/>
  <c r="C3304" i="1" s="1"/>
  <c r="B3305" i="1"/>
  <c r="C3305" i="1" s="1"/>
  <c r="B3306" i="1"/>
  <c r="C3306" i="1" s="1"/>
  <c r="B3307" i="1"/>
  <c r="C3307" i="1" s="1"/>
  <c r="B3308" i="1"/>
  <c r="C3308" i="1" s="1"/>
  <c r="B3309" i="1"/>
  <c r="C3309" i="1" s="1"/>
  <c r="B3310" i="1"/>
  <c r="B3311" i="1"/>
  <c r="B3312" i="1"/>
  <c r="B3313" i="1"/>
  <c r="C3313" i="1" s="1"/>
  <c r="B3314" i="1"/>
  <c r="C3314" i="1" s="1"/>
  <c r="B3315" i="1"/>
  <c r="C3315" i="1" s="1"/>
  <c r="B3316" i="1"/>
  <c r="C3316" i="1" s="1"/>
  <c r="B3317" i="1"/>
  <c r="C3317" i="1" s="1"/>
  <c r="B3318" i="1"/>
  <c r="C3318" i="1" s="1"/>
  <c r="B3319" i="1"/>
  <c r="C3319" i="1" s="1"/>
  <c r="B3320" i="1"/>
  <c r="C3320" i="1" s="1"/>
  <c r="B3321" i="1"/>
  <c r="C3321" i="1" s="1"/>
  <c r="B3322" i="1"/>
  <c r="B3323" i="1"/>
  <c r="B3324" i="1"/>
  <c r="B3325" i="1"/>
  <c r="B3326" i="1"/>
  <c r="C3326" i="1" s="1"/>
  <c r="B3327" i="1"/>
  <c r="B3328" i="1"/>
  <c r="C3328" i="1" s="1"/>
  <c r="B3329" i="1"/>
  <c r="C3329" i="1" s="1"/>
  <c r="B3330" i="1"/>
  <c r="C3330" i="1" s="1"/>
  <c r="B3331" i="1"/>
  <c r="C3331" i="1" s="1"/>
  <c r="B3332" i="1"/>
  <c r="B3333" i="1"/>
  <c r="C3333" i="1" s="1"/>
  <c r="B3334" i="1"/>
  <c r="B3335" i="1"/>
  <c r="B3336" i="1"/>
  <c r="B3337" i="1"/>
  <c r="B3338" i="1"/>
  <c r="C3338" i="1" s="1"/>
  <c r="B3339" i="1"/>
  <c r="C3339" i="1" s="1"/>
  <c r="B3340" i="1"/>
  <c r="C3340" i="1" s="1"/>
  <c r="B3341" i="1"/>
  <c r="C3341" i="1" s="1"/>
  <c r="B3342" i="1"/>
  <c r="C3342" i="1" s="1"/>
  <c r="B3343" i="1"/>
  <c r="C3343" i="1" s="1"/>
  <c r="B3344" i="1"/>
  <c r="C3344" i="1" s="1"/>
  <c r="B3345" i="1"/>
  <c r="C3345" i="1" s="1"/>
  <c r="B3346" i="1"/>
  <c r="B3347" i="1"/>
  <c r="B3348" i="1"/>
  <c r="B3349" i="1"/>
  <c r="C3349" i="1" s="1"/>
  <c r="B3350" i="1"/>
  <c r="C3350" i="1" s="1"/>
  <c r="B3351" i="1"/>
  <c r="C3351" i="1" s="1"/>
  <c r="B3352" i="1"/>
  <c r="C3352" i="1" s="1"/>
  <c r="B3353" i="1"/>
  <c r="C3353" i="1" s="1"/>
  <c r="B3354" i="1"/>
  <c r="C3354" i="1" s="1"/>
  <c r="B3355" i="1"/>
  <c r="C3355" i="1" s="1"/>
  <c r="B3356" i="1"/>
  <c r="B3357" i="1"/>
  <c r="C3357" i="1" s="1"/>
  <c r="B3358" i="1"/>
  <c r="B3359" i="1"/>
  <c r="B3360" i="1"/>
  <c r="B3361" i="1"/>
  <c r="C3361" i="1" s="1"/>
  <c r="B3362" i="1"/>
  <c r="C3362" i="1" s="1"/>
  <c r="B3363" i="1"/>
  <c r="C3363" i="1" s="1"/>
  <c r="B3364" i="1"/>
  <c r="C3364" i="1" s="1"/>
  <c r="B3365" i="1"/>
  <c r="C3365" i="1" s="1"/>
  <c r="B3366" i="1"/>
  <c r="C3366" i="1" s="1"/>
  <c r="B3367" i="1"/>
  <c r="B3368" i="1"/>
  <c r="C3368" i="1" s="1"/>
  <c r="B3369" i="1"/>
  <c r="B3370" i="1"/>
  <c r="B3371" i="1"/>
  <c r="B3372" i="1"/>
  <c r="B3373" i="1"/>
  <c r="B3374" i="1"/>
  <c r="B3375" i="1"/>
  <c r="C3375" i="1" s="1"/>
  <c r="B3376" i="1"/>
  <c r="C3376" i="1" s="1"/>
  <c r="B3377" i="1"/>
  <c r="C3377" i="1" s="1"/>
  <c r="B3378" i="1"/>
  <c r="C3378" i="1" s="1"/>
  <c r="B3379" i="1"/>
  <c r="C3379" i="1" s="1"/>
  <c r="B3380" i="1"/>
  <c r="C3380" i="1" s="1"/>
  <c r="B3381" i="1"/>
  <c r="C3381" i="1" s="1"/>
  <c r="B3382" i="1"/>
  <c r="B3383" i="1"/>
  <c r="B3384" i="1"/>
  <c r="B3385" i="1"/>
  <c r="B3386" i="1"/>
  <c r="C3386" i="1" s="1"/>
  <c r="B3387" i="1"/>
  <c r="C3387" i="1" s="1"/>
  <c r="B3388" i="1"/>
  <c r="C3388" i="1" s="1"/>
  <c r="B3389" i="1"/>
  <c r="C3389" i="1" s="1"/>
  <c r="B3390" i="1"/>
  <c r="C3390" i="1" s="1"/>
  <c r="B3391" i="1"/>
  <c r="C3391" i="1" s="1"/>
  <c r="B3392" i="1"/>
  <c r="C3392" i="1" s="1"/>
  <c r="B3393" i="1"/>
  <c r="C3393" i="1" s="1"/>
  <c r="B3394" i="1"/>
  <c r="B3395" i="1"/>
  <c r="B3396" i="1"/>
  <c r="B3397" i="1"/>
  <c r="B3398" i="1"/>
  <c r="C3398" i="1" s="1"/>
  <c r="B3399" i="1"/>
  <c r="C3399" i="1" s="1"/>
  <c r="B3400" i="1"/>
  <c r="C3400" i="1" s="1"/>
  <c r="B3401" i="1"/>
  <c r="C3401" i="1" s="1"/>
  <c r="B3402" i="1"/>
  <c r="C3402" i="1" s="1"/>
  <c r="B3403" i="1"/>
  <c r="C3403" i="1" s="1"/>
  <c r="B3404" i="1"/>
  <c r="C3404" i="1" s="1"/>
  <c r="B3405" i="1"/>
  <c r="C3405" i="1" s="1"/>
  <c r="B3406" i="1"/>
  <c r="B3407" i="1"/>
  <c r="B3408" i="1"/>
  <c r="C3408" i="1" s="1"/>
  <c r="B3409" i="1"/>
  <c r="B3410" i="1"/>
  <c r="C3410" i="1" s="1"/>
  <c r="B3411" i="1"/>
  <c r="C3411" i="1" s="1"/>
  <c r="B3412" i="1"/>
  <c r="C3412" i="1" s="1"/>
  <c r="B3413" i="1"/>
  <c r="C3413" i="1" s="1"/>
  <c r="B3414" i="1"/>
  <c r="C3414" i="1" s="1"/>
  <c r="B3415" i="1"/>
  <c r="C3415" i="1" s="1"/>
  <c r="B3416" i="1"/>
  <c r="C3416" i="1" s="1"/>
  <c r="B3417" i="1"/>
  <c r="C3417" i="1" s="1"/>
  <c r="B3418" i="1"/>
  <c r="B3419" i="1"/>
  <c r="B3420" i="1"/>
  <c r="C3420" i="1" s="1"/>
  <c r="B3421" i="1"/>
  <c r="B3422" i="1"/>
  <c r="C3422" i="1" s="1"/>
  <c r="B3423" i="1"/>
  <c r="C3423" i="1" s="1"/>
  <c r="B3424" i="1"/>
  <c r="C3424" i="1" s="1"/>
  <c r="B3425" i="1"/>
  <c r="C3425" i="1" s="1"/>
  <c r="B3426" i="1"/>
  <c r="C3426" i="1" s="1"/>
  <c r="B3427" i="1"/>
  <c r="B3428" i="1"/>
  <c r="C3428" i="1" s="1"/>
  <c r="B3429" i="1"/>
  <c r="C3429" i="1" s="1"/>
  <c r="B3430" i="1"/>
  <c r="B3431" i="1"/>
  <c r="B3432" i="1"/>
  <c r="B3433" i="1"/>
  <c r="B3434" i="1"/>
  <c r="C3434" i="1" s="1"/>
  <c r="B3435" i="1"/>
  <c r="C3435" i="1" s="1"/>
  <c r="B3436" i="1"/>
  <c r="C3436" i="1" s="1"/>
  <c r="B3437" i="1"/>
  <c r="C3437" i="1" s="1"/>
  <c r="B3438" i="1"/>
  <c r="C3438" i="1" s="1"/>
  <c r="B3439" i="1"/>
  <c r="C3439" i="1" s="1"/>
  <c r="B3440" i="1"/>
  <c r="C3440" i="1" s="1"/>
  <c r="B3441" i="1"/>
  <c r="C3441" i="1" s="1"/>
  <c r="B3442" i="1"/>
  <c r="B3443" i="1"/>
  <c r="B3444" i="1"/>
  <c r="B3445" i="1"/>
  <c r="C3445" i="1" s="1"/>
  <c r="B3446" i="1"/>
  <c r="C3446" i="1" s="1"/>
  <c r="B3447" i="1"/>
  <c r="C3447" i="1" s="1"/>
  <c r="B3448" i="1"/>
  <c r="C3448" i="1" s="1"/>
  <c r="B3449" i="1"/>
  <c r="C3449" i="1" s="1"/>
  <c r="B3450" i="1"/>
  <c r="C3450" i="1" s="1"/>
  <c r="B3451" i="1"/>
  <c r="C3451" i="1" s="1"/>
  <c r="B3452" i="1"/>
  <c r="C3452" i="1" s="1"/>
  <c r="B3453" i="1"/>
  <c r="B3454" i="1"/>
  <c r="B3455" i="1"/>
  <c r="B3456" i="1"/>
  <c r="B3457" i="1"/>
  <c r="C3457" i="1" s="1"/>
  <c r="B3458" i="1"/>
  <c r="C3458" i="1" s="1"/>
  <c r="B3459" i="1"/>
  <c r="C3459" i="1" s="1"/>
  <c r="B3460" i="1"/>
  <c r="C3460" i="1" s="1"/>
  <c r="B3461" i="1"/>
  <c r="C3461" i="1" s="1"/>
  <c r="B3462" i="1"/>
  <c r="C3462" i="1" s="1"/>
  <c r="B3463" i="1"/>
  <c r="C3463" i="1" s="1"/>
  <c r="B3464" i="1"/>
  <c r="C3464" i="1" s="1"/>
  <c r="B3465" i="1"/>
  <c r="C3465" i="1" s="1"/>
  <c r="B3466" i="1"/>
  <c r="B3467" i="1"/>
  <c r="B3468" i="1"/>
  <c r="B3469" i="1"/>
  <c r="C3469" i="1" s="1"/>
  <c r="B3470" i="1"/>
  <c r="C3470" i="1" s="1"/>
  <c r="B3471" i="1"/>
  <c r="C3471" i="1" s="1"/>
  <c r="B3472" i="1"/>
  <c r="C3472" i="1" s="1"/>
  <c r="B3473" i="1"/>
  <c r="C3473" i="1" s="1"/>
  <c r="B3474" i="1"/>
  <c r="C3474" i="1" s="1"/>
  <c r="B3475" i="1"/>
  <c r="C3475" i="1" s="1"/>
  <c r="B3476" i="1"/>
  <c r="C3476" i="1" s="1"/>
  <c r="B3477" i="1"/>
  <c r="C3477" i="1" s="1"/>
  <c r="B3478" i="1"/>
  <c r="B3479" i="1"/>
  <c r="B3480" i="1"/>
  <c r="B3481" i="1"/>
  <c r="B3482" i="1"/>
  <c r="C3482" i="1" s="1"/>
  <c r="B3483" i="1"/>
  <c r="B3484" i="1"/>
  <c r="C3484" i="1" s="1"/>
  <c r="B3485" i="1"/>
  <c r="C3485" i="1" s="1"/>
  <c r="B3486" i="1"/>
  <c r="C3486" i="1" s="1"/>
  <c r="B3487" i="1"/>
  <c r="C3487" i="1" s="1"/>
  <c r="B3488" i="1"/>
  <c r="C3488" i="1" s="1"/>
  <c r="B3489" i="1"/>
  <c r="C3489" i="1" s="1"/>
  <c r="B3490" i="1"/>
  <c r="B3491" i="1"/>
  <c r="B3492" i="1"/>
  <c r="B3493" i="1"/>
  <c r="B3494" i="1"/>
  <c r="C3494" i="1" s="1"/>
  <c r="B3495" i="1"/>
  <c r="C3495" i="1" s="1"/>
  <c r="B3496" i="1"/>
  <c r="C3496" i="1" s="1"/>
  <c r="B3497" i="1"/>
  <c r="C3497" i="1" s="1"/>
  <c r="B3498" i="1"/>
  <c r="C3498" i="1" s="1"/>
  <c r="B3499" i="1"/>
  <c r="C3499" i="1" s="1"/>
  <c r="B3500" i="1"/>
  <c r="B3501" i="1"/>
  <c r="B3502" i="1"/>
  <c r="B3503" i="1"/>
  <c r="B3504" i="1"/>
  <c r="C3504" i="1" s="1"/>
  <c r="B3505" i="1"/>
  <c r="B3506" i="1"/>
  <c r="C3506" i="1" s="1"/>
  <c r="B3507" i="1"/>
  <c r="C3507" i="1" s="1"/>
  <c r="B3508" i="1"/>
  <c r="C3508" i="1" s="1"/>
  <c r="B3509" i="1"/>
  <c r="C3509" i="1" s="1"/>
  <c r="B3510" i="1"/>
  <c r="C3510" i="1" s="1"/>
  <c r="B3511" i="1"/>
  <c r="C3511" i="1" s="1"/>
  <c r="B3512" i="1"/>
  <c r="C3512" i="1" s="1"/>
  <c r="B3513" i="1"/>
  <c r="C3513" i="1" s="1"/>
  <c r="B3514" i="1"/>
  <c r="B3515" i="1"/>
  <c r="B3516" i="1"/>
  <c r="B3517" i="1"/>
  <c r="B3518" i="1"/>
  <c r="C3518" i="1" s="1"/>
  <c r="B3519" i="1"/>
  <c r="C3519" i="1" s="1"/>
  <c r="B3520" i="1"/>
  <c r="C3520" i="1" s="1"/>
  <c r="B3521" i="1"/>
  <c r="C3521" i="1" s="1"/>
  <c r="B3522" i="1"/>
  <c r="C3522" i="1" s="1"/>
  <c r="B3523" i="1"/>
  <c r="C3523" i="1" s="1"/>
  <c r="B3524" i="1"/>
  <c r="C3524" i="1" s="1"/>
  <c r="B3525" i="1"/>
  <c r="C3525" i="1" s="1"/>
  <c r="B3526" i="1"/>
  <c r="B3527" i="1"/>
  <c r="B3528" i="1"/>
  <c r="B3529" i="1"/>
  <c r="B3530" i="1"/>
  <c r="C3530" i="1" s="1"/>
  <c r="B3531" i="1"/>
  <c r="C3531" i="1" s="1"/>
  <c r="B3532" i="1"/>
  <c r="C3532" i="1" s="1"/>
  <c r="B3533" i="1"/>
  <c r="C3533" i="1" s="1"/>
  <c r="B3534" i="1"/>
  <c r="C3534" i="1" s="1"/>
  <c r="B3535" i="1"/>
  <c r="C3535" i="1" s="1"/>
  <c r="B3536" i="1"/>
  <c r="C3536" i="1" s="1"/>
  <c r="B3537" i="1"/>
  <c r="C3537" i="1" s="1"/>
  <c r="B3538" i="1"/>
  <c r="B3539" i="1"/>
  <c r="B3540" i="1"/>
  <c r="B3541" i="1"/>
  <c r="C3541" i="1" s="1"/>
  <c r="B3542" i="1"/>
  <c r="C3542" i="1" s="1"/>
  <c r="B3543" i="1"/>
  <c r="C3543" i="1" s="1"/>
  <c r="B3544" i="1"/>
  <c r="C3544" i="1" s="1"/>
  <c r="B3545" i="1"/>
  <c r="C3545" i="1" s="1"/>
  <c r="B3546" i="1"/>
  <c r="C3546" i="1" s="1"/>
  <c r="B3547" i="1"/>
  <c r="C3547" i="1" s="1"/>
  <c r="B3548" i="1"/>
  <c r="C3548" i="1" s="1"/>
  <c r="B3549" i="1"/>
  <c r="C3549" i="1" s="1"/>
  <c r="B3550" i="1"/>
  <c r="B3551" i="1"/>
  <c r="B3552" i="1"/>
  <c r="B3553" i="1"/>
  <c r="C3553" i="1" s="1"/>
  <c r="B3554" i="1"/>
  <c r="C3554" i="1" s="1"/>
  <c r="B3555" i="1"/>
  <c r="B3556" i="1"/>
  <c r="C3556" i="1" s="1"/>
  <c r="B3557" i="1"/>
  <c r="C3557" i="1" s="1"/>
  <c r="B3558" i="1"/>
  <c r="C3558" i="1" s="1"/>
  <c r="B3559" i="1"/>
  <c r="C3559" i="1" s="1"/>
  <c r="B3560" i="1"/>
  <c r="C3560" i="1" s="1"/>
  <c r="B3561" i="1"/>
  <c r="C3561" i="1" s="1"/>
  <c r="B3562" i="1"/>
  <c r="B3563" i="1"/>
  <c r="B3564" i="1"/>
  <c r="B3565" i="1"/>
  <c r="C3565" i="1" s="1"/>
  <c r="B3566" i="1"/>
  <c r="C3566" i="1" s="1"/>
  <c r="B3567" i="1"/>
  <c r="C3567" i="1" s="1"/>
  <c r="B3568" i="1"/>
  <c r="C3568" i="1" s="1"/>
  <c r="B3569" i="1"/>
  <c r="C3569" i="1" s="1"/>
  <c r="B3570" i="1"/>
  <c r="C3570" i="1" s="1"/>
  <c r="B3571" i="1"/>
  <c r="C3571" i="1" s="1"/>
  <c r="B3572" i="1"/>
  <c r="B3573" i="1"/>
  <c r="C3573" i="1" s="1"/>
  <c r="B3574" i="1"/>
  <c r="B3575" i="1"/>
  <c r="B3576" i="1"/>
  <c r="B3577" i="1"/>
  <c r="B3578" i="1"/>
  <c r="C3578" i="1" s="1"/>
  <c r="B3579" i="1"/>
  <c r="C3579" i="1" s="1"/>
  <c r="B3580" i="1"/>
  <c r="C3580" i="1" s="1"/>
  <c r="B3581" i="1"/>
  <c r="C3581" i="1" s="1"/>
  <c r="B3582" i="1"/>
  <c r="C3582" i="1" s="1"/>
  <c r="B3583" i="1"/>
  <c r="C3583" i="1" s="1"/>
  <c r="B3584" i="1"/>
  <c r="C3584" i="1" s="1"/>
  <c r="B3585" i="1"/>
  <c r="B3586" i="1"/>
  <c r="B3587" i="1"/>
  <c r="B3588" i="1"/>
  <c r="B3589" i="1"/>
  <c r="B3590" i="1"/>
  <c r="C3590" i="1" s="1"/>
  <c r="B3591" i="1"/>
  <c r="C3591" i="1" s="1"/>
  <c r="B3592" i="1"/>
  <c r="C3592" i="1" s="1"/>
  <c r="B3593" i="1"/>
  <c r="C3593" i="1" s="1"/>
  <c r="B3594" i="1"/>
  <c r="C3594" i="1" s="1"/>
  <c r="B3595" i="1"/>
  <c r="C3595" i="1" s="1"/>
  <c r="B3596" i="1"/>
  <c r="C3596" i="1" s="1"/>
  <c r="B3597" i="1"/>
  <c r="C3597" i="1" s="1"/>
  <c r="B3598" i="1"/>
  <c r="B3599" i="1"/>
  <c r="B3600" i="1"/>
  <c r="B3601" i="1"/>
  <c r="B3602" i="1"/>
  <c r="C3602" i="1" s="1"/>
  <c r="B3603" i="1"/>
  <c r="C3603" i="1" s="1"/>
  <c r="B3604" i="1"/>
  <c r="C3604" i="1" s="1"/>
  <c r="B3605" i="1"/>
  <c r="C3605" i="1" s="1"/>
  <c r="B3606" i="1"/>
  <c r="C3606" i="1" s="1"/>
  <c r="B3607" i="1"/>
  <c r="C3607" i="1" s="1"/>
  <c r="B3608" i="1"/>
  <c r="C3608" i="1" s="1"/>
  <c r="B3609" i="1"/>
  <c r="C3609" i="1" s="1"/>
  <c r="B3610" i="1"/>
  <c r="B3611" i="1"/>
  <c r="B3612" i="1"/>
  <c r="C3612" i="1" s="1"/>
  <c r="B3613" i="1"/>
  <c r="B3614" i="1"/>
  <c r="C3614" i="1" s="1"/>
  <c r="B3615" i="1"/>
  <c r="C3615" i="1" s="1"/>
  <c r="B3616" i="1"/>
  <c r="C3616" i="1" s="1"/>
  <c r="B3617" i="1"/>
  <c r="C3617" i="1" s="1"/>
  <c r="B3618" i="1"/>
  <c r="C3618" i="1" s="1"/>
  <c r="B3619" i="1"/>
  <c r="C3619" i="1" s="1"/>
  <c r="B3620" i="1"/>
  <c r="B3621" i="1"/>
  <c r="C3621" i="1" s="1"/>
  <c r="B3622" i="1"/>
  <c r="B3623" i="1"/>
  <c r="B3624" i="1"/>
  <c r="B3625" i="1"/>
  <c r="B3626" i="1"/>
  <c r="C3626" i="1" s="1"/>
  <c r="B3627" i="1"/>
  <c r="C3627" i="1" s="1"/>
  <c r="B3628" i="1"/>
  <c r="C3628" i="1" s="1"/>
  <c r="B3629" i="1"/>
  <c r="C3629" i="1" s="1"/>
  <c r="B3630" i="1"/>
  <c r="C3630" i="1" s="1"/>
  <c r="B3631" i="1"/>
  <c r="C3631" i="1" s="1"/>
  <c r="B3632" i="1"/>
  <c r="C3632" i="1" s="1"/>
  <c r="B3633" i="1"/>
  <c r="C3633" i="1" s="1"/>
  <c r="B3634" i="1"/>
  <c r="B3635" i="1"/>
  <c r="B3636" i="1"/>
  <c r="B3637" i="1"/>
  <c r="B3638" i="1"/>
  <c r="C3638" i="1" s="1"/>
  <c r="B3639" i="1"/>
  <c r="B3640" i="1"/>
  <c r="C3640" i="1" s="1"/>
  <c r="B3641" i="1"/>
  <c r="C3641" i="1" s="1"/>
  <c r="B3642" i="1"/>
  <c r="C3642" i="1" s="1"/>
  <c r="B3643" i="1"/>
  <c r="C3643" i="1" s="1"/>
  <c r="B3644" i="1"/>
  <c r="C3644" i="1" s="1"/>
  <c r="B3645" i="1"/>
  <c r="C3645" i="1" s="1"/>
  <c r="B3646" i="1"/>
  <c r="B3647" i="1"/>
  <c r="B3648" i="1"/>
  <c r="B3649" i="1"/>
  <c r="C3649" i="1" s="1"/>
  <c r="B3650" i="1"/>
  <c r="C3650" i="1" s="1"/>
  <c r="B3651" i="1"/>
  <c r="C3651" i="1" s="1"/>
  <c r="B3652" i="1"/>
  <c r="C3652" i="1" s="1"/>
  <c r="B3653" i="1"/>
  <c r="C3653" i="1" s="1"/>
  <c r="B3654" i="1"/>
  <c r="C3654" i="1" s="1"/>
  <c r="B3655" i="1"/>
  <c r="B3656" i="1"/>
  <c r="B3657" i="1"/>
  <c r="C3657" i="1" s="1"/>
  <c r="B3658" i="1"/>
  <c r="B3659" i="1"/>
  <c r="B3660" i="1"/>
  <c r="B3661" i="1"/>
  <c r="C3661" i="1" s="1"/>
  <c r="B3662" i="1"/>
  <c r="C3662" i="1" s="1"/>
  <c r="B3663" i="1"/>
  <c r="C3663" i="1" s="1"/>
  <c r="B3664" i="1"/>
  <c r="C3664" i="1" s="1"/>
  <c r="B3665" i="1"/>
  <c r="C3665" i="1" s="1"/>
  <c r="B3666" i="1"/>
  <c r="C3666" i="1" s="1"/>
  <c r="B3667" i="1"/>
  <c r="C3667" i="1" s="1"/>
  <c r="B3668" i="1"/>
  <c r="C3668" i="1" s="1"/>
  <c r="B3669" i="1"/>
  <c r="C3669" i="1" s="1"/>
  <c r="B3670" i="1"/>
  <c r="B3671" i="1"/>
  <c r="B3672" i="1"/>
  <c r="B3673" i="1"/>
  <c r="B3674" i="1"/>
  <c r="C3674" i="1" s="1"/>
  <c r="B3675" i="1"/>
  <c r="B3676" i="1"/>
  <c r="C3676" i="1" s="1"/>
  <c r="B3677" i="1"/>
  <c r="C3677" i="1" s="1"/>
  <c r="B3678" i="1"/>
  <c r="C3678" i="1" s="1"/>
  <c r="B3679" i="1"/>
  <c r="C3679" i="1" s="1"/>
  <c r="B3680" i="1"/>
  <c r="C3680" i="1" s="1"/>
  <c r="B3681" i="1"/>
  <c r="C3681" i="1" s="1"/>
  <c r="B3682" i="1"/>
  <c r="B3683" i="1"/>
  <c r="B3684" i="1"/>
  <c r="B3685" i="1"/>
  <c r="B3686" i="1"/>
  <c r="C3686" i="1" s="1"/>
  <c r="B3687" i="1"/>
  <c r="C3687" i="1" s="1"/>
  <c r="B3688" i="1"/>
  <c r="C3688" i="1" s="1"/>
  <c r="B3689" i="1"/>
  <c r="C3689" i="1" s="1"/>
  <c r="B3690" i="1"/>
  <c r="C3690" i="1" s="1"/>
  <c r="B3691" i="1"/>
  <c r="C3691" i="1" s="1"/>
  <c r="B3692" i="1"/>
  <c r="C3692" i="1" s="1"/>
  <c r="B3693" i="1"/>
  <c r="C3693" i="1" s="1"/>
  <c r="B3694" i="1"/>
  <c r="B3695" i="1"/>
  <c r="B3696" i="1"/>
  <c r="B3697" i="1"/>
  <c r="B3698" i="1"/>
  <c r="C3698" i="1" s="1"/>
  <c r="B3699" i="1"/>
  <c r="C3699" i="1" s="1"/>
  <c r="B3700" i="1"/>
  <c r="C3700" i="1" s="1"/>
  <c r="B3701" i="1"/>
  <c r="C3701" i="1" s="1"/>
  <c r="B3702" i="1"/>
  <c r="C3702" i="1" s="1"/>
  <c r="B3703" i="1"/>
  <c r="C3703" i="1" s="1"/>
  <c r="B3704" i="1"/>
  <c r="C3704" i="1" s="1"/>
  <c r="B3705" i="1"/>
  <c r="C3705" i="1" s="1"/>
  <c r="B3706" i="1"/>
  <c r="B3707" i="1"/>
  <c r="B3708" i="1"/>
  <c r="B3709" i="1"/>
  <c r="B3710" i="1"/>
  <c r="C3710" i="1" s="1"/>
  <c r="B3711" i="1"/>
  <c r="B3712" i="1"/>
  <c r="C3712" i="1" s="1"/>
  <c r="B3713" i="1"/>
  <c r="C3713" i="1" s="1"/>
  <c r="B3714" i="1"/>
  <c r="C3714" i="1" s="1"/>
  <c r="B3715" i="1"/>
  <c r="C3715" i="1" s="1"/>
  <c r="B3716" i="1"/>
  <c r="B3717" i="1"/>
  <c r="C3717" i="1" s="1"/>
  <c r="B3718" i="1"/>
  <c r="B3719" i="1"/>
  <c r="B3720" i="1"/>
  <c r="B3721" i="1"/>
  <c r="B3722" i="1"/>
  <c r="C3722" i="1" s="1"/>
  <c r="B3723" i="1"/>
  <c r="B3724" i="1"/>
  <c r="C3724" i="1" s="1"/>
  <c r="B3725" i="1"/>
  <c r="C3725" i="1" s="1"/>
  <c r="B3726" i="1"/>
  <c r="C3726" i="1" s="1"/>
  <c r="B3727" i="1"/>
  <c r="C3727" i="1" s="1"/>
  <c r="B3728" i="1"/>
  <c r="C3728" i="1" s="1"/>
  <c r="B3729" i="1"/>
  <c r="C3729" i="1" s="1"/>
  <c r="B3730" i="1"/>
  <c r="B3731" i="1"/>
  <c r="B3732" i="1"/>
  <c r="B3733" i="1"/>
  <c r="C3733" i="1" s="1"/>
  <c r="B3734" i="1"/>
  <c r="C3734" i="1" s="1"/>
  <c r="B3735" i="1"/>
  <c r="B3736" i="1"/>
  <c r="C3736" i="1" s="1"/>
  <c r="B3737" i="1"/>
  <c r="C3737" i="1" s="1"/>
  <c r="B3738" i="1"/>
  <c r="C3738" i="1" s="1"/>
  <c r="B3739" i="1"/>
  <c r="C3739" i="1" s="1"/>
  <c r="B3740" i="1"/>
  <c r="C3740" i="1" s="1"/>
  <c r="B3741" i="1"/>
  <c r="C3741" i="1" s="1"/>
  <c r="B3742" i="1"/>
  <c r="B3743" i="1"/>
  <c r="B3744" i="1"/>
  <c r="B3745" i="1"/>
  <c r="C3745" i="1" s="1"/>
  <c r="B3746" i="1"/>
  <c r="C3746" i="1" s="1"/>
  <c r="B3747" i="1"/>
  <c r="C3747" i="1" s="1"/>
  <c r="B3748" i="1"/>
  <c r="C3748" i="1" s="1"/>
  <c r="B3749" i="1"/>
  <c r="C3749" i="1" s="1"/>
  <c r="B3750" i="1"/>
  <c r="C3750" i="1" s="1"/>
  <c r="B3751" i="1"/>
  <c r="C3751" i="1" s="1"/>
  <c r="B3752" i="1"/>
  <c r="C3752" i="1" s="1"/>
  <c r="B3753" i="1"/>
  <c r="C3753" i="1" s="1"/>
  <c r="B3754" i="1"/>
  <c r="B3755" i="1"/>
  <c r="B3756" i="1"/>
  <c r="B3757" i="1"/>
  <c r="C3757" i="1" s="1"/>
  <c r="B3758" i="1"/>
  <c r="C3758" i="1" s="1"/>
  <c r="B3759" i="1"/>
  <c r="B3760" i="1"/>
  <c r="C3760" i="1" s="1"/>
  <c r="B3761" i="1"/>
  <c r="C3761" i="1" s="1"/>
  <c r="B3762" i="1"/>
  <c r="C3762" i="1" s="1"/>
  <c r="B3763" i="1"/>
  <c r="C3763" i="1" s="1"/>
  <c r="B3764" i="1"/>
  <c r="C3764" i="1" s="1"/>
  <c r="B3765" i="1"/>
  <c r="C3765" i="1" s="1"/>
  <c r="B3766" i="1"/>
  <c r="B3767" i="1"/>
  <c r="B3768" i="1"/>
  <c r="B3769" i="1"/>
  <c r="B3770" i="1"/>
  <c r="C3770" i="1" s="1"/>
  <c r="B3771" i="1"/>
  <c r="C3771" i="1" s="1"/>
  <c r="B3772" i="1"/>
  <c r="C3772" i="1" s="1"/>
  <c r="B3773" i="1"/>
  <c r="C3773" i="1" s="1"/>
  <c r="B3774" i="1"/>
  <c r="C3774" i="1" s="1"/>
  <c r="B3775" i="1"/>
  <c r="C3775" i="1" s="1"/>
  <c r="B3776" i="1"/>
  <c r="C3776" i="1" s="1"/>
  <c r="B3777" i="1"/>
  <c r="C3777" i="1" s="1"/>
  <c r="B3778" i="1"/>
  <c r="B3779" i="1"/>
  <c r="B3780" i="1"/>
  <c r="B3781" i="1"/>
  <c r="B3782" i="1"/>
  <c r="C3782" i="1" s="1"/>
  <c r="B3783" i="1"/>
  <c r="C3783" i="1" s="1"/>
  <c r="B3784" i="1"/>
  <c r="C3784" i="1" s="1"/>
  <c r="B3785" i="1"/>
  <c r="C3785" i="1" s="1"/>
  <c r="B3786" i="1"/>
  <c r="C3786" i="1" s="1"/>
  <c r="B3787" i="1"/>
  <c r="C3787" i="1" s="1"/>
  <c r="B3788" i="1"/>
  <c r="C3788" i="1" s="1"/>
  <c r="B3789" i="1"/>
  <c r="C3789" i="1" s="1"/>
  <c r="B3790" i="1"/>
  <c r="B3791" i="1"/>
  <c r="B3792" i="1"/>
  <c r="C3792" i="1" s="1"/>
  <c r="B3793" i="1"/>
  <c r="B3794" i="1"/>
  <c r="C3794" i="1" s="1"/>
  <c r="B3795" i="1"/>
  <c r="C3795" i="1" s="1"/>
  <c r="B3796" i="1"/>
  <c r="C3796" i="1" s="1"/>
  <c r="B3797" i="1"/>
  <c r="C3797" i="1" s="1"/>
  <c r="B3798" i="1"/>
  <c r="C3798" i="1" s="1"/>
  <c r="B3799" i="1"/>
  <c r="C3799" i="1" s="1"/>
  <c r="B3800" i="1"/>
  <c r="C3800" i="1" s="1"/>
  <c r="B3801" i="1"/>
  <c r="C3801" i="1" s="1"/>
  <c r="B3802" i="1"/>
  <c r="B3803" i="1"/>
  <c r="B3804" i="1"/>
  <c r="B3805" i="1"/>
  <c r="B3806" i="1"/>
  <c r="C3806" i="1" s="1"/>
  <c r="B3807" i="1"/>
  <c r="C3807" i="1" s="1"/>
  <c r="B3808" i="1"/>
  <c r="C3808" i="1" s="1"/>
  <c r="B3809" i="1"/>
  <c r="C3809" i="1" s="1"/>
  <c r="B3810" i="1"/>
  <c r="C3810" i="1" s="1"/>
  <c r="B3811" i="1"/>
  <c r="B3812" i="1"/>
  <c r="B3813" i="1"/>
  <c r="B3814" i="1"/>
  <c r="B3815" i="1"/>
  <c r="B3816" i="1"/>
  <c r="B3817" i="1"/>
  <c r="C3817" i="1" s="1"/>
  <c r="B3818" i="1"/>
  <c r="C3818" i="1" s="1"/>
  <c r="B3819" i="1"/>
  <c r="C3819" i="1" s="1"/>
  <c r="B3820" i="1"/>
  <c r="C3820" i="1" s="1"/>
  <c r="B3821" i="1"/>
  <c r="C3821" i="1" s="1"/>
  <c r="B3822" i="1"/>
  <c r="C3822" i="1" s="1"/>
  <c r="B3823" i="1"/>
  <c r="B3824" i="1"/>
  <c r="C3824" i="1" s="1"/>
  <c r="B3825" i="1"/>
  <c r="B3826" i="1"/>
  <c r="B3827" i="1"/>
  <c r="B3828" i="1"/>
  <c r="B3829" i="1"/>
  <c r="C3829" i="1" s="1"/>
  <c r="B3830" i="1"/>
  <c r="C3830" i="1" s="1"/>
  <c r="B3831" i="1"/>
  <c r="C3831" i="1" s="1"/>
  <c r="B3832" i="1"/>
  <c r="C3832" i="1" s="1"/>
  <c r="B3833" i="1"/>
  <c r="C3833" i="1" s="1"/>
  <c r="B3834" i="1"/>
  <c r="C3834" i="1" s="1"/>
  <c r="B3835" i="1"/>
  <c r="C3835" i="1" s="1"/>
  <c r="B3836" i="1"/>
  <c r="C3836" i="1" s="1"/>
  <c r="B3837" i="1"/>
  <c r="C3837" i="1" s="1"/>
  <c r="B3838" i="1"/>
  <c r="B3839" i="1"/>
  <c r="B3840" i="1"/>
  <c r="B3841" i="1"/>
  <c r="C3841" i="1" s="1"/>
  <c r="B3842" i="1"/>
  <c r="C3842" i="1" s="1"/>
  <c r="B3843" i="1"/>
  <c r="C3843" i="1" s="1"/>
  <c r="B3844" i="1"/>
  <c r="C3844" i="1" s="1"/>
  <c r="B3845" i="1"/>
  <c r="C3845" i="1" s="1"/>
  <c r="B3846" i="1"/>
  <c r="C3846" i="1" s="1"/>
  <c r="B3847" i="1"/>
  <c r="C3847" i="1" s="1"/>
  <c r="B3848" i="1"/>
  <c r="C3848" i="1" s="1"/>
  <c r="B3849" i="1"/>
  <c r="C3849" i="1" s="1"/>
  <c r="B3850" i="1"/>
  <c r="B3851" i="1"/>
  <c r="B3852" i="1"/>
  <c r="B3853" i="1"/>
  <c r="C3853" i="1" s="1"/>
  <c r="B3854" i="1"/>
  <c r="C3854" i="1" s="1"/>
  <c r="B3855" i="1"/>
  <c r="B3856" i="1"/>
  <c r="C3856" i="1" s="1"/>
  <c r="B3857" i="1"/>
  <c r="C3857" i="1" s="1"/>
  <c r="B3858" i="1"/>
  <c r="C3858" i="1" s="1"/>
  <c r="B3859" i="1"/>
  <c r="C3859" i="1" s="1"/>
  <c r="B3860" i="1"/>
  <c r="B3861" i="1"/>
  <c r="C3861" i="1" s="1"/>
  <c r="B3862" i="1"/>
  <c r="B3863" i="1"/>
  <c r="B3864" i="1"/>
  <c r="B3865" i="1"/>
  <c r="C3865" i="1" s="1"/>
  <c r="B3866" i="1"/>
  <c r="C3866" i="1" s="1"/>
  <c r="B3867" i="1"/>
  <c r="C3867" i="1" s="1"/>
  <c r="B3868" i="1"/>
  <c r="C3868" i="1" s="1"/>
  <c r="B3869" i="1"/>
  <c r="C3869" i="1" s="1"/>
  <c r="B3870" i="1"/>
  <c r="C3870" i="1" s="1"/>
  <c r="B3871" i="1"/>
  <c r="C3871" i="1" s="1"/>
  <c r="B3872" i="1"/>
  <c r="C3872" i="1" s="1"/>
  <c r="B3873" i="1"/>
  <c r="C3873" i="1" s="1"/>
  <c r="B3874" i="1"/>
  <c r="B3875" i="1"/>
  <c r="B3876" i="1"/>
  <c r="B3877" i="1"/>
  <c r="C3877" i="1" s="1"/>
  <c r="B3878" i="1"/>
  <c r="C3878" i="1" s="1"/>
  <c r="B3879" i="1"/>
  <c r="C3879" i="1" s="1"/>
  <c r="B3880" i="1"/>
  <c r="C3880" i="1" s="1"/>
  <c r="B3881" i="1"/>
  <c r="C3881" i="1" s="1"/>
  <c r="B3882" i="1"/>
  <c r="C3882" i="1" s="1"/>
  <c r="B3883" i="1"/>
  <c r="C3883" i="1" s="1"/>
  <c r="B3884" i="1"/>
  <c r="C3884" i="1" s="1"/>
  <c r="B3885" i="1"/>
  <c r="C3885" i="1" s="1"/>
  <c r="B3886" i="1"/>
  <c r="B3887" i="1"/>
  <c r="B3888" i="1"/>
  <c r="B3889" i="1"/>
  <c r="B3890" i="1"/>
  <c r="C3890" i="1" s="1"/>
  <c r="B3891" i="1"/>
  <c r="C3891" i="1" s="1"/>
  <c r="B3892" i="1"/>
  <c r="C3892" i="1" s="1"/>
  <c r="B3893" i="1"/>
  <c r="C3893" i="1" s="1"/>
  <c r="B3894" i="1"/>
  <c r="C3894" i="1" s="1"/>
  <c r="B3895" i="1"/>
  <c r="C3895" i="1" s="1"/>
  <c r="B3896" i="1"/>
  <c r="C3896" i="1" s="1"/>
  <c r="B3897" i="1"/>
  <c r="C3897" i="1" s="1"/>
  <c r="B3898" i="1"/>
  <c r="B3899" i="1"/>
  <c r="B3900" i="1"/>
  <c r="C3900" i="1" s="1"/>
  <c r="B3901" i="1"/>
  <c r="B3902" i="1"/>
  <c r="C3902" i="1" s="1"/>
  <c r="B3903" i="1"/>
  <c r="C3903" i="1" s="1"/>
  <c r="B3904" i="1"/>
  <c r="C3904" i="1" s="1"/>
  <c r="B3905" i="1"/>
  <c r="C3905" i="1" s="1"/>
  <c r="B3906" i="1"/>
  <c r="C3906" i="1" s="1"/>
  <c r="B3907" i="1"/>
  <c r="C3907" i="1" s="1"/>
  <c r="B3908" i="1"/>
  <c r="C3908" i="1" s="1"/>
  <c r="B3909" i="1"/>
  <c r="C3909" i="1" s="1"/>
  <c r="B3910" i="1"/>
  <c r="B3911" i="1"/>
  <c r="B3912" i="1"/>
  <c r="C3912" i="1" s="1"/>
  <c r="B3913" i="1"/>
  <c r="C3913" i="1" s="1"/>
  <c r="B3914" i="1"/>
  <c r="C3914" i="1" s="1"/>
  <c r="B3915" i="1"/>
  <c r="C3915" i="1" s="1"/>
  <c r="B3916" i="1"/>
  <c r="C3916" i="1" s="1"/>
  <c r="B3917" i="1"/>
  <c r="C3917" i="1" s="1"/>
  <c r="B3918" i="1"/>
  <c r="C3918" i="1" s="1"/>
  <c r="B3919" i="1"/>
  <c r="C3919" i="1" s="1"/>
  <c r="B3920" i="1"/>
  <c r="B3921" i="1"/>
  <c r="B3922" i="1"/>
  <c r="B3923" i="1"/>
  <c r="B3924" i="1"/>
  <c r="C3924" i="1" s="1"/>
  <c r="B3925" i="1"/>
  <c r="C3925" i="1" s="1"/>
  <c r="B3926" i="1"/>
  <c r="C3926" i="1" s="1"/>
  <c r="B3927" i="1"/>
  <c r="C3927" i="1" s="1"/>
  <c r="B3928" i="1"/>
  <c r="C3928" i="1" s="1"/>
  <c r="B3929" i="1"/>
  <c r="C3929" i="1" s="1"/>
  <c r="B3930" i="1"/>
  <c r="C3930" i="1" s="1"/>
  <c r="B3931" i="1"/>
  <c r="C3931" i="1" s="1"/>
  <c r="B3932" i="1"/>
  <c r="C3932" i="1" s="1"/>
  <c r="B3933" i="1"/>
  <c r="C3933" i="1" s="1"/>
  <c r="B3934" i="1"/>
  <c r="B3935" i="1"/>
  <c r="B3936" i="1"/>
  <c r="B3937" i="1"/>
  <c r="B3938" i="1"/>
  <c r="C3938" i="1" s="1"/>
  <c r="B3939" i="1"/>
  <c r="C3939" i="1" s="1"/>
  <c r="B3940" i="1"/>
  <c r="C3940" i="1" s="1"/>
  <c r="B3941" i="1"/>
  <c r="C3941" i="1" s="1"/>
  <c r="B3942" i="1"/>
  <c r="C3942" i="1" s="1"/>
  <c r="B3943" i="1"/>
  <c r="C3943" i="1" s="1"/>
  <c r="B3944" i="1"/>
  <c r="C3944" i="1" s="1"/>
  <c r="B3945" i="1"/>
  <c r="B3946" i="1"/>
  <c r="B3947" i="1"/>
  <c r="B3948" i="1"/>
  <c r="C3948" i="1" s="1"/>
  <c r="B3949" i="1"/>
  <c r="C3949" i="1" s="1"/>
  <c r="B3950" i="1"/>
  <c r="C3950" i="1" s="1"/>
  <c r="B3951" i="1"/>
  <c r="C3951" i="1" s="1"/>
  <c r="B3952" i="1"/>
  <c r="C3952" i="1" s="1"/>
  <c r="B3953" i="1"/>
  <c r="C3953" i="1" s="1"/>
  <c r="B3954" i="1"/>
  <c r="C3954" i="1" s="1"/>
  <c r="B3955" i="1"/>
  <c r="C3955" i="1" s="1"/>
  <c r="B3956" i="1"/>
  <c r="C3956" i="1" s="1"/>
  <c r="B3957" i="1"/>
  <c r="C3957" i="1" s="1"/>
  <c r="B3958" i="1"/>
  <c r="B3959" i="1"/>
  <c r="B3960" i="1"/>
  <c r="B3961" i="1"/>
  <c r="B3962" i="1"/>
  <c r="C3962" i="1" s="1"/>
  <c r="B3963" i="1"/>
  <c r="C3963" i="1" s="1"/>
  <c r="B3964" i="1"/>
  <c r="C3964" i="1" s="1"/>
  <c r="B3965" i="1"/>
  <c r="C3965" i="1" s="1"/>
  <c r="B3966" i="1"/>
  <c r="C3966" i="1" s="1"/>
  <c r="B3967" i="1"/>
  <c r="C3967" i="1" s="1"/>
  <c r="B3968" i="1"/>
  <c r="C3968" i="1" s="1"/>
  <c r="B3969" i="1"/>
  <c r="C3969" i="1" s="1"/>
  <c r="B3970" i="1"/>
  <c r="B3971" i="1"/>
  <c r="B3972" i="1"/>
  <c r="C3972" i="1" s="1"/>
  <c r="B3973" i="1"/>
  <c r="B3974" i="1"/>
  <c r="C3974" i="1" s="1"/>
  <c r="B3975" i="1"/>
  <c r="C3975" i="1" s="1"/>
  <c r="B3976" i="1"/>
  <c r="C3976" i="1" s="1"/>
  <c r="B3977" i="1"/>
  <c r="C3977" i="1" s="1"/>
  <c r="B3978" i="1"/>
  <c r="C3978" i="1" s="1"/>
  <c r="B3979" i="1"/>
  <c r="C3979" i="1" s="1"/>
  <c r="B3980" i="1"/>
  <c r="C3980" i="1" s="1"/>
  <c r="B3981" i="1"/>
  <c r="C3981" i="1" s="1"/>
  <c r="B3982" i="1"/>
  <c r="B3983" i="1"/>
  <c r="B3984" i="1"/>
  <c r="B3985" i="1"/>
  <c r="C3985" i="1" s="1"/>
  <c r="B3986" i="1"/>
  <c r="C3986" i="1" s="1"/>
  <c r="B3987" i="1"/>
  <c r="C3987" i="1" s="1"/>
  <c r="B3988" i="1"/>
  <c r="C3988" i="1" s="1"/>
  <c r="B3989" i="1"/>
  <c r="C3989" i="1" s="1"/>
  <c r="B3990" i="1"/>
  <c r="C3990" i="1" s="1"/>
  <c r="B3991" i="1"/>
  <c r="C3991" i="1" s="1"/>
  <c r="B3992" i="1"/>
  <c r="C3992" i="1" s="1"/>
  <c r="B3993" i="1"/>
  <c r="C3993" i="1" s="1"/>
  <c r="B3994" i="1"/>
  <c r="B3995" i="1"/>
  <c r="B3996" i="1"/>
  <c r="B3997" i="1"/>
  <c r="C3997" i="1" s="1"/>
  <c r="B3998" i="1"/>
  <c r="C3998" i="1" s="1"/>
  <c r="B3999" i="1"/>
  <c r="C3999" i="1" s="1"/>
  <c r="B4000" i="1"/>
  <c r="C4000" i="1" s="1"/>
  <c r="B4001" i="1"/>
  <c r="C4001" i="1" s="1"/>
  <c r="B4002" i="1"/>
  <c r="C4002" i="1" s="1"/>
  <c r="B4003" i="1"/>
  <c r="C4003" i="1" s="1"/>
  <c r="B4004" i="1"/>
  <c r="B4005" i="1"/>
  <c r="C4005" i="1" s="1"/>
  <c r="B4006" i="1"/>
  <c r="B4007" i="1"/>
  <c r="B4008" i="1"/>
  <c r="C4008" i="1" s="1"/>
  <c r="B4009" i="1"/>
  <c r="C4009" i="1" s="1"/>
  <c r="B4010" i="1"/>
  <c r="C4010" i="1" s="1"/>
  <c r="B4011" i="1"/>
  <c r="D4011" i="1" s="1"/>
  <c r="G4011" i="1" s="1"/>
  <c r="B4012" i="1"/>
  <c r="D4012" i="1" s="1"/>
  <c r="G4012" i="1" s="1"/>
  <c r="B4013" i="1"/>
  <c r="D4013" i="1" s="1"/>
  <c r="G4013" i="1" s="1"/>
  <c r="B4014" i="1"/>
  <c r="D4014" i="1" s="1"/>
  <c r="G4014" i="1" s="1"/>
  <c r="B4015" i="1"/>
  <c r="D4015" i="1" s="1"/>
  <c r="G4015" i="1" s="1"/>
  <c r="B4016" i="1"/>
  <c r="D4016" i="1" s="1"/>
  <c r="G4016" i="1" s="1"/>
  <c r="B4017" i="1"/>
  <c r="D4017" i="1" s="1"/>
  <c r="G4017" i="1" s="1"/>
  <c r="B4018" i="1"/>
  <c r="B4019" i="1"/>
  <c r="B4020" i="1"/>
  <c r="B4021" i="1"/>
  <c r="D4021" i="1" s="1"/>
  <c r="G4021" i="1" s="1"/>
  <c r="B4022" i="1"/>
  <c r="D4022" i="1" s="1"/>
  <c r="G4022" i="1" s="1"/>
  <c r="B4023" i="1"/>
  <c r="B4024" i="1"/>
  <c r="D4024" i="1" s="1"/>
  <c r="G4024" i="1" s="1"/>
  <c r="B4025" i="1"/>
  <c r="D4025" i="1" s="1"/>
  <c r="G4025" i="1" s="1"/>
  <c r="B4026" i="1"/>
  <c r="D4026" i="1" s="1"/>
  <c r="G4026" i="1" s="1"/>
  <c r="B4027" i="1"/>
  <c r="D4027" i="1" s="1"/>
  <c r="G4027" i="1" s="1"/>
  <c r="B4028" i="1"/>
  <c r="D4028" i="1" s="1"/>
  <c r="G4028" i="1" s="1"/>
  <c r="B4029" i="1"/>
  <c r="D4029" i="1" s="1"/>
  <c r="G4029" i="1" s="1"/>
  <c r="B4030" i="1"/>
  <c r="B4031" i="1"/>
  <c r="B4032" i="1"/>
  <c r="B4033" i="1"/>
  <c r="B4034" i="1"/>
  <c r="D4034" i="1" s="1"/>
  <c r="G4034" i="1" s="1"/>
  <c r="B4035" i="1"/>
  <c r="D4035" i="1" s="1"/>
  <c r="G4035" i="1" s="1"/>
  <c r="B4036" i="1"/>
  <c r="D4036" i="1" s="1"/>
  <c r="G4036" i="1" s="1"/>
  <c r="B4037" i="1"/>
  <c r="D4037" i="1" s="1"/>
  <c r="G4037" i="1" s="1"/>
  <c r="B4038" i="1"/>
  <c r="D4038" i="1" s="1"/>
  <c r="G4038" i="1" s="1"/>
  <c r="B4039" i="1"/>
  <c r="D4039" i="1" s="1"/>
  <c r="G4039" i="1" s="1"/>
  <c r="B4040" i="1"/>
  <c r="D4040" i="1" s="1"/>
  <c r="G4040" i="1" s="1"/>
  <c r="B4041" i="1"/>
  <c r="D4041" i="1" s="1"/>
  <c r="G4041" i="1" s="1"/>
  <c r="B4042" i="1"/>
  <c r="B4043" i="1"/>
  <c r="B4044" i="1"/>
  <c r="B4045" i="1"/>
  <c r="D4045" i="1" s="1"/>
  <c r="G4045" i="1" s="1"/>
  <c r="B4046" i="1"/>
  <c r="B4047" i="1"/>
  <c r="D4047" i="1" s="1"/>
  <c r="G4047" i="1" s="1"/>
  <c r="B4048" i="1"/>
  <c r="D4048" i="1" s="1"/>
  <c r="G4048" i="1" s="1"/>
  <c r="B4049" i="1"/>
  <c r="D4049" i="1" s="1"/>
  <c r="G4049" i="1" s="1"/>
  <c r="B4050" i="1"/>
  <c r="D4050" i="1" s="1"/>
  <c r="G4050" i="1" s="1"/>
  <c r="B4051" i="1"/>
  <c r="D4051" i="1" s="1"/>
  <c r="G4051" i="1" s="1"/>
  <c r="B4052" i="1"/>
  <c r="D4052" i="1" s="1"/>
  <c r="G4052" i="1" s="1"/>
  <c r="B4053" i="1"/>
  <c r="D4053" i="1" s="1"/>
  <c r="G4053" i="1" s="1"/>
  <c r="B4054" i="1"/>
  <c r="B4055" i="1"/>
  <c r="B4056" i="1"/>
  <c r="B4057" i="1"/>
  <c r="D4057" i="1" s="1"/>
  <c r="G4057" i="1" s="1"/>
  <c r="B4058" i="1"/>
  <c r="D4058" i="1" s="1"/>
  <c r="G4058" i="1" s="1"/>
  <c r="B4059" i="1"/>
  <c r="D4059" i="1" s="1"/>
  <c r="G4059" i="1" s="1"/>
  <c r="B4060" i="1"/>
  <c r="D4060" i="1" s="1"/>
  <c r="G4060" i="1" s="1"/>
  <c r="B4061" i="1"/>
  <c r="D4061" i="1" s="1"/>
  <c r="G4061" i="1" s="1"/>
  <c r="B4062" i="1"/>
  <c r="D4062" i="1" s="1"/>
  <c r="G4062" i="1" s="1"/>
  <c r="B4063" i="1"/>
  <c r="D4063" i="1" s="1"/>
  <c r="G4063" i="1" s="1"/>
  <c r="B4064" i="1"/>
  <c r="B4065" i="1"/>
  <c r="D4065" i="1" s="1"/>
  <c r="G4065" i="1" s="1"/>
  <c r="B4066" i="1"/>
  <c r="B4067" i="1"/>
  <c r="B4068" i="1"/>
  <c r="B4069" i="1"/>
  <c r="B4070" i="1"/>
  <c r="D4070" i="1" s="1"/>
  <c r="G4070" i="1" s="1"/>
  <c r="B4071" i="1"/>
  <c r="D4071" i="1" s="1"/>
  <c r="G4071" i="1" s="1"/>
  <c r="B4072" i="1"/>
  <c r="D4072" i="1" s="1"/>
  <c r="G4072" i="1" s="1"/>
  <c r="B4073" i="1"/>
  <c r="D4073" i="1" s="1"/>
  <c r="G4073" i="1" s="1"/>
  <c r="B4074" i="1"/>
  <c r="D4074" i="1" s="1"/>
  <c r="G4074" i="1" s="1"/>
  <c r="B4075" i="1"/>
  <c r="D4075" i="1" s="1"/>
  <c r="G4075" i="1" s="1"/>
  <c r="B4076" i="1"/>
  <c r="D4076" i="1" s="1"/>
  <c r="G4076" i="1" s="1"/>
  <c r="B4077" i="1"/>
  <c r="B4078" i="1"/>
  <c r="B4079" i="1"/>
  <c r="B4080" i="1"/>
  <c r="B4081" i="1"/>
  <c r="D4081" i="1" s="1"/>
  <c r="G4081" i="1" s="1"/>
  <c r="B4082" i="1"/>
  <c r="D4082" i="1" s="1"/>
  <c r="G4082" i="1" s="1"/>
  <c r="B4083" i="1"/>
  <c r="D4083" i="1" s="1"/>
  <c r="G4083" i="1" s="1"/>
  <c r="B4084" i="1"/>
  <c r="D4084" i="1" s="1"/>
  <c r="G4084" i="1" s="1"/>
  <c r="B4085" i="1"/>
  <c r="D4085" i="1" s="1"/>
  <c r="G4085" i="1" s="1"/>
  <c r="B4086" i="1"/>
  <c r="D4086" i="1" s="1"/>
  <c r="G4086" i="1" s="1"/>
  <c r="B4087" i="1"/>
  <c r="D4087" i="1" s="1"/>
  <c r="G4087" i="1" s="1"/>
  <c r="B4088" i="1"/>
  <c r="D4088" i="1" s="1"/>
  <c r="G4088" i="1" s="1"/>
  <c r="B4089" i="1"/>
  <c r="B4090" i="1"/>
  <c r="B4091" i="1"/>
  <c r="B4092" i="1"/>
  <c r="B4093" i="1"/>
  <c r="D4093" i="1" s="1"/>
  <c r="G4093" i="1" s="1"/>
  <c r="B4094" i="1"/>
  <c r="B4095" i="1"/>
  <c r="B4096" i="1"/>
  <c r="D4096" i="1" s="1"/>
  <c r="G4096" i="1" s="1"/>
  <c r="B4097" i="1"/>
  <c r="D4097" i="1" s="1"/>
  <c r="G4097" i="1" s="1"/>
  <c r="B4098" i="1"/>
  <c r="D4098" i="1" s="1"/>
  <c r="G4098" i="1" s="1"/>
  <c r="B4099" i="1"/>
  <c r="D4099" i="1" s="1"/>
  <c r="G4099" i="1" s="1"/>
  <c r="B4100" i="1"/>
  <c r="B4101" i="1"/>
  <c r="D4101" i="1" s="1"/>
  <c r="G4101" i="1" s="1"/>
  <c r="B4102" i="1"/>
  <c r="B4103" i="1"/>
  <c r="B4104" i="1"/>
  <c r="B4105" i="1"/>
  <c r="D4105" i="1" s="1"/>
  <c r="G4105" i="1" s="1"/>
  <c r="B4106" i="1"/>
  <c r="D4106" i="1" s="1"/>
  <c r="G4106" i="1" s="1"/>
  <c r="B11" i="1"/>
  <c r="C13" i="1"/>
  <c r="C433" i="1"/>
  <c r="C512" i="1"/>
  <c r="C524" i="1"/>
  <c r="C538" i="1"/>
  <c r="C661" i="1"/>
  <c r="C673" i="1"/>
  <c r="C1184" i="1"/>
  <c r="C1196" i="1"/>
  <c r="C1200" i="1"/>
  <c r="C1220" i="1"/>
  <c r="C1224" i="1"/>
  <c r="C1232" i="1"/>
  <c r="C1239" i="1"/>
  <c r="C1243" i="1"/>
  <c r="C1256" i="1"/>
  <c r="C1268" i="1"/>
  <c r="C1271" i="1"/>
  <c r="C1280" i="1"/>
  <c r="C1282" i="1"/>
  <c r="C1292" i="1"/>
  <c r="C1293" i="1"/>
  <c r="C1294" i="1"/>
  <c r="C1295" i="1"/>
  <c r="C1297" i="1"/>
  <c r="C1299" i="1"/>
  <c r="C1304" i="1"/>
  <c r="C1306" i="1"/>
  <c r="C1307" i="1"/>
  <c r="C1316" i="1"/>
  <c r="C1318" i="1"/>
  <c r="C1319" i="1"/>
  <c r="C1331" i="1"/>
  <c r="C1339" i="1"/>
  <c r="C1340" i="1"/>
  <c r="C1342" i="1"/>
  <c r="C1352" i="1"/>
  <c r="C1355" i="1"/>
  <c r="C1359" i="1"/>
  <c r="C1364" i="1"/>
  <c r="C1366" i="1"/>
  <c r="C1377" i="1"/>
  <c r="C1378" i="1"/>
  <c r="C1388" i="1"/>
  <c r="C1390" i="1"/>
  <c r="C1392" i="1"/>
  <c r="C1399" i="1"/>
  <c r="C1400" i="1"/>
  <c r="C1402" i="1"/>
  <c r="C1412" i="1"/>
  <c r="C1414" i="1"/>
  <c r="C1426" i="1"/>
  <c r="C1436" i="1"/>
  <c r="C1438" i="1"/>
  <c r="C1448" i="1"/>
  <c r="C1450" i="1"/>
  <c r="C1452" i="1"/>
  <c r="C1460" i="1"/>
  <c r="C1462" i="1"/>
  <c r="C1474" i="1"/>
  <c r="C1479" i="1"/>
  <c r="C1483" i="1"/>
  <c r="C1484" i="1"/>
  <c r="C1486" i="1"/>
  <c r="C1488" i="1"/>
  <c r="C1496" i="1"/>
  <c r="C1497" i="1"/>
  <c r="C1498" i="1"/>
  <c r="C1510" i="1"/>
  <c r="C1512" i="1"/>
  <c r="C1515" i="1"/>
  <c r="C1520" i="1"/>
  <c r="C1522" i="1"/>
  <c r="C1532" i="1"/>
  <c r="C1534" i="1"/>
  <c r="C1544" i="1"/>
  <c r="C1546" i="1"/>
  <c r="C1558" i="1"/>
  <c r="C1568" i="1"/>
  <c r="C1570" i="1"/>
  <c r="C1572" i="1"/>
  <c r="C1575" i="1"/>
  <c r="C1580" i="1"/>
  <c r="C1582" i="1"/>
  <c r="C1592" i="1"/>
  <c r="C1593" i="1"/>
  <c r="C1594" i="1"/>
  <c r="C1595" i="1"/>
  <c r="C1604" i="1"/>
  <c r="C1606" i="1"/>
  <c r="C1607" i="1"/>
  <c r="C1608" i="1"/>
  <c r="C1616" i="1"/>
  <c r="C1618" i="1"/>
  <c r="C1627" i="1"/>
  <c r="C1628" i="1"/>
  <c r="C1630" i="1"/>
  <c r="C1631" i="1"/>
  <c r="C1640" i="1"/>
  <c r="C1642" i="1"/>
  <c r="C1643" i="1"/>
  <c r="C1644" i="1"/>
  <c r="C1652" i="1"/>
  <c r="C1654" i="1"/>
  <c r="C1664" i="1"/>
  <c r="C1666" i="1"/>
  <c r="C1667" i="1"/>
  <c r="C1675" i="1"/>
  <c r="C1676" i="1"/>
  <c r="C1678" i="1"/>
  <c r="C1679" i="1"/>
  <c r="C1680" i="1"/>
  <c r="C1683" i="1"/>
  <c r="C1688" i="1"/>
  <c r="C1690" i="1"/>
  <c r="C1691" i="1"/>
  <c r="C1702" i="1"/>
  <c r="C1703" i="1"/>
  <c r="C1712" i="1"/>
  <c r="C1714" i="1"/>
  <c r="C1716" i="1"/>
  <c r="C1719" i="1"/>
  <c r="C1723" i="1"/>
  <c r="C1724" i="1"/>
  <c r="C1726" i="1"/>
  <c r="C1727" i="1"/>
  <c r="C1737" i="1"/>
  <c r="C1738" i="1"/>
  <c r="C1739" i="1"/>
  <c r="C1748" i="1"/>
  <c r="C1750" i="1"/>
  <c r="C1751" i="1"/>
  <c r="C1752" i="1"/>
  <c r="C1755" i="1"/>
  <c r="C1760" i="1"/>
  <c r="C1762" i="1"/>
  <c r="C1763" i="1"/>
  <c r="C1772" i="1"/>
  <c r="C1774" i="1"/>
  <c r="C1775" i="1"/>
  <c r="C1784" i="1"/>
  <c r="C1785" i="1"/>
  <c r="C1786" i="1"/>
  <c r="C1787" i="1"/>
  <c r="C1788" i="1"/>
  <c r="C1798" i="1"/>
  <c r="C1799" i="1"/>
  <c r="C1803" i="1"/>
  <c r="C1808" i="1"/>
  <c r="C1810" i="1"/>
  <c r="C1811" i="1"/>
  <c r="C1817" i="1"/>
  <c r="C1819" i="1"/>
  <c r="C1820" i="1"/>
  <c r="C1821" i="1"/>
  <c r="C1822" i="1"/>
  <c r="C1823" i="1"/>
  <c r="C1824" i="1"/>
  <c r="C1832" i="1"/>
  <c r="C1833" i="1"/>
  <c r="C1834" i="1"/>
  <c r="C1835" i="1"/>
  <c r="C1844" i="1"/>
  <c r="C1846" i="1"/>
  <c r="C1847" i="1"/>
  <c r="C1858" i="1"/>
  <c r="C1860" i="1"/>
  <c r="C1867" i="1"/>
  <c r="C1868" i="1"/>
  <c r="C1869" i="1"/>
  <c r="C1870" i="1"/>
  <c r="C1871" i="1"/>
  <c r="C1880" i="1"/>
  <c r="C1882" i="1"/>
  <c r="C1887" i="1"/>
  <c r="C1894" i="1"/>
  <c r="C1896" i="1"/>
  <c r="C1904" i="1"/>
  <c r="C1906" i="1"/>
  <c r="C1916" i="1"/>
  <c r="C1918" i="1"/>
  <c r="C1919" i="1"/>
  <c r="C1930" i="1"/>
  <c r="C1931" i="1"/>
  <c r="C1935" i="1"/>
  <c r="C1940" i="1"/>
  <c r="C1942" i="1"/>
  <c r="C1943" i="1"/>
  <c r="C1944" i="1"/>
  <c r="C1951" i="1"/>
  <c r="C1952" i="1"/>
  <c r="C1954" i="1"/>
  <c r="C1955" i="1"/>
  <c r="C1964" i="1"/>
  <c r="C1966" i="1"/>
  <c r="C1967" i="1"/>
  <c r="C1971" i="1"/>
  <c r="C1976" i="1"/>
  <c r="C1978" i="1"/>
  <c r="C1980" i="1"/>
  <c r="C1988" i="1"/>
  <c r="C1990" i="1"/>
  <c r="C1991" i="1"/>
  <c r="C2000" i="1"/>
  <c r="C2002" i="1"/>
  <c r="C2003" i="1"/>
  <c r="C2012" i="1"/>
  <c r="C2014" i="1"/>
  <c r="C2015" i="1"/>
  <c r="C2026" i="1"/>
  <c r="C2027" i="1"/>
  <c r="C2036" i="1"/>
  <c r="C2038" i="1"/>
  <c r="C2048" i="1"/>
  <c r="C2050" i="1"/>
  <c r="C2052" i="1"/>
  <c r="C2062" i="1"/>
  <c r="C2063" i="1"/>
  <c r="C2071" i="1"/>
  <c r="C2072" i="1"/>
  <c r="C2074" i="1"/>
  <c r="C2075" i="1"/>
  <c r="C2083" i="1"/>
  <c r="C2085" i="1"/>
  <c r="C2086" i="1"/>
  <c r="C2087" i="1"/>
  <c r="C2096" i="1"/>
  <c r="C2098" i="1"/>
  <c r="C2099" i="1"/>
  <c r="C2108" i="1"/>
  <c r="C2110" i="1"/>
  <c r="C2111" i="1"/>
  <c r="C2112" i="1"/>
  <c r="C2113" i="1"/>
  <c r="C2120" i="1"/>
  <c r="C2122" i="1"/>
  <c r="C2123" i="1"/>
  <c r="C2132" i="1"/>
  <c r="C2134" i="1"/>
  <c r="C2135" i="1"/>
  <c r="C2146" i="1"/>
  <c r="C2147" i="1"/>
  <c r="C2158" i="1"/>
  <c r="C2159" i="1"/>
  <c r="C2161" i="1"/>
  <c r="C2168" i="1"/>
  <c r="C2170" i="1"/>
  <c r="C2171" i="1"/>
  <c r="C2180" i="1"/>
  <c r="C2182" i="1"/>
  <c r="C2183" i="1"/>
  <c r="C2192" i="1"/>
  <c r="C2194" i="1"/>
  <c r="C2195" i="1"/>
  <c r="C2204" i="1"/>
  <c r="C2205" i="1"/>
  <c r="C2206" i="1"/>
  <c r="C2207" i="1"/>
  <c r="C2208" i="1"/>
  <c r="C2218" i="1"/>
  <c r="C2219" i="1"/>
  <c r="C2228" i="1"/>
  <c r="C2230" i="1"/>
  <c r="C2231" i="1"/>
  <c r="C2233" i="1"/>
  <c r="C2240" i="1"/>
  <c r="C2242" i="1"/>
  <c r="C2243" i="1"/>
  <c r="C2244" i="1"/>
  <c r="C2251" i="1"/>
  <c r="C2254" i="1"/>
  <c r="C2255" i="1"/>
  <c r="C2264" i="1"/>
  <c r="C2265" i="1"/>
  <c r="C2266" i="1"/>
  <c r="C2267" i="1"/>
  <c r="C2278" i="1"/>
  <c r="C2279" i="1"/>
  <c r="C2290" i="1"/>
  <c r="C2291" i="1"/>
  <c r="C2302" i="1"/>
  <c r="C2303" i="1"/>
  <c r="C2312" i="1"/>
  <c r="C2313" i="1"/>
  <c r="C2314" i="1"/>
  <c r="C2315" i="1"/>
  <c r="C2317" i="1"/>
  <c r="C2324" i="1"/>
  <c r="C2326" i="1"/>
  <c r="C2327" i="1"/>
  <c r="C2336" i="1"/>
  <c r="C2338" i="1"/>
  <c r="C2339" i="1"/>
  <c r="C2340" i="1"/>
  <c r="C2350" i="1"/>
  <c r="C2351" i="1"/>
  <c r="C2353" i="1"/>
  <c r="C2360" i="1"/>
  <c r="C2362" i="1"/>
  <c r="C2363" i="1"/>
  <c r="C2374" i="1"/>
  <c r="C2375" i="1"/>
  <c r="C2376" i="1"/>
  <c r="C2386" i="1"/>
  <c r="C2387" i="1"/>
  <c r="C2389" i="1"/>
  <c r="C2396" i="1"/>
  <c r="C2398" i="1"/>
  <c r="C2399" i="1"/>
  <c r="C2407" i="1"/>
  <c r="C2408" i="1"/>
  <c r="C2409" i="1"/>
  <c r="C2410" i="1"/>
  <c r="C2411" i="1"/>
  <c r="C2412" i="1"/>
  <c r="C2414" i="1"/>
  <c r="C2415" i="1"/>
  <c r="C2419" i="1"/>
  <c r="C2420" i="1"/>
  <c r="C2421" i="1"/>
  <c r="C2422" i="1"/>
  <c r="C2423" i="1"/>
  <c r="C2434" i="1"/>
  <c r="C2435" i="1"/>
  <c r="C2437" i="1"/>
  <c r="C2444" i="1"/>
  <c r="C2446" i="1"/>
  <c r="C2447" i="1"/>
  <c r="C2449" i="1"/>
  <c r="C2458" i="1"/>
  <c r="C2459" i="1"/>
  <c r="C2467" i="1"/>
  <c r="C2468" i="1"/>
  <c r="C2470" i="1"/>
  <c r="C2471" i="1"/>
  <c r="C2472" i="1"/>
  <c r="C2473" i="1"/>
  <c r="C2477" i="1"/>
  <c r="C2480" i="1"/>
  <c r="C2482" i="1"/>
  <c r="C2483" i="1"/>
  <c r="C2492" i="1"/>
  <c r="C2494" i="1"/>
  <c r="C2495" i="1"/>
  <c r="C2501" i="1"/>
  <c r="C2504" i="1"/>
  <c r="C2506" i="1"/>
  <c r="C2507" i="1"/>
  <c r="C2518" i="1"/>
  <c r="C2519" i="1"/>
  <c r="C2528" i="1"/>
  <c r="C2530" i="1"/>
  <c r="C2531" i="1"/>
  <c r="C2532" i="1"/>
  <c r="C2540" i="1"/>
  <c r="C2541" i="1"/>
  <c r="C2542" i="1"/>
  <c r="C2543" i="1"/>
  <c r="C2554" i="1"/>
  <c r="C2555" i="1"/>
  <c r="C2566" i="1"/>
  <c r="C2567" i="1"/>
  <c r="C2577" i="1"/>
  <c r="C2578" i="1"/>
  <c r="C2579" i="1"/>
  <c r="C2581" i="1"/>
  <c r="C2588" i="1"/>
  <c r="C2589" i="1"/>
  <c r="C2590" i="1"/>
  <c r="C2591" i="1"/>
  <c r="C2592" i="1"/>
  <c r="C2602" i="1"/>
  <c r="C2603" i="1"/>
  <c r="C2614" i="1"/>
  <c r="C2615" i="1"/>
  <c r="C2626" i="1"/>
  <c r="C2627" i="1"/>
  <c r="C2635" i="1"/>
  <c r="C2638" i="1"/>
  <c r="C2639" i="1"/>
  <c r="C2647" i="1"/>
  <c r="C2648" i="1"/>
  <c r="C2649" i="1"/>
  <c r="C2650" i="1"/>
  <c r="C2651" i="1"/>
  <c r="C2662" i="1"/>
  <c r="C2663" i="1"/>
  <c r="C2672" i="1"/>
  <c r="C2674" i="1"/>
  <c r="C2675" i="1"/>
  <c r="C2679" i="1"/>
  <c r="C2686" i="1"/>
  <c r="C2687" i="1"/>
  <c r="C2689" i="1"/>
  <c r="C2698" i="1"/>
  <c r="C2699" i="1"/>
  <c r="C2708" i="1"/>
  <c r="C2710" i="1"/>
  <c r="C2711" i="1"/>
  <c r="C2712" i="1"/>
  <c r="C2715" i="1"/>
  <c r="C2720" i="1"/>
  <c r="C2722" i="1"/>
  <c r="C2723" i="1"/>
  <c r="C2732" i="1"/>
  <c r="C2734" i="1"/>
  <c r="C2735" i="1"/>
  <c r="C2743" i="1"/>
  <c r="C2745" i="1"/>
  <c r="C2746" i="1"/>
  <c r="C2747" i="1"/>
  <c r="C2751" i="1"/>
  <c r="C2758" i="1"/>
  <c r="C2759" i="1"/>
  <c r="C2768" i="1"/>
  <c r="C2770" i="1"/>
  <c r="C2771" i="1"/>
  <c r="C2772" i="1"/>
  <c r="C2781" i="1"/>
  <c r="C2782" i="1"/>
  <c r="C2783" i="1"/>
  <c r="C2785" i="1"/>
  <c r="C2794" i="1"/>
  <c r="C2795" i="1"/>
  <c r="C2803" i="1"/>
  <c r="C2805" i="1"/>
  <c r="C2806" i="1"/>
  <c r="C2807" i="1"/>
  <c r="C2817" i="1"/>
  <c r="C2818" i="1"/>
  <c r="C2819" i="1"/>
  <c r="C2828" i="1"/>
  <c r="C2830" i="1"/>
  <c r="C2831" i="1"/>
  <c r="C2832" i="1"/>
  <c r="C2833" i="1"/>
  <c r="C2842" i="1"/>
  <c r="C2843" i="1"/>
  <c r="C2854" i="1"/>
  <c r="C2855" i="1"/>
  <c r="C2856" i="1"/>
  <c r="C2864" i="1"/>
  <c r="C2865" i="1"/>
  <c r="C2866" i="1"/>
  <c r="C2867" i="1"/>
  <c r="C2878" i="1"/>
  <c r="C2879" i="1"/>
  <c r="C2889" i="1"/>
  <c r="C2890" i="1"/>
  <c r="C2891" i="1"/>
  <c r="C2892" i="1"/>
  <c r="C2893" i="1"/>
  <c r="C2902" i="1"/>
  <c r="C2903" i="1"/>
  <c r="C2912" i="1"/>
  <c r="C2914" i="1"/>
  <c r="C2915" i="1"/>
  <c r="C2917" i="1"/>
  <c r="C2924" i="1"/>
  <c r="C2926" i="1"/>
  <c r="C2927" i="1"/>
  <c r="C2935" i="1"/>
  <c r="C2938" i="1"/>
  <c r="C2939" i="1"/>
  <c r="C2949" i="1"/>
  <c r="C2950" i="1"/>
  <c r="C2951" i="1"/>
  <c r="C2952" i="1"/>
  <c r="C2962" i="1"/>
  <c r="C2963" i="1"/>
  <c r="C2965" i="1"/>
  <c r="C2974" i="1"/>
  <c r="C2975" i="1"/>
  <c r="C2976" i="1"/>
  <c r="C2984" i="1"/>
  <c r="C2986" i="1"/>
  <c r="C2987" i="1"/>
  <c r="C2995" i="1"/>
  <c r="C2998" i="1"/>
  <c r="C2999" i="1"/>
  <c r="C3010" i="1"/>
  <c r="C3011" i="1"/>
  <c r="C3012" i="1"/>
  <c r="C3020" i="1"/>
  <c r="C3022" i="1"/>
  <c r="C3023" i="1"/>
  <c r="C3034" i="1"/>
  <c r="C3035" i="1"/>
  <c r="C3036" i="1"/>
  <c r="C3038" i="1"/>
  <c r="C3044" i="1"/>
  <c r="C3046" i="1"/>
  <c r="C3047" i="1"/>
  <c r="C3058" i="1"/>
  <c r="C3059" i="1"/>
  <c r="C3061" i="1"/>
  <c r="C3067" i="1"/>
  <c r="C3068" i="1"/>
  <c r="C3069" i="1"/>
  <c r="C3070" i="1"/>
  <c r="C3071" i="1"/>
  <c r="C3072" i="1"/>
  <c r="C3080" i="1"/>
  <c r="C3082" i="1"/>
  <c r="C3083" i="1"/>
  <c r="C3085" i="1"/>
  <c r="C3094" i="1"/>
  <c r="C3095" i="1"/>
  <c r="C3096" i="1"/>
  <c r="C3104" i="1"/>
  <c r="C3106" i="1"/>
  <c r="C3107" i="1"/>
  <c r="C3111" i="1"/>
  <c r="C3118" i="1"/>
  <c r="C3119" i="1"/>
  <c r="C3127" i="1"/>
  <c r="C3128" i="1"/>
  <c r="C3129" i="1"/>
  <c r="C3130" i="1"/>
  <c r="C3131" i="1"/>
  <c r="C3133" i="1"/>
  <c r="C3140" i="1"/>
  <c r="C3142" i="1"/>
  <c r="C3143" i="1"/>
  <c r="C3154" i="1"/>
  <c r="C3155" i="1"/>
  <c r="C3156" i="1"/>
  <c r="C3164" i="1"/>
  <c r="C3166" i="1"/>
  <c r="C3167" i="1"/>
  <c r="C3176" i="1"/>
  <c r="C3178" i="1"/>
  <c r="C3179" i="1"/>
  <c r="C3190" i="1"/>
  <c r="C3191" i="1"/>
  <c r="C3202" i="1"/>
  <c r="C3203" i="1"/>
  <c r="C3205" i="1"/>
  <c r="C3212" i="1"/>
  <c r="C3214" i="1"/>
  <c r="C3215" i="1"/>
  <c r="C3226" i="1"/>
  <c r="C3227" i="1"/>
  <c r="C3238" i="1"/>
  <c r="C3239" i="1"/>
  <c r="C3248" i="1"/>
  <c r="C3250" i="1"/>
  <c r="C3251" i="1"/>
  <c r="C3262" i="1"/>
  <c r="C3263" i="1"/>
  <c r="C3271" i="1"/>
  <c r="C3274" i="1"/>
  <c r="C3275" i="1"/>
  <c r="C3276" i="1"/>
  <c r="C3286" i="1"/>
  <c r="C3287" i="1"/>
  <c r="C3291" i="1"/>
  <c r="C3295" i="1"/>
  <c r="C3296" i="1"/>
  <c r="C3297" i="1"/>
  <c r="C3298" i="1"/>
  <c r="C3299" i="1"/>
  <c r="C3300" i="1"/>
  <c r="C3310" i="1"/>
  <c r="C3311" i="1"/>
  <c r="C3322" i="1"/>
  <c r="C3323" i="1"/>
  <c r="C3332" i="1"/>
  <c r="C3334" i="1"/>
  <c r="C3335" i="1"/>
  <c r="C3336" i="1"/>
  <c r="C3337" i="1"/>
  <c r="C3346" i="1"/>
  <c r="C3347" i="1"/>
  <c r="C3356" i="1"/>
  <c r="C3358" i="1"/>
  <c r="C3359" i="1"/>
  <c r="C3360" i="1"/>
  <c r="C3367" i="1"/>
  <c r="C3369" i="1"/>
  <c r="C3370" i="1"/>
  <c r="C3371" i="1"/>
  <c r="C3382" i="1"/>
  <c r="C3383" i="1"/>
  <c r="C3384" i="1"/>
  <c r="C3394" i="1"/>
  <c r="C3395" i="1"/>
  <c r="C3396" i="1"/>
  <c r="C3397" i="1"/>
  <c r="C3406" i="1"/>
  <c r="C3407" i="1"/>
  <c r="C3418" i="1"/>
  <c r="C3419" i="1"/>
  <c r="C3427" i="1"/>
  <c r="C3430" i="1"/>
  <c r="C3431" i="1"/>
  <c r="C3442" i="1"/>
  <c r="C3443" i="1"/>
  <c r="C3444" i="1"/>
  <c r="C3453" i="1"/>
  <c r="C3454" i="1"/>
  <c r="C3455" i="1"/>
  <c r="C3466" i="1"/>
  <c r="C3467" i="1"/>
  <c r="C3468" i="1"/>
  <c r="C3478" i="1"/>
  <c r="C3479" i="1"/>
  <c r="C3483" i="1"/>
  <c r="C3490" i="1"/>
  <c r="C3491" i="1"/>
  <c r="C3492" i="1"/>
  <c r="C3500" i="1"/>
  <c r="C3501" i="1"/>
  <c r="C3502" i="1"/>
  <c r="C3503" i="1"/>
  <c r="C3514" i="1"/>
  <c r="C3515" i="1"/>
  <c r="C3516" i="1"/>
  <c r="C3526" i="1"/>
  <c r="C3527" i="1"/>
  <c r="C3528" i="1"/>
  <c r="C3538" i="1"/>
  <c r="C3539" i="1"/>
  <c r="C3540" i="1"/>
  <c r="C3550" i="1"/>
  <c r="C3551" i="1"/>
  <c r="C3552" i="1"/>
  <c r="C3555" i="1"/>
  <c r="C3562" i="1"/>
  <c r="C3563" i="1"/>
  <c r="C3572" i="1"/>
  <c r="C3574" i="1"/>
  <c r="C3575" i="1"/>
  <c r="C3576" i="1"/>
  <c r="C3585" i="1"/>
  <c r="C3586" i="1"/>
  <c r="C3587" i="1"/>
  <c r="C3588" i="1"/>
  <c r="C3598" i="1"/>
  <c r="C3599" i="1"/>
  <c r="C3600" i="1"/>
  <c r="C3601" i="1"/>
  <c r="C3610" i="1"/>
  <c r="C3611" i="1"/>
  <c r="C3620" i="1"/>
  <c r="C3622" i="1"/>
  <c r="C3623" i="1"/>
  <c r="C3634" i="1"/>
  <c r="C3635" i="1"/>
  <c r="C3636" i="1"/>
  <c r="C3639" i="1"/>
  <c r="C3646" i="1"/>
  <c r="C3647" i="1"/>
  <c r="C3655" i="1"/>
  <c r="C3656" i="1"/>
  <c r="C3658" i="1"/>
  <c r="C3659" i="1"/>
  <c r="C3660" i="1"/>
  <c r="C3670" i="1"/>
  <c r="C3671" i="1"/>
  <c r="C3673" i="1"/>
  <c r="C3675" i="1"/>
  <c r="C3682" i="1"/>
  <c r="C3683" i="1"/>
  <c r="C3684" i="1"/>
  <c r="C3694" i="1"/>
  <c r="C3695" i="1"/>
  <c r="C3706" i="1"/>
  <c r="C3707" i="1"/>
  <c r="C3708" i="1"/>
  <c r="C3709" i="1"/>
  <c r="C3711" i="1"/>
  <c r="C3716" i="1"/>
  <c r="C3718" i="1"/>
  <c r="C3719" i="1"/>
  <c r="C3730" i="1"/>
  <c r="C3731" i="1"/>
  <c r="C3732" i="1"/>
  <c r="C3742" i="1"/>
  <c r="C3743" i="1"/>
  <c r="C3754" i="1"/>
  <c r="C3755" i="1"/>
  <c r="C3766" i="1"/>
  <c r="C3767" i="1"/>
  <c r="C3768" i="1"/>
  <c r="C3778" i="1"/>
  <c r="C3779" i="1"/>
  <c r="C3780" i="1"/>
  <c r="C3790" i="1"/>
  <c r="C3791" i="1"/>
  <c r="C3802" i="1"/>
  <c r="C3803" i="1"/>
  <c r="C3811" i="1"/>
  <c r="C3812" i="1"/>
  <c r="C3813" i="1"/>
  <c r="C3814" i="1"/>
  <c r="C3815" i="1"/>
  <c r="C3816" i="1"/>
  <c r="C3823" i="1"/>
  <c r="C3825" i="1"/>
  <c r="C3826" i="1"/>
  <c r="C3827" i="1"/>
  <c r="C3828" i="1"/>
  <c r="C3838" i="1"/>
  <c r="C3839" i="1"/>
  <c r="C3840" i="1"/>
  <c r="C3850" i="1"/>
  <c r="C3851" i="1"/>
  <c r="C3855" i="1"/>
  <c r="C3860" i="1"/>
  <c r="C3862" i="1"/>
  <c r="C3863" i="1"/>
  <c r="C3864" i="1"/>
  <c r="C3874" i="1"/>
  <c r="C3875" i="1"/>
  <c r="C3876" i="1"/>
  <c r="C3886" i="1"/>
  <c r="C3887" i="1"/>
  <c r="C3888" i="1"/>
  <c r="C3898" i="1"/>
  <c r="C3899" i="1"/>
  <c r="C3901" i="1"/>
  <c r="C3910" i="1"/>
  <c r="C3911" i="1"/>
  <c r="C3920" i="1"/>
  <c r="C3921" i="1"/>
  <c r="C3922" i="1"/>
  <c r="C3923" i="1"/>
  <c r="C3934" i="1"/>
  <c r="C3935" i="1"/>
  <c r="C3945" i="1"/>
  <c r="C3946" i="1"/>
  <c r="C3947" i="1"/>
  <c r="C3958" i="1"/>
  <c r="C3959" i="1"/>
  <c r="C3970" i="1"/>
  <c r="C3971" i="1"/>
  <c r="C3973" i="1"/>
  <c r="C3982" i="1"/>
  <c r="C3983" i="1"/>
  <c r="C3984" i="1"/>
  <c r="C3994" i="1"/>
  <c r="C3995" i="1"/>
  <c r="C4004" i="1"/>
  <c r="C4006" i="1"/>
  <c r="C4007" i="1"/>
  <c r="D4018" i="1"/>
  <c r="G4018" i="1" s="1"/>
  <c r="D4019" i="1"/>
  <c r="G4019" i="1" s="1"/>
  <c r="D4030" i="1"/>
  <c r="G4030" i="1" s="1"/>
  <c r="D4031" i="1"/>
  <c r="G4031" i="1" s="1"/>
  <c r="D4032" i="1"/>
  <c r="G4032" i="1" s="1"/>
  <c r="D4042" i="1"/>
  <c r="G4042" i="1" s="1"/>
  <c r="D4043" i="1"/>
  <c r="G4043" i="1" s="1"/>
  <c r="D4044" i="1"/>
  <c r="G4044" i="1" s="1"/>
  <c r="D4046" i="1"/>
  <c r="G4046" i="1" s="1"/>
  <c r="D4054" i="1"/>
  <c r="G4054" i="1" s="1"/>
  <c r="D4055" i="1"/>
  <c r="G4055" i="1" s="1"/>
  <c r="D4056" i="1"/>
  <c r="G4056" i="1" s="1"/>
  <c r="D4064" i="1"/>
  <c r="G4064" i="1" s="1"/>
  <c r="D4066" i="1"/>
  <c r="G4066" i="1" s="1"/>
  <c r="D4067" i="1"/>
  <c r="G4067" i="1" s="1"/>
  <c r="D4077" i="1"/>
  <c r="G4077" i="1" s="1"/>
  <c r="D4078" i="1"/>
  <c r="G4078" i="1" s="1"/>
  <c r="D4079" i="1"/>
  <c r="G4079" i="1" s="1"/>
  <c r="D4080" i="1"/>
  <c r="G4080" i="1" s="1"/>
  <c r="D4089" i="1"/>
  <c r="G4089" i="1" s="1"/>
  <c r="D4090" i="1"/>
  <c r="G4090" i="1" s="1"/>
  <c r="D4091" i="1"/>
  <c r="G4091" i="1" s="1"/>
  <c r="D4094" i="1"/>
  <c r="G4094" i="1" s="1"/>
  <c r="D4095" i="1"/>
  <c r="G4095" i="1" s="1"/>
  <c r="D4100" i="1"/>
  <c r="G4100" i="1" s="1"/>
  <c r="D4102" i="1"/>
  <c r="G4102" i="1" s="1"/>
  <c r="D4103" i="1"/>
  <c r="G4103" i="1" s="1"/>
  <c r="D4104" i="1"/>
  <c r="G4104" i="1" s="1"/>
  <c r="C1419" i="1"/>
  <c r="C1431" i="1"/>
  <c r="C1539" i="1"/>
  <c r="C1563" i="1"/>
  <c r="C1731" i="1"/>
  <c r="C1753" i="1"/>
  <c r="C1777" i="1"/>
  <c r="C1801" i="1"/>
  <c r="C1825" i="1"/>
  <c r="C1849" i="1"/>
  <c r="C1897" i="1"/>
  <c r="C1909" i="1"/>
  <c r="C1945" i="1"/>
  <c r="C1957" i="1"/>
  <c r="C1981" i="1"/>
  <c r="C2005" i="1"/>
  <c r="Y5" i="1"/>
  <c r="Y4" i="1"/>
  <c r="C169" i="1"/>
  <c r="C384" i="1"/>
  <c r="C480" i="1"/>
  <c r="C637" i="1"/>
  <c r="C685" i="1"/>
  <c r="C709" i="1"/>
  <c r="C757" i="1"/>
  <c r="C889" i="1"/>
  <c r="C901" i="1"/>
  <c r="C925" i="1"/>
  <c r="C949" i="1"/>
  <c r="C961" i="1"/>
  <c r="C973" i="1"/>
  <c r="C997" i="1"/>
  <c r="C1021" i="1"/>
  <c r="C1105" i="1"/>
  <c r="C1117" i="1"/>
  <c r="C1176" i="1"/>
  <c r="C1188" i="1"/>
  <c r="C1261" i="1"/>
  <c r="C1262" i="1"/>
  <c r="C1274" i="1"/>
  <c r="C1285" i="1"/>
  <c r="C1321" i="1"/>
  <c r="C1333" i="1"/>
  <c r="C1345" i="1"/>
  <c r="C1368" i="1"/>
  <c r="C1380" i="1"/>
  <c r="C1404" i="1"/>
  <c r="C1416" i="1"/>
  <c r="C1428" i="1"/>
  <c r="C1440" i="1"/>
  <c r="C1464" i="1"/>
  <c r="C1476" i="1"/>
  <c r="C1500" i="1"/>
  <c r="C1524" i="1"/>
  <c r="C1536" i="1"/>
  <c r="C1560" i="1"/>
  <c r="C1584" i="1"/>
  <c r="C1596" i="1"/>
  <c r="C1620" i="1"/>
  <c r="C1621" i="1"/>
  <c r="C1632" i="1"/>
  <c r="C1633" i="1"/>
  <c r="C1645" i="1"/>
  <c r="C1656" i="1"/>
  <c r="C1657" i="1"/>
  <c r="C1668" i="1"/>
  <c r="C1692" i="1"/>
  <c r="C1693" i="1"/>
  <c r="C1704" i="1"/>
  <c r="C1705" i="1"/>
  <c r="C1728" i="1"/>
  <c r="C1730" i="1"/>
  <c r="C1740" i="1"/>
  <c r="C1741" i="1"/>
  <c r="C1764" i="1"/>
  <c r="C1776" i="1"/>
  <c r="C1800" i="1"/>
  <c r="C1812" i="1"/>
  <c r="C1836" i="1"/>
  <c r="C1837" i="1"/>
  <c r="C1848" i="1"/>
  <c r="C1861" i="1"/>
  <c r="C1872" i="1"/>
  <c r="C1884" i="1"/>
  <c r="C1908" i="1"/>
  <c r="C1920" i="1"/>
  <c r="C1932" i="1"/>
  <c r="C1956" i="1"/>
  <c r="C1968" i="1"/>
  <c r="C1969" i="1"/>
  <c r="C1992" i="1"/>
  <c r="C1993" i="1"/>
  <c r="C2004" i="1"/>
  <c r="C2016" i="1"/>
  <c r="C2028" i="1"/>
  <c r="C2040" i="1"/>
  <c r="C2043" i="1"/>
  <c r="C2053" i="1"/>
  <c r="C2064" i="1"/>
  <c r="C2065" i="1"/>
  <c r="C2076" i="1"/>
  <c r="C2088" i="1"/>
  <c r="C2093" i="1"/>
  <c r="C2100" i="1"/>
  <c r="C2124" i="1"/>
  <c r="C2127" i="1"/>
  <c r="C2136" i="1"/>
  <c r="C2137" i="1"/>
  <c r="C2148" i="1"/>
  <c r="C2149" i="1"/>
  <c r="C2153" i="1"/>
  <c r="C2160" i="1"/>
  <c r="C2172" i="1"/>
  <c r="C2184" i="1"/>
  <c r="C2185" i="1"/>
  <c r="C2196" i="1"/>
  <c r="C2197" i="1"/>
  <c r="C2209" i="1"/>
  <c r="C2220" i="1"/>
  <c r="C2221" i="1"/>
  <c r="C2232" i="1"/>
  <c r="C2256" i="1"/>
  <c r="C2257" i="1"/>
  <c r="C2259" i="1"/>
  <c r="C2268" i="1"/>
  <c r="C2269" i="1"/>
  <c r="C2280" i="1"/>
  <c r="C2281" i="1"/>
  <c r="C2292" i="1"/>
  <c r="C2293" i="1"/>
  <c r="C2304" i="1"/>
  <c r="C2328" i="1"/>
  <c r="C2329" i="1"/>
  <c r="C2331" i="1"/>
  <c r="C2341" i="1"/>
  <c r="C2343" i="1"/>
  <c r="C2352" i="1"/>
  <c r="C2364" i="1"/>
  <c r="C2365" i="1"/>
  <c r="C2377" i="1"/>
  <c r="C2388" i="1"/>
  <c r="C2400" i="1"/>
  <c r="C2424" i="1"/>
  <c r="C2425" i="1"/>
  <c r="C2427" i="1"/>
  <c r="C2436" i="1"/>
  <c r="C2439" i="1"/>
  <c r="C2448" i="1"/>
  <c r="C2460" i="1"/>
  <c r="C2484" i="1"/>
  <c r="C2496" i="1"/>
  <c r="C2497" i="1"/>
  <c r="C2508" i="1"/>
  <c r="C2509" i="1"/>
  <c r="C2520" i="1"/>
  <c r="C2521" i="1"/>
  <c r="C2522" i="1"/>
  <c r="C2533" i="1"/>
  <c r="C2544" i="1"/>
  <c r="C2556" i="1"/>
  <c r="C2568" i="1"/>
  <c r="C2569" i="1"/>
  <c r="C2580" i="1"/>
  <c r="C2593" i="1"/>
  <c r="C2604" i="1"/>
  <c r="C2616" i="1"/>
  <c r="C2628" i="1"/>
  <c r="C2640" i="1"/>
  <c r="C2641" i="1"/>
  <c r="C2653" i="1"/>
  <c r="C2664" i="1"/>
  <c r="C2665" i="1"/>
  <c r="C2676" i="1"/>
  <c r="C2677" i="1"/>
  <c r="C2688" i="1"/>
  <c r="C2700" i="1"/>
  <c r="C2713" i="1"/>
  <c r="C2724" i="1"/>
  <c r="C2736" i="1"/>
  <c r="C2737" i="1"/>
  <c r="C2739" i="1"/>
  <c r="C2748" i="1"/>
  <c r="C2749" i="1"/>
  <c r="C2760" i="1"/>
  <c r="C2784" i="1"/>
  <c r="C2796" i="1"/>
  <c r="C2808" i="1"/>
  <c r="C2820" i="1"/>
  <c r="C2821" i="1"/>
  <c r="C2823" i="1"/>
  <c r="C2844" i="1"/>
  <c r="C2857" i="1"/>
  <c r="C2868" i="1"/>
  <c r="C2880" i="1"/>
  <c r="C2904" i="1"/>
  <c r="C2928" i="1"/>
  <c r="C2929" i="1"/>
  <c r="C2940" i="1"/>
  <c r="C2943" i="1"/>
  <c r="C2953" i="1"/>
  <c r="C2964" i="1"/>
  <c r="C2988" i="1"/>
  <c r="C2991" i="1"/>
  <c r="C3000" i="1"/>
  <c r="C3001" i="1"/>
  <c r="C3024" i="1"/>
  <c r="C3025" i="1"/>
  <c r="C3048" i="1"/>
  <c r="C3060" i="1"/>
  <c r="C3075" i="1"/>
  <c r="C3084" i="1"/>
  <c r="C3097" i="1"/>
  <c r="C3099" i="1"/>
  <c r="C3108" i="1"/>
  <c r="C3120" i="1"/>
  <c r="C3121" i="1"/>
  <c r="C3132" i="1"/>
  <c r="C3144" i="1"/>
  <c r="C3168" i="1"/>
  <c r="C3169" i="1"/>
  <c r="C3171" i="1"/>
  <c r="C3180" i="1"/>
  <c r="C3183" i="1"/>
  <c r="C3192" i="1"/>
  <c r="C3193" i="1"/>
  <c r="C3204" i="1"/>
  <c r="C3228" i="1"/>
  <c r="C3229" i="1"/>
  <c r="C3240" i="1"/>
  <c r="C3241" i="1"/>
  <c r="C3243" i="1"/>
  <c r="C3252" i="1"/>
  <c r="C3253" i="1"/>
  <c r="C3264" i="1"/>
  <c r="C3288" i="1"/>
  <c r="C3301" i="1"/>
  <c r="C3312" i="1"/>
  <c r="C3324" i="1"/>
  <c r="C3325" i="1"/>
  <c r="C3327" i="1"/>
  <c r="C3348" i="1"/>
  <c r="C3372" i="1"/>
  <c r="C3373" i="1"/>
  <c r="C3374" i="1"/>
  <c r="C3385" i="1"/>
  <c r="C3409" i="1"/>
  <c r="C3421" i="1"/>
  <c r="C3432" i="1"/>
  <c r="C3433" i="1"/>
  <c r="C3456" i="1"/>
  <c r="C3480" i="1"/>
  <c r="C3481" i="1"/>
  <c r="C3493" i="1"/>
  <c r="C3505" i="1"/>
  <c r="C3517" i="1"/>
  <c r="C3529" i="1"/>
  <c r="C3564" i="1"/>
  <c r="C3577" i="1"/>
  <c r="C3589" i="1"/>
  <c r="C3613" i="1"/>
  <c r="C3624" i="1"/>
  <c r="C3625" i="1"/>
  <c r="C3637" i="1"/>
  <c r="C3648" i="1"/>
  <c r="C3672" i="1"/>
  <c r="C3685" i="1"/>
  <c r="C3696" i="1"/>
  <c r="C3697" i="1"/>
  <c r="C3720" i="1"/>
  <c r="C3721" i="1"/>
  <c r="C3723" i="1"/>
  <c r="C3735" i="1"/>
  <c r="C3744" i="1"/>
  <c r="C3756" i="1"/>
  <c r="C3759" i="1"/>
  <c r="C3769" i="1"/>
  <c r="C3781" i="1"/>
  <c r="C3793" i="1"/>
  <c r="C3804" i="1"/>
  <c r="C3805" i="1"/>
  <c r="C3852" i="1"/>
  <c r="C3889" i="1"/>
  <c r="C3936" i="1"/>
  <c r="C3937" i="1"/>
  <c r="C3960" i="1"/>
  <c r="C3961" i="1"/>
  <c r="C3996" i="1"/>
  <c r="D4020" i="1"/>
  <c r="G4020" i="1" s="1"/>
  <c r="D4023" i="1"/>
  <c r="G4023" i="1" s="1"/>
  <c r="D4033" i="1"/>
  <c r="G4033" i="1" s="1"/>
  <c r="D4068" i="1"/>
  <c r="G4068" i="1" s="1"/>
  <c r="D4069" i="1"/>
  <c r="G4069" i="1" s="1"/>
  <c r="D4092" i="1"/>
  <c r="G4092" i="1" s="1"/>
  <c r="B2" i="1"/>
  <c r="G4007" i="1" l="1"/>
  <c r="G3995" i="1"/>
  <c r="G3971" i="1"/>
  <c r="G3959" i="1"/>
  <c r="G3935" i="1"/>
  <c r="G3923" i="1"/>
  <c r="G3887" i="1"/>
  <c r="G3851" i="1"/>
  <c r="G3839" i="1"/>
  <c r="G3803" i="1"/>
  <c r="G3791" i="1"/>
  <c r="G3767" i="1"/>
  <c r="G3755" i="1"/>
  <c r="G3731" i="1"/>
  <c r="G3719" i="1"/>
  <c r="G3683" i="1"/>
  <c r="G3671" i="1"/>
  <c r="G3659" i="1"/>
  <c r="G3647" i="1"/>
  <c r="G3587" i="1"/>
  <c r="G3575" i="1"/>
  <c r="G3551" i="1"/>
  <c r="G3539" i="1"/>
  <c r="G3515" i="1"/>
  <c r="G3467" i="1"/>
  <c r="G3443" i="1"/>
  <c r="G3431" i="1"/>
  <c r="G3407" i="1"/>
  <c r="G3395" i="1"/>
  <c r="G3371" i="1"/>
  <c r="G3359" i="1"/>
  <c r="G3299" i="1"/>
  <c r="G3275" i="1"/>
  <c r="G3263" i="1"/>
  <c r="G3215" i="1"/>
  <c r="G3179" i="1"/>
  <c r="G3167" i="1"/>
  <c r="G3131" i="1"/>
  <c r="G3095" i="1"/>
  <c r="G3071" i="1"/>
  <c r="G3035" i="1"/>
  <c r="G3023" i="1"/>
  <c r="G3011" i="1"/>
  <c r="G2999" i="1"/>
  <c r="G2987" i="1"/>
  <c r="G2963" i="1"/>
  <c r="G2951" i="1"/>
  <c r="G2927" i="1"/>
  <c r="G2915" i="1"/>
  <c r="G2891" i="1"/>
  <c r="G2879" i="1"/>
  <c r="G2855" i="1"/>
  <c r="G2831" i="1"/>
  <c r="G2819" i="1"/>
  <c r="G2795" i="1"/>
  <c r="G2771" i="1"/>
  <c r="G2759" i="1"/>
  <c r="G2747" i="1"/>
  <c r="G2723" i="1"/>
  <c r="G2699" i="1"/>
  <c r="G2687" i="1"/>
  <c r="G2651" i="1"/>
  <c r="G2627" i="1"/>
  <c r="G2615" i="1"/>
  <c r="G2603" i="1"/>
  <c r="G2591" i="1"/>
  <c r="G2579" i="1"/>
  <c r="G2567" i="1"/>
  <c r="G2555" i="1"/>
  <c r="G2543" i="1"/>
  <c r="G2531" i="1"/>
  <c r="G2519" i="1"/>
  <c r="G2507" i="1"/>
  <c r="G2495" i="1"/>
  <c r="G2483" i="1"/>
  <c r="G2471" i="1"/>
  <c r="G2459" i="1"/>
  <c r="G2447" i="1"/>
  <c r="G2435" i="1"/>
  <c r="G2423" i="1"/>
  <c r="G2411" i="1"/>
  <c r="G2387" i="1"/>
  <c r="G2375" i="1"/>
  <c r="G2363" i="1"/>
  <c r="G2351" i="1"/>
  <c r="G2339" i="1"/>
  <c r="G2327" i="1"/>
  <c r="G2315" i="1"/>
  <c r="G2303" i="1"/>
  <c r="G2291" i="1"/>
  <c r="G2279" i="1"/>
  <c r="G2267" i="1"/>
  <c r="G2255" i="1"/>
  <c r="G2243" i="1"/>
  <c r="G2231" i="1"/>
  <c r="G2219" i="1"/>
  <c r="G2207" i="1"/>
  <c r="G2195" i="1"/>
  <c r="G2183" i="1"/>
  <c r="G2171" i="1"/>
  <c r="G2159" i="1"/>
  <c r="G2147" i="1"/>
  <c r="G2135" i="1"/>
  <c r="G2123" i="1"/>
  <c r="G2087" i="1"/>
  <c r="G2075" i="1"/>
  <c r="G2063" i="1"/>
  <c r="G2015" i="1"/>
  <c r="G1991" i="1"/>
  <c r="G1967" i="1"/>
  <c r="G4003" i="1"/>
  <c r="G3991" i="1"/>
  <c r="G3979" i="1"/>
  <c r="G3967" i="1"/>
  <c r="G3955" i="1"/>
  <c r="G3943" i="1"/>
  <c r="G3931" i="1"/>
  <c r="G3919" i="1"/>
  <c r="G3907" i="1"/>
  <c r="G3895" i="1"/>
  <c r="G3883" i="1"/>
  <c r="G3871" i="1"/>
  <c r="G3859" i="1"/>
  <c r="G3847" i="1"/>
  <c r="G3835" i="1"/>
  <c r="G3823" i="1"/>
  <c r="G3799" i="1"/>
  <c r="G3787" i="1"/>
  <c r="G3775" i="1"/>
  <c r="G3763" i="1"/>
  <c r="G3751" i="1"/>
  <c r="G3727" i="1"/>
  <c r="G3715" i="1"/>
  <c r="G3703" i="1"/>
  <c r="G3691" i="1"/>
  <c r="G3679" i="1"/>
  <c r="G3643" i="1"/>
  <c r="G3631" i="1"/>
  <c r="G3619" i="1"/>
  <c r="G3607" i="1"/>
  <c r="G3595" i="1"/>
  <c r="G3583" i="1"/>
  <c r="G3571" i="1"/>
  <c r="G3559" i="1"/>
  <c r="G3547" i="1"/>
  <c r="G1955" i="1"/>
  <c r="G3922" i="1"/>
  <c r="G3874" i="1"/>
  <c r="G3766" i="1"/>
  <c r="G3718" i="1"/>
  <c r="G3706" i="1"/>
  <c r="G3610" i="1"/>
  <c r="G3586" i="1"/>
  <c r="G3538" i="1"/>
  <c r="G3502" i="1"/>
  <c r="G3478" i="1"/>
  <c r="G3394" i="1"/>
  <c r="G3190" i="1"/>
  <c r="G3118" i="1"/>
  <c r="G3034" i="1"/>
  <c r="G2890" i="1"/>
  <c r="G2866" i="1"/>
  <c r="G3535" i="1"/>
  <c r="G3523" i="1"/>
  <c r="G3511" i="1"/>
  <c r="G3499" i="1"/>
  <c r="G3487" i="1"/>
  <c r="G3475" i="1"/>
  <c r="G3463" i="1"/>
  <c r="G3451" i="1"/>
  <c r="G3439" i="1"/>
  <c r="G3427" i="1"/>
  <c r="G3415" i="1"/>
  <c r="G3403" i="1"/>
  <c r="G3391" i="1"/>
  <c r="G3379" i="1"/>
  <c r="G3367" i="1"/>
  <c r="G3343" i="1"/>
  <c r="G3331" i="1"/>
  <c r="G3319" i="1"/>
  <c r="G3307" i="1"/>
  <c r="G3283" i="1"/>
  <c r="G3259" i="1"/>
  <c r="G3247" i="1"/>
  <c r="G3235" i="1"/>
  <c r="G3223" i="1"/>
  <c r="G3211" i="1"/>
  <c r="G3199" i="1"/>
  <c r="G3187" i="1"/>
  <c r="G3175" i="1"/>
  <c r="G3163" i="1"/>
  <c r="G3151" i="1"/>
  <c r="G3139" i="1"/>
  <c r="G3127" i="1"/>
  <c r="G3103" i="1"/>
  <c r="G3091" i="1"/>
  <c r="G3079" i="1"/>
  <c r="G3055" i="1"/>
  <c r="G3043" i="1"/>
  <c r="G3031" i="1"/>
  <c r="G3019" i="1"/>
  <c r="G3007" i="1"/>
  <c r="G2983" i="1"/>
  <c r="G2971" i="1"/>
  <c r="G2959" i="1"/>
  <c r="G2947" i="1"/>
  <c r="G2923" i="1"/>
  <c r="G2911" i="1"/>
  <c r="G2899" i="1"/>
  <c r="G2887" i="1"/>
  <c r="G2863" i="1"/>
  <c r="G2851" i="1"/>
  <c r="G2839" i="1"/>
  <c r="G2827" i="1"/>
  <c r="G2815" i="1"/>
  <c r="G2791" i="1"/>
  <c r="G2779" i="1"/>
  <c r="G2767" i="1"/>
  <c r="G2755" i="1"/>
  <c r="G2731" i="1"/>
  <c r="G2719" i="1"/>
  <c r="G2707" i="1"/>
  <c r="G2695" i="1"/>
  <c r="G2683" i="1"/>
  <c r="G2671" i="1"/>
  <c r="G2659" i="1"/>
  <c r="G2623" i="1"/>
  <c r="G2611" i="1"/>
  <c r="G2599" i="1"/>
  <c r="G2587" i="1"/>
  <c r="G2575" i="1"/>
  <c r="G2563" i="1"/>
  <c r="G2551" i="1"/>
  <c r="G2539" i="1"/>
  <c r="G2527" i="1"/>
  <c r="G2515" i="1"/>
  <c r="G2503" i="1"/>
  <c r="G2491" i="1"/>
  <c r="G2455" i="1"/>
  <c r="G2443" i="1"/>
  <c r="G2431" i="1"/>
  <c r="G2395" i="1"/>
  <c r="G2383" i="1"/>
  <c r="G2371" i="1"/>
  <c r="G2359" i="1"/>
  <c r="G2347" i="1"/>
  <c r="G2335" i="1"/>
  <c r="G66" i="1"/>
  <c r="G54" i="1"/>
  <c r="G1943" i="1"/>
  <c r="G1931" i="1"/>
  <c r="G1919" i="1"/>
  <c r="G1907" i="1"/>
  <c r="G1895" i="1"/>
  <c r="G1883" i="1"/>
  <c r="G1871" i="1"/>
  <c r="G1859" i="1"/>
  <c r="G1847" i="1"/>
  <c r="G1835" i="1"/>
  <c r="G1823" i="1"/>
  <c r="G1811" i="1"/>
  <c r="G1799" i="1"/>
  <c r="G1787" i="1"/>
  <c r="G1775" i="1"/>
  <c r="G1763" i="1"/>
  <c r="G1751" i="1"/>
  <c r="G1739" i="1"/>
  <c r="G1727" i="1"/>
  <c r="G1715" i="1"/>
  <c r="G1703" i="1"/>
  <c r="G1691" i="1"/>
  <c r="G1679" i="1"/>
  <c r="G1667" i="1"/>
  <c r="G1655" i="1"/>
  <c r="G1643" i="1"/>
  <c r="G1631" i="1"/>
  <c r="G1619" i="1"/>
  <c r="G1595" i="1"/>
  <c r="G1355" i="1"/>
  <c r="G1331" i="1"/>
  <c r="G1319" i="1"/>
  <c r="G1307" i="1"/>
  <c r="G1295" i="1"/>
  <c r="G1283" i="1"/>
  <c r="G1271" i="1"/>
  <c r="G71" i="1"/>
  <c r="G35" i="1"/>
  <c r="G23" i="1"/>
  <c r="G2217" i="1"/>
  <c r="G2205" i="1"/>
  <c r="G2193" i="1"/>
  <c r="G2181" i="1"/>
  <c r="G2169" i="1"/>
  <c r="G2157" i="1"/>
  <c r="G2145" i="1"/>
  <c r="G2133" i="1"/>
  <c r="G2121" i="1"/>
  <c r="G2109" i="1"/>
  <c r="G2097" i="1"/>
  <c r="G2085" i="1"/>
  <c r="G2073" i="1"/>
  <c r="G2061" i="1"/>
  <c r="G2049" i="1"/>
  <c r="G2037" i="1"/>
  <c r="G2025" i="1"/>
  <c r="G2013" i="1"/>
  <c r="G2001" i="1"/>
  <c r="G1989" i="1"/>
  <c r="G1977" i="1"/>
  <c r="G1965" i="1"/>
  <c r="G1953" i="1"/>
  <c r="G1941" i="1"/>
  <c r="G1929" i="1"/>
  <c r="G1917" i="1"/>
  <c r="G1905" i="1"/>
  <c r="G1893" i="1"/>
  <c r="G1881" i="1"/>
  <c r="G1869" i="1"/>
  <c r="G1857" i="1"/>
  <c r="G1845" i="1"/>
  <c r="G1833" i="1"/>
  <c r="G1821" i="1"/>
  <c r="G1809" i="1"/>
  <c r="G1797" i="1"/>
  <c r="G1785" i="1"/>
  <c r="G1773" i="1"/>
  <c r="G1761" i="1"/>
  <c r="G1749" i="1"/>
  <c r="G1725" i="1"/>
  <c r="G1713" i="1"/>
  <c r="G1701" i="1"/>
  <c r="G1689" i="1"/>
  <c r="G1677" i="1"/>
  <c r="G1665" i="1"/>
  <c r="G1653" i="1"/>
  <c r="G1641" i="1"/>
  <c r="G1629" i="1"/>
  <c r="G1617" i="1"/>
  <c r="G1605" i="1"/>
  <c r="G1593" i="1"/>
  <c r="G1581" i="1"/>
  <c r="G1569" i="1"/>
  <c r="G1557" i="1"/>
  <c r="G1545" i="1"/>
  <c r="G1533" i="1"/>
  <c r="G1521" i="1"/>
  <c r="G1509" i="1"/>
  <c r="G1497" i="1"/>
  <c r="G1485" i="1"/>
  <c r="G1473" i="1"/>
  <c r="G1461" i="1"/>
  <c r="G1449" i="1"/>
  <c r="G1437" i="1"/>
  <c r="G1425" i="1"/>
  <c r="G1413" i="1"/>
  <c r="G1401" i="1"/>
  <c r="G1389" i="1"/>
  <c r="G1377" i="1"/>
  <c r="G1365" i="1"/>
  <c r="G1353" i="1"/>
  <c r="G1329" i="1"/>
  <c r="G1305" i="1"/>
  <c r="G1281" i="1"/>
  <c r="G1269" i="1"/>
  <c r="G525" i="1"/>
  <c r="G80" i="1"/>
  <c r="G2323" i="1"/>
  <c r="G2311" i="1"/>
  <c r="G2299" i="1"/>
  <c r="G2287" i="1"/>
  <c r="G2275" i="1"/>
  <c r="G2263" i="1"/>
  <c r="G2239" i="1"/>
  <c r="G2227" i="1"/>
  <c r="G2215" i="1"/>
  <c r="G2203" i="1"/>
  <c r="G2191" i="1"/>
  <c r="G2179" i="1"/>
  <c r="G2167" i="1"/>
  <c r="G2155" i="1"/>
  <c r="G2143" i="1"/>
  <c r="G2131" i="1"/>
  <c r="G2119" i="1"/>
  <c r="G2107" i="1"/>
  <c r="G2095" i="1"/>
  <c r="G77" i="1"/>
  <c r="G65" i="1"/>
  <c r="G64" i="1"/>
  <c r="G16" i="1"/>
  <c r="G74" i="1"/>
  <c r="G97" i="1"/>
  <c r="G13" i="1"/>
  <c r="G48" i="1"/>
  <c r="G12" i="1"/>
  <c r="G4006" i="1"/>
  <c r="G3994" i="1"/>
  <c r="G3982" i="1"/>
  <c r="G3970" i="1"/>
  <c r="G3958" i="1"/>
  <c r="G3946" i="1"/>
  <c r="G3934" i="1"/>
  <c r="G3898" i="1"/>
  <c r="G3886" i="1"/>
  <c r="G3862" i="1"/>
  <c r="G3850" i="1"/>
  <c r="G3838" i="1"/>
  <c r="G3814" i="1"/>
  <c r="G3802" i="1"/>
  <c r="G3790" i="1"/>
  <c r="G3778" i="1"/>
  <c r="G3754" i="1"/>
  <c r="G3742" i="1"/>
  <c r="G3730" i="1"/>
  <c r="G3694" i="1"/>
  <c r="G3682" i="1"/>
  <c r="G3658" i="1"/>
  <c r="G3634" i="1"/>
  <c r="G3622" i="1"/>
  <c r="G3598" i="1"/>
  <c r="G3574" i="1"/>
  <c r="G3550" i="1"/>
  <c r="G3526" i="1"/>
  <c r="G3514" i="1"/>
  <c r="G3490" i="1"/>
  <c r="G3466" i="1"/>
  <c r="G3442" i="1"/>
  <c r="G3418" i="1"/>
  <c r="G3406" i="1"/>
  <c r="G3382" i="1"/>
  <c r="G3370" i="1"/>
  <c r="G2541" i="1"/>
  <c r="G3945" i="1"/>
  <c r="G3297" i="1"/>
  <c r="G3739" i="1"/>
  <c r="G3655" i="1"/>
  <c r="G3295" i="1"/>
  <c r="G3271" i="1"/>
  <c r="G3115" i="1"/>
  <c r="G2399" i="1"/>
  <c r="G3921" i="1"/>
  <c r="G3811" i="1"/>
  <c r="G3355" i="1"/>
  <c r="G3047" i="1"/>
  <c r="G2949" i="1"/>
  <c r="G3863" i="1"/>
  <c r="G2889" i="1"/>
  <c r="G1293" i="1"/>
  <c r="G2111" i="1"/>
  <c r="G2577" i="1"/>
  <c r="G3743" i="1"/>
  <c r="G3479" i="1"/>
  <c r="G3358" i="1"/>
  <c r="G3334" i="1"/>
  <c r="G3322" i="1"/>
  <c r="G3310" i="1"/>
  <c r="G3298" i="1"/>
  <c r="G3286" i="1"/>
  <c r="G3262" i="1"/>
  <c r="G3250" i="1"/>
  <c r="G3238" i="1"/>
  <c r="G3226" i="1"/>
  <c r="G3214" i="1"/>
  <c r="G3202" i="1"/>
  <c r="G3178" i="1"/>
  <c r="G3166" i="1"/>
  <c r="G3142" i="1"/>
  <c r="G3130" i="1"/>
  <c r="G3106" i="1"/>
  <c r="G3094" i="1"/>
  <c r="G3082" i="1"/>
  <c r="G3070" i="1"/>
  <c r="G3046" i="1"/>
  <c r="G3022" i="1"/>
  <c r="G3010" i="1"/>
  <c r="G2998" i="1"/>
  <c r="G2986" i="1"/>
  <c r="G2974" i="1"/>
  <c r="G2950" i="1"/>
  <c r="G2926" i="1"/>
  <c r="G2914" i="1"/>
  <c r="G2902" i="1"/>
  <c r="G2878" i="1"/>
  <c r="G2842" i="1"/>
  <c r="G2830" i="1"/>
  <c r="G2818" i="1"/>
  <c r="G2806" i="1"/>
  <c r="G2794" i="1"/>
  <c r="G2782" i="1"/>
  <c r="G2770" i="1"/>
  <c r="G2758" i="1"/>
  <c r="G2734" i="1"/>
  <c r="G2710" i="1"/>
  <c r="G2698" i="1"/>
  <c r="G2686" i="1"/>
  <c r="G2662" i="1"/>
  <c r="G2638" i="1"/>
  <c r="G2614" i="1"/>
  <c r="G2602" i="1"/>
  <c r="G2590" i="1"/>
  <c r="G2566" i="1"/>
  <c r="G2554" i="1"/>
  <c r="G2542" i="1"/>
  <c r="G2518" i="1"/>
  <c r="G2506" i="1"/>
  <c r="G2494" i="1"/>
  <c r="G2470" i="1"/>
  <c r="G2458" i="1"/>
  <c r="G2446" i="1"/>
  <c r="G2422" i="1"/>
  <c r="G2410" i="1"/>
  <c r="G2398" i="1"/>
  <c r="G2386" i="1"/>
  <c r="G2374" i="1"/>
  <c r="G2362" i="1"/>
  <c r="G2338" i="1"/>
  <c r="G2326" i="1"/>
  <c r="G2314" i="1"/>
  <c r="G2302" i="1"/>
  <c r="G2266" i="1"/>
  <c r="G2254" i="1"/>
  <c r="G2242" i="1"/>
  <c r="G2230" i="1"/>
  <c r="G2206" i="1"/>
  <c r="G2194" i="1"/>
  <c r="G2182" i="1"/>
  <c r="G2170" i="1"/>
  <c r="G2146" i="1"/>
  <c r="G2122" i="1"/>
  <c r="G2110" i="1"/>
  <c r="G2086" i="1"/>
  <c r="G2074" i="1"/>
  <c r="G2062" i="1"/>
  <c r="G2014" i="1"/>
  <c r="G2002" i="1"/>
  <c r="G1978" i="1"/>
  <c r="G1954" i="1"/>
  <c r="G3067" i="1"/>
  <c r="G2935" i="1"/>
  <c r="G2875" i="1"/>
  <c r="G2647" i="1"/>
  <c r="G2635" i="1"/>
  <c r="G2419" i="1"/>
  <c r="G2407" i="1"/>
  <c r="G2071" i="1"/>
  <c r="G2059" i="1"/>
  <c r="G2047" i="1"/>
  <c r="G2035" i="1"/>
  <c r="G2023" i="1"/>
  <c r="G2011" i="1"/>
  <c r="G1999" i="1"/>
  <c r="G1987" i="1"/>
  <c r="G1975" i="1"/>
  <c r="G1963" i="1"/>
  <c r="G1939" i="1"/>
  <c r="G1927" i="1"/>
  <c r="G1915" i="1"/>
  <c r="G1903" i="1"/>
  <c r="G1891" i="1"/>
  <c r="G1879" i="1"/>
  <c r="G1867" i="1"/>
  <c r="G1855" i="1"/>
  <c r="G1843" i="1"/>
  <c r="G1831" i="1"/>
  <c r="G1807" i="1"/>
  <c r="G1795" i="1"/>
  <c r="G1783" i="1"/>
  <c r="G1771" i="1"/>
  <c r="G1759" i="1"/>
  <c r="G1747" i="1"/>
  <c r="G1735" i="1"/>
  <c r="G1723" i="1"/>
  <c r="G1711" i="1"/>
  <c r="G1699" i="1"/>
  <c r="G1687" i="1"/>
  <c r="G1663" i="1"/>
  <c r="G1651" i="1"/>
  <c r="G1639" i="1"/>
  <c r="G1627" i="1"/>
  <c r="G1615" i="1"/>
  <c r="G1603" i="1"/>
  <c r="G1591" i="1"/>
  <c r="G1579" i="1"/>
  <c r="G1567" i="1"/>
  <c r="G1555" i="1"/>
  <c r="G1543" i="1"/>
  <c r="G1531" i="1"/>
  <c r="G1519" i="1"/>
  <c r="G1507" i="1"/>
  <c r="G1495" i="1"/>
  <c r="G1471" i="1"/>
  <c r="G1459" i="1"/>
  <c r="G1447" i="1"/>
  <c r="G1435" i="1"/>
  <c r="G1423" i="1"/>
  <c r="G1411" i="1"/>
  <c r="G3059" i="1"/>
  <c r="G2003" i="1"/>
  <c r="G1607" i="1"/>
  <c r="G3910" i="1"/>
  <c r="G3826" i="1"/>
  <c r="G3670" i="1"/>
  <c r="G3646" i="1"/>
  <c r="G3562" i="1"/>
  <c r="G3454" i="1"/>
  <c r="G3430" i="1"/>
  <c r="G3346" i="1"/>
  <c r="G3274" i="1"/>
  <c r="G3154" i="1"/>
  <c r="G3058" i="1"/>
  <c r="G2962" i="1"/>
  <c r="G2938" i="1"/>
  <c r="G2854" i="1"/>
  <c r="G2746" i="1"/>
  <c r="G2722" i="1"/>
  <c r="G2674" i="1"/>
  <c r="G2650" i="1"/>
  <c r="G2626" i="1"/>
  <c r="G2578" i="1"/>
  <c r="G2530" i="1"/>
  <c r="G2482" i="1"/>
  <c r="G2434" i="1"/>
  <c r="G2350" i="1"/>
  <c r="G2290" i="1"/>
  <c r="G2278" i="1"/>
  <c r="G2218" i="1"/>
  <c r="G2158" i="1"/>
  <c r="G2134" i="1"/>
  <c r="G2098" i="1"/>
  <c r="G2050" i="1"/>
  <c r="G2038" i="1"/>
  <c r="G2026" i="1"/>
  <c r="G1990" i="1"/>
  <c r="G1966" i="1"/>
  <c r="G3323" i="1"/>
  <c r="G3227" i="1"/>
  <c r="G3107" i="1"/>
  <c r="G1737" i="1"/>
  <c r="G3129" i="1"/>
  <c r="G3911" i="1"/>
  <c r="G2099" i="1"/>
  <c r="G2995" i="1"/>
  <c r="G2803" i="1"/>
  <c r="G2743" i="1"/>
  <c r="G3347" i="1"/>
  <c r="G3667" i="1"/>
  <c r="G3453" i="1"/>
  <c r="G3825" i="1"/>
  <c r="G2027" i="1"/>
  <c r="G2479" i="1"/>
  <c r="G2467" i="1"/>
  <c r="G2251" i="1"/>
  <c r="G2083" i="1"/>
  <c r="G1951" i="1"/>
  <c r="G1819" i="1"/>
  <c r="G1675" i="1"/>
  <c r="G1483" i="1"/>
  <c r="G1399" i="1"/>
  <c r="G4002" i="1"/>
  <c r="G3990" i="1"/>
  <c r="G4004" i="1"/>
  <c r="G3992" i="1"/>
  <c r="G3980" i="1"/>
  <c r="G3968" i="1"/>
  <c r="G3956" i="1"/>
  <c r="G3944" i="1"/>
  <c r="G3932" i="1"/>
  <c r="G3920" i="1"/>
  <c r="G3908" i="1"/>
  <c r="G3896" i="1"/>
  <c r="G3884" i="1"/>
  <c r="G3872" i="1"/>
  <c r="G3860" i="1"/>
  <c r="G3848" i="1"/>
  <c r="G3836" i="1"/>
  <c r="G3824" i="1"/>
  <c r="G3812" i="1"/>
  <c r="G3800" i="1"/>
  <c r="G3788" i="1"/>
  <c r="G3776" i="1"/>
  <c r="G3764" i="1"/>
  <c r="G3752" i="1"/>
  <c r="G3740" i="1"/>
  <c r="G3728" i="1"/>
  <c r="G3716" i="1"/>
  <c r="G3704" i="1"/>
  <c r="G3692" i="1"/>
  <c r="G3680" i="1"/>
  <c r="G3668" i="1"/>
  <c r="G3656" i="1"/>
  <c r="G3644" i="1"/>
  <c r="G3632" i="1"/>
  <c r="G3620" i="1"/>
  <c r="G3978" i="1"/>
  <c r="G3966" i="1"/>
  <c r="G3954" i="1"/>
  <c r="G3942" i="1"/>
  <c r="G3930" i="1"/>
  <c r="G3918" i="1"/>
  <c r="G3906" i="1"/>
  <c r="G3894" i="1"/>
  <c r="G3882" i="1"/>
  <c r="G3870" i="1"/>
  <c r="G3858" i="1"/>
  <c r="G3846" i="1"/>
  <c r="G3834" i="1"/>
  <c r="G3822" i="1"/>
  <c r="G3810" i="1"/>
  <c r="G3798" i="1"/>
  <c r="G3786" i="1"/>
  <c r="G3774" i="1"/>
  <c r="G3762" i="1"/>
  <c r="G3750" i="1"/>
  <c r="G3738" i="1"/>
  <c r="G3726" i="1"/>
  <c r="G3714" i="1"/>
  <c r="G3702" i="1"/>
  <c r="G3690" i="1"/>
  <c r="G3678" i="1"/>
  <c r="G3666" i="1"/>
  <c r="G3654" i="1"/>
  <c r="G3642" i="1"/>
  <c r="G3630" i="1"/>
  <c r="G3618" i="1"/>
  <c r="G3606" i="1"/>
  <c r="G3594" i="1"/>
  <c r="G3582" i="1"/>
  <c r="G3570" i="1"/>
  <c r="G3558" i="1"/>
  <c r="G3546" i="1"/>
  <c r="G3534" i="1"/>
  <c r="G3522" i="1"/>
  <c r="G3510" i="1"/>
  <c r="G3498" i="1"/>
  <c r="G3486" i="1"/>
  <c r="G3474" i="1"/>
  <c r="G3462" i="1"/>
  <c r="G3450" i="1"/>
  <c r="G3438" i="1"/>
  <c r="G3426" i="1"/>
  <c r="G3414" i="1"/>
  <c r="G3402" i="1"/>
  <c r="G3390" i="1"/>
  <c r="G3378" i="1"/>
  <c r="G3366" i="1"/>
  <c r="G3354" i="1"/>
  <c r="G3342" i="1"/>
  <c r="G3330" i="1"/>
  <c r="G3318" i="1"/>
  <c r="G3306" i="1"/>
  <c r="G3294" i="1"/>
  <c r="G3282" i="1"/>
  <c r="G3270" i="1"/>
  <c r="G3258" i="1"/>
  <c r="G3246" i="1"/>
  <c r="G3234" i="1"/>
  <c r="G3222" i="1"/>
  <c r="G3210" i="1"/>
  <c r="G3198" i="1"/>
  <c r="G3999" i="1"/>
  <c r="G3987" i="1"/>
  <c r="G3975" i="1"/>
  <c r="G3963" i="1"/>
  <c r="G3951" i="1"/>
  <c r="G3939" i="1"/>
  <c r="G3927" i="1"/>
  <c r="G3915" i="1"/>
  <c r="G3903" i="1"/>
  <c r="G3891" i="1"/>
  <c r="G3879" i="1"/>
  <c r="G3867" i="1"/>
  <c r="G3855" i="1"/>
  <c r="G3843" i="1"/>
  <c r="G3831" i="1"/>
  <c r="G3819" i="1"/>
  <c r="G3807" i="1"/>
  <c r="G3795" i="1"/>
  <c r="G4009" i="1"/>
  <c r="G3997" i="1"/>
  <c r="G3985" i="1"/>
  <c r="G3973" i="1"/>
  <c r="G3961" i="1"/>
  <c r="G3949" i="1"/>
  <c r="G3937" i="1"/>
  <c r="G3925" i="1"/>
  <c r="G4008" i="1"/>
  <c r="G3996" i="1"/>
  <c r="G3984" i="1"/>
  <c r="G3972" i="1"/>
  <c r="G3960" i="1"/>
  <c r="G3948" i="1"/>
  <c r="G3936" i="1"/>
  <c r="G3924" i="1"/>
  <c r="G3912" i="1"/>
  <c r="G3900" i="1"/>
  <c r="G3888" i="1"/>
  <c r="G3608" i="1"/>
  <c r="G3596" i="1"/>
  <c r="G3584" i="1"/>
  <c r="G3572" i="1"/>
  <c r="G3560" i="1"/>
  <c r="G3548" i="1"/>
  <c r="G3536" i="1"/>
  <c r="G3524" i="1"/>
  <c r="G3512" i="1"/>
  <c r="G3500" i="1"/>
  <c r="G3488" i="1"/>
  <c r="G3476" i="1"/>
  <c r="G3464" i="1"/>
  <c r="G3452" i="1"/>
  <c r="G3440" i="1"/>
  <c r="G3428" i="1"/>
  <c r="G3416" i="1"/>
  <c r="G3404" i="1"/>
  <c r="G3392" i="1"/>
  <c r="G3380" i="1"/>
  <c r="G3368" i="1"/>
  <c r="G3356" i="1"/>
  <c r="G3344" i="1"/>
  <c r="G3332" i="1"/>
  <c r="G3320" i="1"/>
  <c r="G3308" i="1"/>
  <c r="G3296" i="1"/>
  <c r="G3284" i="1"/>
  <c r="G3272" i="1"/>
  <c r="G3260" i="1"/>
  <c r="G3248" i="1"/>
  <c r="G3236" i="1"/>
  <c r="G3224" i="1"/>
  <c r="G3212" i="1"/>
  <c r="G3200" i="1"/>
  <c r="G3188" i="1"/>
  <c r="G3176" i="1"/>
  <c r="G3164" i="1"/>
  <c r="G3152" i="1"/>
  <c r="G3140" i="1"/>
  <c r="G3128" i="1"/>
  <c r="G3116" i="1"/>
  <c r="G3104" i="1"/>
  <c r="G3092" i="1"/>
  <c r="G3080" i="1"/>
  <c r="G3068" i="1"/>
  <c r="G3056" i="1"/>
  <c r="G3044" i="1"/>
  <c r="G3032" i="1"/>
  <c r="G3020" i="1"/>
  <c r="G3008" i="1"/>
  <c r="G2996" i="1"/>
  <c r="G2984" i="1"/>
  <c r="G2972" i="1"/>
  <c r="G2960" i="1"/>
  <c r="G2948" i="1"/>
  <c r="G2936" i="1"/>
  <c r="G2924" i="1"/>
  <c r="G2912" i="1"/>
  <c r="G2900" i="1"/>
  <c r="G2888" i="1"/>
  <c r="G2876" i="1"/>
  <c r="G3186" i="1"/>
  <c r="G3174" i="1"/>
  <c r="G3162" i="1"/>
  <c r="G3150" i="1"/>
  <c r="G3138" i="1"/>
  <c r="G3126" i="1"/>
  <c r="G3114" i="1"/>
  <c r="G3102" i="1"/>
  <c r="G3090" i="1"/>
  <c r="G3078" i="1"/>
  <c r="G3066" i="1"/>
  <c r="G3054" i="1"/>
  <c r="G3042" i="1"/>
  <c r="G3030" i="1"/>
  <c r="G3018" i="1"/>
  <c r="G3006" i="1"/>
  <c r="G2994" i="1"/>
  <c r="G2982" i="1"/>
  <c r="G2970" i="1"/>
  <c r="G2958" i="1"/>
  <c r="G2946" i="1"/>
  <c r="G2934" i="1"/>
  <c r="G2922" i="1"/>
  <c r="G2910" i="1"/>
  <c r="G2898" i="1"/>
  <c r="G2886" i="1"/>
  <c r="G2874" i="1"/>
  <c r="G2862" i="1"/>
  <c r="G2850" i="1"/>
  <c r="G2838" i="1"/>
  <c r="G2826" i="1"/>
  <c r="G2814" i="1"/>
  <c r="G2802" i="1"/>
  <c r="G2790" i="1"/>
  <c r="G2778" i="1"/>
  <c r="G2766" i="1"/>
  <c r="G2754" i="1"/>
  <c r="G2742" i="1"/>
  <c r="G2730" i="1"/>
  <c r="G2718" i="1"/>
  <c r="G2706" i="1"/>
  <c r="G2694" i="1"/>
  <c r="G2682" i="1"/>
  <c r="G2670" i="1"/>
  <c r="G2658" i="1"/>
  <c r="G2646" i="1"/>
  <c r="G2634" i="1"/>
  <c r="G2622" i="1"/>
  <c r="G2610" i="1"/>
  <c r="G2598" i="1"/>
  <c r="G4001" i="1"/>
  <c r="G3989" i="1"/>
  <c r="G3977" i="1"/>
  <c r="G3965" i="1"/>
  <c r="G3953" i="1"/>
  <c r="G3941" i="1"/>
  <c r="G3929" i="1"/>
  <c r="G3917" i="1"/>
  <c r="G3905" i="1"/>
  <c r="G3893" i="1"/>
  <c r="G3881" i="1"/>
  <c r="G3869" i="1"/>
  <c r="G3857" i="1"/>
  <c r="G3845" i="1"/>
  <c r="G3833" i="1"/>
  <c r="G3821" i="1"/>
  <c r="G3809" i="1"/>
  <c r="G3797" i="1"/>
  <c r="G3785" i="1"/>
  <c r="G3773" i="1"/>
  <c r="G3761" i="1"/>
  <c r="G3749" i="1"/>
  <c r="G4000" i="1"/>
  <c r="G3988" i="1"/>
  <c r="G3976" i="1"/>
  <c r="G3964" i="1"/>
  <c r="G3952" i="1"/>
  <c r="G3940" i="1"/>
  <c r="G3928" i="1"/>
  <c r="G3916" i="1"/>
  <c r="G3904" i="1"/>
  <c r="G3892" i="1"/>
  <c r="G3880" i="1"/>
  <c r="G3868" i="1"/>
  <c r="G3856" i="1"/>
  <c r="G3844" i="1"/>
  <c r="G3832" i="1"/>
  <c r="G3820" i="1"/>
  <c r="G3808" i="1"/>
  <c r="G3796" i="1"/>
  <c r="G3784" i="1"/>
  <c r="G3772" i="1"/>
  <c r="G3760" i="1"/>
  <c r="G3748" i="1"/>
  <c r="G3736" i="1"/>
  <c r="G3724" i="1"/>
  <c r="G3712" i="1"/>
  <c r="G3700" i="1"/>
  <c r="G3688" i="1"/>
  <c r="G3676" i="1"/>
  <c r="G3664" i="1"/>
  <c r="G3652" i="1"/>
  <c r="G3640" i="1"/>
  <c r="G3628" i="1"/>
  <c r="G3616" i="1"/>
  <c r="G3604" i="1"/>
  <c r="G3592" i="1"/>
  <c r="G3580" i="1"/>
  <c r="G3568" i="1"/>
  <c r="G3556" i="1"/>
  <c r="G3544" i="1"/>
  <c r="G3532" i="1"/>
  <c r="G3520" i="1"/>
  <c r="G3508" i="1"/>
  <c r="G3496" i="1"/>
  <c r="G3484" i="1"/>
  <c r="G3472" i="1"/>
  <c r="G3460" i="1"/>
  <c r="G3448" i="1"/>
  <c r="G3783" i="1"/>
  <c r="G3771" i="1"/>
  <c r="G3759" i="1"/>
  <c r="G3747" i="1"/>
  <c r="G3735" i="1"/>
  <c r="G3723" i="1"/>
  <c r="G3711" i="1"/>
  <c r="G3699" i="1"/>
  <c r="G3687" i="1"/>
  <c r="G3675" i="1"/>
  <c r="G3663" i="1"/>
  <c r="G3651" i="1"/>
  <c r="G3639" i="1"/>
  <c r="G3627" i="1"/>
  <c r="G3615" i="1"/>
  <c r="G3603" i="1"/>
  <c r="G3591" i="1"/>
  <c r="G3579" i="1"/>
  <c r="G3567" i="1"/>
  <c r="G3555" i="1"/>
  <c r="G3543" i="1"/>
  <c r="G3531" i="1"/>
  <c r="G3519" i="1"/>
  <c r="G3507" i="1"/>
  <c r="G3495" i="1"/>
  <c r="G3483" i="1"/>
  <c r="G3471" i="1"/>
  <c r="G3459" i="1"/>
  <c r="G3447" i="1"/>
  <c r="G3435" i="1"/>
  <c r="G3423" i="1"/>
  <c r="G3411" i="1"/>
  <c r="G3399" i="1"/>
  <c r="G3387" i="1"/>
  <c r="G3375" i="1"/>
  <c r="G3363" i="1"/>
  <c r="G3351" i="1"/>
  <c r="G3339" i="1"/>
  <c r="G3327" i="1"/>
  <c r="G3315" i="1"/>
  <c r="G3303" i="1"/>
  <c r="G3291" i="1"/>
  <c r="G3279" i="1"/>
  <c r="G3267" i="1"/>
  <c r="G3255" i="1"/>
  <c r="G3243" i="1"/>
  <c r="G3231" i="1"/>
  <c r="G3219" i="1"/>
  <c r="G3207" i="1"/>
  <c r="G3195" i="1"/>
  <c r="G3183" i="1"/>
  <c r="G3171" i="1"/>
  <c r="G3159" i="1"/>
  <c r="G3147" i="1"/>
  <c r="G3135" i="1"/>
  <c r="G3123" i="1"/>
  <c r="G3111" i="1"/>
  <c r="G3099" i="1"/>
  <c r="G3087" i="1"/>
  <c r="G3075" i="1"/>
  <c r="G3063" i="1"/>
  <c r="G3051" i="1"/>
  <c r="G3039" i="1"/>
  <c r="G3027" i="1"/>
  <c r="G3015" i="1"/>
  <c r="G3003" i="1"/>
  <c r="G2991" i="1"/>
  <c r="G2979" i="1"/>
  <c r="G2967" i="1"/>
  <c r="G2955" i="1"/>
  <c r="G2943" i="1"/>
  <c r="G2931" i="1"/>
  <c r="G2919" i="1"/>
  <c r="G2907" i="1"/>
  <c r="G2895" i="1"/>
  <c r="G2883" i="1"/>
  <c r="G2871" i="1"/>
  <c r="G2859" i="1"/>
  <c r="G2847" i="1"/>
  <c r="G2835" i="1"/>
  <c r="G2823" i="1"/>
  <c r="G2811" i="1"/>
  <c r="G2799" i="1"/>
  <c r="G2787" i="1"/>
  <c r="G2775" i="1"/>
  <c r="G4010" i="1"/>
  <c r="G3998" i="1"/>
  <c r="G3986" i="1"/>
  <c r="G3974" i="1"/>
  <c r="G3962" i="1"/>
  <c r="G3950" i="1"/>
  <c r="G3938" i="1"/>
  <c r="G3926" i="1"/>
  <c r="G3914" i="1"/>
  <c r="G3902" i="1"/>
  <c r="G3890" i="1"/>
  <c r="G3878" i="1"/>
  <c r="G3866" i="1"/>
  <c r="G3854" i="1"/>
  <c r="G3842" i="1"/>
  <c r="G3830" i="1"/>
  <c r="G3818" i="1"/>
  <c r="G3806" i="1"/>
  <c r="G3794" i="1"/>
  <c r="G3782" i="1"/>
  <c r="G3770" i="1"/>
  <c r="G3758" i="1"/>
  <c r="G3746" i="1"/>
  <c r="G3734" i="1"/>
  <c r="G3722" i="1"/>
  <c r="G3710" i="1"/>
  <c r="G3698" i="1"/>
  <c r="G3686" i="1"/>
  <c r="G3913" i="1"/>
  <c r="G3901" i="1"/>
  <c r="G3889" i="1"/>
  <c r="G3877" i="1"/>
  <c r="G3865" i="1"/>
  <c r="G3853" i="1"/>
  <c r="G3841" i="1"/>
  <c r="G3829" i="1"/>
  <c r="G3817" i="1"/>
  <c r="G3805" i="1"/>
  <c r="G3793" i="1"/>
  <c r="G3781" i="1"/>
  <c r="G3769" i="1"/>
  <c r="G3757" i="1"/>
  <c r="G3745" i="1"/>
  <c r="G3733" i="1"/>
  <c r="G3721" i="1"/>
  <c r="G3709" i="1"/>
  <c r="G3697" i="1"/>
  <c r="G3685" i="1"/>
  <c r="G3673" i="1"/>
  <c r="G3661" i="1"/>
  <c r="G3649" i="1"/>
  <c r="G3637" i="1"/>
  <c r="G3625" i="1"/>
  <c r="G3613" i="1"/>
  <c r="G3601" i="1"/>
  <c r="G3589" i="1"/>
  <c r="G3577" i="1"/>
  <c r="G3565" i="1"/>
  <c r="G3553" i="1"/>
  <c r="G3541" i="1"/>
  <c r="G3529" i="1"/>
  <c r="G3517" i="1"/>
  <c r="G3505" i="1"/>
  <c r="G3493" i="1"/>
  <c r="G3481" i="1"/>
  <c r="G3469" i="1"/>
  <c r="G3457" i="1"/>
  <c r="G3445" i="1"/>
  <c r="G3433" i="1"/>
  <c r="G3421" i="1"/>
  <c r="G3409" i="1"/>
  <c r="G3397" i="1"/>
  <c r="G3385" i="1"/>
  <c r="G3373" i="1"/>
  <c r="G3361" i="1"/>
  <c r="G3349" i="1"/>
  <c r="G3337" i="1"/>
  <c r="G3325" i="1"/>
  <c r="G3313" i="1"/>
  <c r="G3301" i="1"/>
  <c r="G3289" i="1"/>
  <c r="G3277" i="1"/>
  <c r="G3265" i="1"/>
  <c r="G3253" i="1"/>
  <c r="G3241" i="1"/>
  <c r="G3229" i="1"/>
  <c r="G3217" i="1"/>
  <c r="G3205" i="1"/>
  <c r="G3193" i="1"/>
  <c r="G3181" i="1"/>
  <c r="G3169" i="1"/>
  <c r="G3157" i="1"/>
  <c r="G3145" i="1"/>
  <c r="G3133" i="1"/>
  <c r="G3121" i="1"/>
  <c r="G3109" i="1"/>
  <c r="G3876" i="1"/>
  <c r="G3864" i="1"/>
  <c r="G3852" i="1"/>
  <c r="G3840" i="1"/>
  <c r="G3828" i="1"/>
  <c r="G3816" i="1"/>
  <c r="G3804" i="1"/>
  <c r="G3792" i="1"/>
  <c r="G3780" i="1"/>
  <c r="G3768" i="1"/>
  <c r="G3756" i="1"/>
  <c r="G3744" i="1"/>
  <c r="G3732" i="1"/>
  <c r="G3720" i="1"/>
  <c r="G3708" i="1"/>
  <c r="G3696" i="1"/>
  <c r="G3684" i="1"/>
  <c r="G3672" i="1"/>
  <c r="G3660" i="1"/>
  <c r="G3648" i="1"/>
  <c r="G3636" i="1"/>
  <c r="G3624" i="1"/>
  <c r="G3612" i="1"/>
  <c r="G3600" i="1"/>
  <c r="G3588" i="1"/>
  <c r="G3576" i="1"/>
  <c r="G3564" i="1"/>
  <c r="G3552" i="1"/>
  <c r="G3540" i="1"/>
  <c r="G3528" i="1"/>
  <c r="G3516" i="1"/>
  <c r="G3504" i="1"/>
  <c r="G3492" i="1"/>
  <c r="G3480" i="1"/>
  <c r="G3468" i="1"/>
  <c r="G3456" i="1"/>
  <c r="G3444" i="1"/>
  <c r="G3432" i="1"/>
  <c r="G3420" i="1"/>
  <c r="G3408" i="1"/>
  <c r="G3396" i="1"/>
  <c r="G3384" i="1"/>
  <c r="G3372" i="1"/>
  <c r="G3360" i="1"/>
  <c r="G3348" i="1"/>
  <c r="G3336" i="1"/>
  <c r="G3324" i="1"/>
  <c r="G3312" i="1"/>
  <c r="G3300" i="1"/>
  <c r="G3288" i="1"/>
  <c r="G3276" i="1"/>
  <c r="G3264" i="1"/>
  <c r="G3252" i="1"/>
  <c r="G3240" i="1"/>
  <c r="G3228" i="1"/>
  <c r="G3216" i="1"/>
  <c r="G3204" i="1"/>
  <c r="G3192" i="1"/>
  <c r="G3180" i="1"/>
  <c r="G1387" i="1"/>
  <c r="G1375" i="1"/>
  <c r="G1363" i="1"/>
  <c r="G1351" i="1"/>
  <c r="G1339" i="1"/>
  <c r="G1327" i="1"/>
  <c r="G1291" i="1"/>
  <c r="G1279" i="1"/>
  <c r="G1267" i="1"/>
  <c r="G1255" i="1"/>
  <c r="G1243" i="1"/>
  <c r="G1219" i="1"/>
  <c r="G1207" i="1"/>
  <c r="G1195" i="1"/>
  <c r="G2586" i="1"/>
  <c r="G2574" i="1"/>
  <c r="G2562" i="1"/>
  <c r="G2550" i="1"/>
  <c r="G2538" i="1"/>
  <c r="G2526" i="1"/>
  <c r="G2514" i="1"/>
  <c r="G2502" i="1"/>
  <c r="G2490" i="1"/>
  <c r="G2478" i="1"/>
  <c r="G2466" i="1"/>
  <c r="G2454" i="1"/>
  <c r="G2442" i="1"/>
  <c r="G2430" i="1"/>
  <c r="G2418" i="1"/>
  <c r="G2406" i="1"/>
  <c r="G2394" i="1"/>
  <c r="G2382" i="1"/>
  <c r="G2370" i="1"/>
  <c r="G2358" i="1"/>
  <c r="G2346" i="1"/>
  <c r="G2334" i="1"/>
  <c r="G2322" i="1"/>
  <c r="G2310" i="1"/>
  <c r="G2298" i="1"/>
  <c r="G2286" i="1"/>
  <c r="G2274" i="1"/>
  <c r="G2262" i="1"/>
  <c r="G2250" i="1"/>
  <c r="G2238" i="1"/>
  <c r="G2226" i="1"/>
  <c r="G2214" i="1"/>
  <c r="G3737" i="1"/>
  <c r="G3725" i="1"/>
  <c r="G3713" i="1"/>
  <c r="G3701" i="1"/>
  <c r="G3689" i="1"/>
  <c r="G3677" i="1"/>
  <c r="G3665" i="1"/>
  <c r="G3653" i="1"/>
  <c r="G3641" i="1"/>
  <c r="G3629" i="1"/>
  <c r="G3617" i="1"/>
  <c r="G3605" i="1"/>
  <c r="G3593" i="1"/>
  <c r="G3581" i="1"/>
  <c r="G3569" i="1"/>
  <c r="G3557" i="1"/>
  <c r="G3545" i="1"/>
  <c r="G3533" i="1"/>
  <c r="G3521" i="1"/>
  <c r="G3509" i="1"/>
  <c r="G3497" i="1"/>
  <c r="G3485" i="1"/>
  <c r="G3473" i="1"/>
  <c r="G3461" i="1"/>
  <c r="G3449" i="1"/>
  <c r="G3437" i="1"/>
  <c r="G3425" i="1"/>
  <c r="G3413" i="1"/>
  <c r="G3401" i="1"/>
  <c r="G3389" i="1"/>
  <c r="G3377" i="1"/>
  <c r="G3365" i="1"/>
  <c r="G3353" i="1"/>
  <c r="G3341" i="1"/>
  <c r="G3329" i="1"/>
  <c r="G3317" i="1"/>
  <c r="G3305" i="1"/>
  <c r="G3293" i="1"/>
  <c r="G3281" i="1"/>
  <c r="G3269" i="1"/>
  <c r="G3257" i="1"/>
  <c r="G3245" i="1"/>
  <c r="G3233" i="1"/>
  <c r="G3221" i="1"/>
  <c r="G3209" i="1"/>
  <c r="G3197" i="1"/>
  <c r="G3185" i="1"/>
  <c r="G3173" i="1"/>
  <c r="G3161" i="1"/>
  <c r="G3149" i="1"/>
  <c r="G3137" i="1"/>
  <c r="G3125" i="1"/>
  <c r="G3113" i="1"/>
  <c r="G3101" i="1"/>
  <c r="G3089" i="1"/>
  <c r="G3077" i="1"/>
  <c r="G3065" i="1"/>
  <c r="G3053" i="1"/>
  <c r="G3041" i="1"/>
  <c r="G3029" i="1"/>
  <c r="G3017" i="1"/>
  <c r="G3005" i="1"/>
  <c r="G2993" i="1"/>
  <c r="G2981" i="1"/>
  <c r="G2969" i="1"/>
  <c r="G2957" i="1"/>
  <c r="G2945" i="1"/>
  <c r="G2933" i="1"/>
  <c r="G2921" i="1"/>
  <c r="G2909" i="1"/>
  <c r="G2897" i="1"/>
  <c r="G2885" i="1"/>
  <c r="G2873" i="1"/>
  <c r="G2861" i="1"/>
  <c r="G2849" i="1"/>
  <c r="G2837" i="1"/>
  <c r="G2825" i="1"/>
  <c r="G2813" i="1"/>
  <c r="G2801" i="1"/>
  <c r="G2789" i="1"/>
  <c r="G2777" i="1"/>
  <c r="G3436" i="1"/>
  <c r="G3424" i="1"/>
  <c r="G3412" i="1"/>
  <c r="G3400" i="1"/>
  <c r="G3388" i="1"/>
  <c r="G3376" i="1"/>
  <c r="G3364" i="1"/>
  <c r="G3352" i="1"/>
  <c r="G3340" i="1"/>
  <c r="G3328" i="1"/>
  <c r="G3316" i="1"/>
  <c r="G3304" i="1"/>
  <c r="G3292" i="1"/>
  <c r="G3280" i="1"/>
  <c r="G3268" i="1"/>
  <c r="G3256" i="1"/>
  <c r="G3244" i="1"/>
  <c r="G3232" i="1"/>
  <c r="G3220" i="1"/>
  <c r="G3208" i="1"/>
  <c r="G3196" i="1"/>
  <c r="G3184" i="1"/>
  <c r="G3172" i="1"/>
  <c r="G3160" i="1"/>
  <c r="G3148" i="1"/>
  <c r="G3136" i="1"/>
  <c r="G3124" i="1"/>
  <c r="G3112" i="1"/>
  <c r="G3100" i="1"/>
  <c r="G3088" i="1"/>
  <c r="G3076" i="1"/>
  <c r="G3064" i="1"/>
  <c r="G3052" i="1"/>
  <c r="G3040" i="1"/>
  <c r="G3028" i="1"/>
  <c r="G3016" i="1"/>
  <c r="G3004" i="1"/>
  <c r="G2992" i="1"/>
  <c r="G2980" i="1"/>
  <c r="G2968" i="1"/>
  <c r="G2956" i="1"/>
  <c r="G2944" i="1"/>
  <c r="G2932" i="1"/>
  <c r="G2920" i="1"/>
  <c r="G2908" i="1"/>
  <c r="G2896" i="1"/>
  <c r="G2763" i="1"/>
  <c r="G2751" i="1"/>
  <c r="G2739" i="1"/>
  <c r="G2727" i="1"/>
  <c r="G2715" i="1"/>
  <c r="G2703" i="1"/>
  <c r="G2691" i="1"/>
  <c r="G2679" i="1"/>
  <c r="G2667" i="1"/>
  <c r="G2655" i="1"/>
  <c r="G2643" i="1"/>
  <c r="G2631" i="1"/>
  <c r="G2619" i="1"/>
  <c r="G2607" i="1"/>
  <c r="G2595" i="1"/>
  <c r="G2583" i="1"/>
  <c r="G2571" i="1"/>
  <c r="G2559" i="1"/>
  <c r="G2547" i="1"/>
  <c r="G2535" i="1"/>
  <c r="G2523" i="1"/>
  <c r="G2511" i="1"/>
  <c r="G2499" i="1"/>
  <c r="G2487" i="1"/>
  <c r="G2475" i="1"/>
  <c r="G2463" i="1"/>
  <c r="G2451" i="1"/>
  <c r="G2439" i="1"/>
  <c r="G2427" i="1"/>
  <c r="G2415" i="1"/>
  <c r="G2403" i="1"/>
  <c r="G2391" i="1"/>
  <c r="G2379" i="1"/>
  <c r="G2367" i="1"/>
  <c r="G2355" i="1"/>
  <c r="G2343" i="1"/>
  <c r="G2331" i="1"/>
  <c r="G2319" i="1"/>
  <c r="G2307" i="1"/>
  <c r="G2295" i="1"/>
  <c r="G2283" i="1"/>
  <c r="G2271" i="1"/>
  <c r="G2259" i="1"/>
  <c r="G2247" i="1"/>
  <c r="G2235" i="1"/>
  <c r="G2223" i="1"/>
  <c r="G2211" i="1"/>
  <c r="G2199" i="1"/>
  <c r="G2187" i="1"/>
  <c r="G2175" i="1"/>
  <c r="G2163" i="1"/>
  <c r="G2151" i="1"/>
  <c r="G2139" i="1"/>
  <c r="G2127" i="1"/>
  <c r="G2115" i="1"/>
  <c r="G2103" i="1"/>
  <c r="G2091" i="1"/>
  <c r="G2079" i="1"/>
  <c r="G2067" i="1"/>
  <c r="G2055" i="1"/>
  <c r="G2043" i="1"/>
  <c r="G2031" i="1"/>
  <c r="G2019" i="1"/>
  <c r="G2007" i="1"/>
  <c r="G1995" i="1"/>
  <c r="G1983" i="1"/>
  <c r="G1971" i="1"/>
  <c r="G1959" i="1"/>
  <c r="G3674" i="1"/>
  <c r="G3662" i="1"/>
  <c r="G3650" i="1"/>
  <c r="G3638" i="1"/>
  <c r="G3626" i="1"/>
  <c r="G3614" i="1"/>
  <c r="G3602" i="1"/>
  <c r="G3590" i="1"/>
  <c r="G3578" i="1"/>
  <c r="G3566" i="1"/>
  <c r="G3554" i="1"/>
  <c r="G3542" i="1"/>
  <c r="G3530" i="1"/>
  <c r="G3518" i="1"/>
  <c r="G3506" i="1"/>
  <c r="G3494" i="1"/>
  <c r="G3482" i="1"/>
  <c r="G3470" i="1"/>
  <c r="G3458" i="1"/>
  <c r="G3446" i="1"/>
  <c r="G3434" i="1"/>
  <c r="G3422" i="1"/>
  <c r="G3410" i="1"/>
  <c r="G3398" i="1"/>
  <c r="G3386" i="1"/>
  <c r="G3374" i="1"/>
  <c r="G3362" i="1"/>
  <c r="G3350" i="1"/>
  <c r="G3338" i="1"/>
  <c r="G3326" i="1"/>
  <c r="G3314" i="1"/>
  <c r="G3302" i="1"/>
  <c r="G3290" i="1"/>
  <c r="G3278" i="1"/>
  <c r="G3266" i="1"/>
  <c r="G3254" i="1"/>
  <c r="G3242" i="1"/>
  <c r="G3230" i="1"/>
  <c r="G3218" i="1"/>
  <c r="G3206" i="1"/>
  <c r="G3194" i="1"/>
  <c r="G3182" i="1"/>
  <c r="G3170" i="1"/>
  <c r="G3158" i="1"/>
  <c r="G3146" i="1"/>
  <c r="G3134" i="1"/>
  <c r="G3122" i="1"/>
  <c r="G3110" i="1"/>
  <c r="G3098" i="1"/>
  <c r="G3086" i="1"/>
  <c r="G3074" i="1"/>
  <c r="G3062" i="1"/>
  <c r="G3050" i="1"/>
  <c r="G3038" i="1"/>
  <c r="G3026" i="1"/>
  <c r="G3014" i="1"/>
  <c r="G3002" i="1"/>
  <c r="G2990" i="1"/>
  <c r="G2978" i="1"/>
  <c r="G2966" i="1"/>
  <c r="G2954" i="1"/>
  <c r="G3097" i="1"/>
  <c r="G3085" i="1"/>
  <c r="G3073" i="1"/>
  <c r="G3061" i="1"/>
  <c r="G3049" i="1"/>
  <c r="G3037" i="1"/>
  <c r="G3025" i="1"/>
  <c r="G3013" i="1"/>
  <c r="G3001" i="1"/>
  <c r="G2989" i="1"/>
  <c r="G2977" i="1"/>
  <c r="G2965" i="1"/>
  <c r="G2953" i="1"/>
  <c r="G2941" i="1"/>
  <c r="G2929" i="1"/>
  <c r="G2917" i="1"/>
  <c r="G2905" i="1"/>
  <c r="G2893" i="1"/>
  <c r="G2881" i="1"/>
  <c r="G2869" i="1"/>
  <c r="G2857" i="1"/>
  <c r="G2845" i="1"/>
  <c r="G2833" i="1"/>
  <c r="G2821" i="1"/>
  <c r="G2809" i="1"/>
  <c r="G2797" i="1"/>
  <c r="G2785" i="1"/>
  <c r="G2773" i="1"/>
  <c r="G2761" i="1"/>
  <c r="G2749" i="1"/>
  <c r="G2737" i="1"/>
  <c r="G2725" i="1"/>
  <c r="G2713" i="1"/>
  <c r="G2701" i="1"/>
  <c r="G2689" i="1"/>
  <c r="G2677" i="1"/>
  <c r="G2665" i="1"/>
  <c r="G2653" i="1"/>
  <c r="G2641" i="1"/>
  <c r="G2629" i="1"/>
  <c r="G2617" i="1"/>
  <c r="G2605" i="1"/>
  <c r="G2593" i="1"/>
  <c r="G2581" i="1"/>
  <c r="G2569" i="1"/>
  <c r="G2557" i="1"/>
  <c r="G2545" i="1"/>
  <c r="G2533" i="1"/>
  <c r="G2521" i="1"/>
  <c r="G2509" i="1"/>
  <c r="G2497" i="1"/>
  <c r="G2485" i="1"/>
  <c r="G2473" i="1"/>
  <c r="G2461" i="1"/>
  <c r="G2449" i="1"/>
  <c r="G2437" i="1"/>
  <c r="G2425" i="1"/>
  <c r="G2413" i="1"/>
  <c r="G2401" i="1"/>
  <c r="G2389" i="1"/>
  <c r="G2377" i="1"/>
  <c r="G2365" i="1"/>
  <c r="G2353" i="1"/>
  <c r="G2341" i="1"/>
  <c r="G2329" i="1"/>
  <c r="G2317" i="1"/>
  <c r="G2305" i="1"/>
  <c r="G2293" i="1"/>
  <c r="G2281" i="1"/>
  <c r="G2269" i="1"/>
  <c r="G2257" i="1"/>
  <c r="G2245" i="1"/>
  <c r="G2233" i="1"/>
  <c r="G2221" i="1"/>
  <c r="G2209" i="1"/>
  <c r="G2197" i="1"/>
  <c r="G2185" i="1"/>
  <c r="G2173" i="1"/>
  <c r="G2161" i="1"/>
  <c r="G2149" i="1"/>
  <c r="G2137" i="1"/>
  <c r="G2125" i="1"/>
  <c r="G2113" i="1"/>
  <c r="G2101" i="1"/>
  <c r="G2089" i="1"/>
  <c r="G3168" i="1"/>
  <c r="G3156" i="1"/>
  <c r="G3144" i="1"/>
  <c r="G3132" i="1"/>
  <c r="G3120" i="1"/>
  <c r="G3108" i="1"/>
  <c r="G3096" i="1"/>
  <c r="G3084" i="1"/>
  <c r="G3072" i="1"/>
  <c r="G3060" i="1"/>
  <c r="G3048" i="1"/>
  <c r="G3036" i="1"/>
  <c r="G3024" i="1"/>
  <c r="G3012" i="1"/>
  <c r="G3000" i="1"/>
  <c r="G2988" i="1"/>
  <c r="G2976" i="1"/>
  <c r="G2964" i="1"/>
  <c r="G2952" i="1"/>
  <c r="G2940" i="1"/>
  <c r="G2928" i="1"/>
  <c r="G2916" i="1"/>
  <c r="G2904" i="1"/>
  <c r="G2892" i="1"/>
  <c r="G2880" i="1"/>
  <c r="G2868" i="1"/>
  <c r="G2856" i="1"/>
  <c r="G2844" i="1"/>
  <c r="G2832" i="1"/>
  <c r="G2820" i="1"/>
  <c r="G2808" i="1"/>
  <c r="G2796" i="1"/>
  <c r="G2784" i="1"/>
  <c r="G2772" i="1"/>
  <c r="G2760" i="1"/>
  <c r="G2748" i="1"/>
  <c r="G2736" i="1"/>
  <c r="G2724" i="1"/>
  <c r="G2712" i="1"/>
  <c r="G2700" i="1"/>
  <c r="G2688" i="1"/>
  <c r="G2676" i="1"/>
  <c r="G2664" i="1"/>
  <c r="G2652" i="1"/>
  <c r="G2640" i="1"/>
  <c r="G2628" i="1"/>
  <c r="G2616" i="1"/>
  <c r="G2604" i="1"/>
  <c r="G2592" i="1"/>
  <c r="G2580" i="1"/>
  <c r="G2568" i="1"/>
  <c r="G2556" i="1"/>
  <c r="G2544" i="1"/>
  <c r="G2532" i="1"/>
  <c r="G2520" i="1"/>
  <c r="G2508" i="1"/>
  <c r="G1942" i="1"/>
  <c r="G1930" i="1"/>
  <c r="G1918" i="1"/>
  <c r="G1906" i="1"/>
  <c r="G1894" i="1"/>
  <c r="G1882" i="1"/>
  <c r="G1870" i="1"/>
  <c r="G1858" i="1"/>
  <c r="G1846" i="1"/>
  <c r="G1834" i="1"/>
  <c r="G1822" i="1"/>
  <c r="G1810" i="1"/>
  <c r="G1798" i="1"/>
  <c r="G1786" i="1"/>
  <c r="G1774" i="1"/>
  <c r="G1762" i="1"/>
  <c r="G1750" i="1"/>
  <c r="G1738" i="1"/>
  <c r="G1726" i="1"/>
  <c r="G1714" i="1"/>
  <c r="G1702" i="1"/>
  <c r="G1690" i="1"/>
  <c r="G1678" i="1"/>
  <c r="G1666" i="1"/>
  <c r="G1654" i="1"/>
  <c r="G1642" i="1"/>
  <c r="G1630" i="1"/>
  <c r="G1618" i="1"/>
  <c r="G1606" i="1"/>
  <c r="G1594" i="1"/>
  <c r="G1582" i="1"/>
  <c r="G1570" i="1"/>
  <c r="G1558" i="1"/>
  <c r="G1546" i="1"/>
  <c r="G1534" i="1"/>
  <c r="G1522" i="1"/>
  <c r="G1510" i="1"/>
  <c r="G1498" i="1"/>
  <c r="G1486" i="1"/>
  <c r="G1474" i="1"/>
  <c r="G1462" i="1"/>
  <c r="G1450" i="1"/>
  <c r="G1438" i="1"/>
  <c r="G1426" i="1"/>
  <c r="G1414" i="1"/>
  <c r="G1402" i="1"/>
  <c r="G1390" i="1"/>
  <c r="G1378" i="1"/>
  <c r="G1366" i="1"/>
  <c r="G1342" i="1"/>
  <c r="G1318" i="1"/>
  <c r="G1306" i="1"/>
  <c r="G1294" i="1"/>
  <c r="G1282" i="1"/>
  <c r="G2864" i="1"/>
  <c r="G2852" i="1"/>
  <c r="G2840" i="1"/>
  <c r="G2828" i="1"/>
  <c r="G2816" i="1"/>
  <c r="G2804" i="1"/>
  <c r="G2792" i="1"/>
  <c r="G2780" i="1"/>
  <c r="G2768" i="1"/>
  <c r="G2756" i="1"/>
  <c r="G2744" i="1"/>
  <c r="G2732" i="1"/>
  <c r="G2720" i="1"/>
  <c r="G2708" i="1"/>
  <c r="G2696" i="1"/>
  <c r="G2684" i="1"/>
  <c r="G2672" i="1"/>
  <c r="G2660" i="1"/>
  <c r="G2648" i="1"/>
  <c r="G2636" i="1"/>
  <c r="G2624" i="1"/>
  <c r="G2612" i="1"/>
  <c r="G2600" i="1"/>
  <c r="G2588" i="1"/>
  <c r="G2576" i="1"/>
  <c r="G2564" i="1"/>
  <c r="G2552" i="1"/>
  <c r="G2540" i="1"/>
  <c r="G2528" i="1"/>
  <c r="G2516" i="1"/>
  <c r="G2504" i="1"/>
  <c r="G2492" i="1"/>
  <c r="G2480" i="1"/>
  <c r="G2468" i="1"/>
  <c r="G2456" i="1"/>
  <c r="G2444" i="1"/>
  <c r="G2432" i="1"/>
  <c r="G2420" i="1"/>
  <c r="G2408" i="1"/>
  <c r="G2396" i="1"/>
  <c r="G2384" i="1"/>
  <c r="G2372" i="1"/>
  <c r="G2360" i="1"/>
  <c r="G2348" i="1"/>
  <c r="G2336" i="1"/>
  <c r="G2324" i="1"/>
  <c r="G2312" i="1"/>
  <c r="G2300" i="1"/>
  <c r="G2288" i="1"/>
  <c r="G2276" i="1"/>
  <c r="G2264" i="1"/>
  <c r="G2252" i="1"/>
  <c r="G2240" i="1"/>
  <c r="G2228" i="1"/>
  <c r="G2216" i="1"/>
  <c r="G2204" i="1"/>
  <c r="G2192" i="1"/>
  <c r="G2180" i="1"/>
  <c r="G2168" i="1"/>
  <c r="G2156" i="1"/>
  <c r="G2144" i="1"/>
  <c r="G2132" i="1"/>
  <c r="G2120" i="1"/>
  <c r="G2108" i="1"/>
  <c r="G2096" i="1"/>
  <c r="G2084" i="1"/>
  <c r="G2072" i="1"/>
  <c r="G2060" i="1"/>
  <c r="G2048" i="1"/>
  <c r="G2036" i="1"/>
  <c r="G2024" i="1"/>
  <c r="G2012" i="1"/>
  <c r="G2000" i="1"/>
  <c r="G1988" i="1"/>
  <c r="G1976" i="1"/>
  <c r="G1964" i="1"/>
  <c r="G1952" i="1"/>
  <c r="G2202" i="1"/>
  <c r="G2190" i="1"/>
  <c r="G2178" i="1"/>
  <c r="G2166" i="1"/>
  <c r="G2154" i="1"/>
  <c r="G2142" i="1"/>
  <c r="G2130" i="1"/>
  <c r="G2118" i="1"/>
  <c r="G2106" i="1"/>
  <c r="G2094" i="1"/>
  <c r="G2082" i="1"/>
  <c r="G2070" i="1"/>
  <c r="G2058" i="1"/>
  <c r="G2046" i="1"/>
  <c r="G2034" i="1"/>
  <c r="G2022" i="1"/>
  <c r="G2010" i="1"/>
  <c r="G1998" i="1"/>
  <c r="G1986" i="1"/>
  <c r="G1974" i="1"/>
  <c r="G1962" i="1"/>
  <c r="G1950" i="1"/>
  <c r="G1938" i="1"/>
  <c r="G1926" i="1"/>
  <c r="G1914" i="1"/>
  <c r="G1902" i="1"/>
  <c r="G1890" i="1"/>
  <c r="G1878" i="1"/>
  <c r="G1866" i="1"/>
  <c r="G1854" i="1"/>
  <c r="G1842" i="1"/>
  <c r="G1830" i="1"/>
  <c r="G1818" i="1"/>
  <c r="G1806" i="1"/>
  <c r="G1794" i="1"/>
  <c r="G1782" i="1"/>
  <c r="G1770" i="1"/>
  <c r="G1758" i="1"/>
  <c r="G1746" i="1"/>
  <c r="G1734" i="1"/>
  <c r="G1722" i="1"/>
  <c r="G1710" i="1"/>
  <c r="G1698" i="1"/>
  <c r="G1686" i="1"/>
  <c r="G1674" i="1"/>
  <c r="G1662" i="1"/>
  <c r="G1650" i="1"/>
  <c r="G1638" i="1"/>
  <c r="G1626" i="1"/>
  <c r="G1614" i="1"/>
  <c r="G1602" i="1"/>
  <c r="G1590" i="1"/>
  <c r="G1578" i="1"/>
  <c r="G1566" i="1"/>
  <c r="G1554" i="1"/>
  <c r="G1542" i="1"/>
  <c r="G1530" i="1"/>
  <c r="G1518" i="1"/>
  <c r="G1506" i="1"/>
  <c r="G1494" i="1"/>
  <c r="G1482" i="1"/>
  <c r="G1470" i="1"/>
  <c r="G1458" i="1"/>
  <c r="G1446" i="1"/>
  <c r="G1434" i="1"/>
  <c r="G2765" i="1"/>
  <c r="G2753" i="1"/>
  <c r="G2741" i="1"/>
  <c r="G2729" i="1"/>
  <c r="G2717" i="1"/>
  <c r="G2705" i="1"/>
  <c r="G2693" i="1"/>
  <c r="G2681" i="1"/>
  <c r="G2669" i="1"/>
  <c r="G2657" i="1"/>
  <c r="G2645" i="1"/>
  <c r="G2633" i="1"/>
  <c r="G2621" i="1"/>
  <c r="G2609" i="1"/>
  <c r="G2597" i="1"/>
  <c r="G2585" i="1"/>
  <c r="G2573" i="1"/>
  <c r="G2561" i="1"/>
  <c r="G2549" i="1"/>
  <c r="G2537" i="1"/>
  <c r="G2525" i="1"/>
  <c r="G2513" i="1"/>
  <c r="G2501" i="1"/>
  <c r="G2489" i="1"/>
  <c r="G2477" i="1"/>
  <c r="G2465" i="1"/>
  <c r="G2453" i="1"/>
  <c r="G2441" i="1"/>
  <c r="G2429" i="1"/>
  <c r="G2417" i="1"/>
  <c r="G2405" i="1"/>
  <c r="G2393" i="1"/>
  <c r="G2381" i="1"/>
  <c r="G2369" i="1"/>
  <c r="G2357" i="1"/>
  <c r="G2345" i="1"/>
  <c r="G2333" i="1"/>
  <c r="G2321" i="1"/>
  <c r="G2309" i="1"/>
  <c r="G2297" i="1"/>
  <c r="G2285" i="1"/>
  <c r="G2273" i="1"/>
  <c r="G2261" i="1"/>
  <c r="G2249" i="1"/>
  <c r="G2237" i="1"/>
  <c r="G2225" i="1"/>
  <c r="G2213" i="1"/>
  <c r="G2201" i="1"/>
  <c r="G2189" i="1"/>
  <c r="G2177" i="1"/>
  <c r="G2165" i="1"/>
  <c r="G2153" i="1"/>
  <c r="G2141" i="1"/>
  <c r="G2129" i="1"/>
  <c r="G2117" i="1"/>
  <c r="G2105" i="1"/>
  <c r="G2093" i="1"/>
  <c r="G2081" i="1"/>
  <c r="G2069" i="1"/>
  <c r="G2057" i="1"/>
  <c r="G2045" i="1"/>
  <c r="G2033" i="1"/>
  <c r="G2021" i="1"/>
  <c r="G2009" i="1"/>
  <c r="G1997" i="1"/>
  <c r="G1985" i="1"/>
  <c r="G1973" i="1"/>
  <c r="G1961" i="1"/>
  <c r="G1949" i="1"/>
  <c r="G1937" i="1"/>
  <c r="G1925" i="1"/>
  <c r="G1913" i="1"/>
  <c r="G1901" i="1"/>
  <c r="G1889" i="1"/>
  <c r="G1877" i="1"/>
  <c r="G1865" i="1"/>
  <c r="G1853" i="1"/>
  <c r="G1841" i="1"/>
  <c r="G1829" i="1"/>
  <c r="G1817" i="1"/>
  <c r="G1805" i="1"/>
  <c r="G2884" i="1"/>
  <c r="G2872" i="1"/>
  <c r="G2860" i="1"/>
  <c r="G2848" i="1"/>
  <c r="G2836" i="1"/>
  <c r="G2824" i="1"/>
  <c r="G2812" i="1"/>
  <c r="G2800" i="1"/>
  <c r="G2788" i="1"/>
  <c r="G2776" i="1"/>
  <c r="G2764" i="1"/>
  <c r="G2752" i="1"/>
  <c r="G2740" i="1"/>
  <c r="G2728" i="1"/>
  <c r="G2716" i="1"/>
  <c r="G2704" i="1"/>
  <c r="G2692" i="1"/>
  <c r="G2680" i="1"/>
  <c r="G2668" i="1"/>
  <c r="G2656" i="1"/>
  <c r="G2644" i="1"/>
  <c r="G2632" i="1"/>
  <c r="G2620" i="1"/>
  <c r="G2608" i="1"/>
  <c r="G2596" i="1"/>
  <c r="G2584" i="1"/>
  <c r="G2572" i="1"/>
  <c r="G2560" i="1"/>
  <c r="G2548" i="1"/>
  <c r="G2536" i="1"/>
  <c r="G2524" i="1"/>
  <c r="G2512" i="1"/>
  <c r="G2500" i="1"/>
  <c r="G2488" i="1"/>
  <c r="G2476" i="1"/>
  <c r="G2464" i="1"/>
  <c r="G2452" i="1"/>
  <c r="G2440" i="1"/>
  <c r="G2428" i="1"/>
  <c r="G2416" i="1"/>
  <c r="G2404" i="1"/>
  <c r="G2392" i="1"/>
  <c r="G2380" i="1"/>
  <c r="G2368" i="1"/>
  <c r="G2356" i="1"/>
  <c r="G2344" i="1"/>
  <c r="G2332" i="1"/>
  <c r="G2320" i="1"/>
  <c r="G2308" i="1"/>
  <c r="G2296" i="1"/>
  <c r="G2284" i="1"/>
  <c r="G2272" i="1"/>
  <c r="G2260" i="1"/>
  <c r="G2248" i="1"/>
  <c r="G2236" i="1"/>
  <c r="G2224" i="1"/>
  <c r="G2212" i="1"/>
  <c r="G2200" i="1"/>
  <c r="G2188" i="1"/>
  <c r="G2176" i="1"/>
  <c r="G2164" i="1"/>
  <c r="G2152" i="1"/>
  <c r="G2140" i="1"/>
  <c r="G2128" i="1"/>
  <c r="G2116" i="1"/>
  <c r="G2104" i="1"/>
  <c r="G2092" i="1"/>
  <c r="G2080" i="1"/>
  <c r="G2068" i="1"/>
  <c r="G2056" i="1"/>
  <c r="G2044" i="1"/>
  <c r="G2032" i="1"/>
  <c r="G2020" i="1"/>
  <c r="G2008" i="1"/>
  <c r="G1996" i="1"/>
  <c r="G1984" i="1"/>
  <c r="G1947" i="1"/>
  <c r="G1935" i="1"/>
  <c r="G1923" i="1"/>
  <c r="G1911" i="1"/>
  <c r="G1899" i="1"/>
  <c r="G1887" i="1"/>
  <c r="G1875" i="1"/>
  <c r="G1863" i="1"/>
  <c r="G1851" i="1"/>
  <c r="G1839" i="1"/>
  <c r="G1827" i="1"/>
  <c r="G1815" i="1"/>
  <c r="G1803" i="1"/>
  <c r="G1791" i="1"/>
  <c r="G1779" i="1"/>
  <c r="G1767" i="1"/>
  <c r="G1755" i="1"/>
  <c r="G1743" i="1"/>
  <c r="G1731" i="1"/>
  <c r="G1719" i="1"/>
  <c r="G1707" i="1"/>
  <c r="G1695" i="1"/>
  <c r="G1683" i="1"/>
  <c r="G1671" i="1"/>
  <c r="G1659" i="1"/>
  <c r="G1647" i="1"/>
  <c r="G1635" i="1"/>
  <c r="G2942" i="1"/>
  <c r="G2930" i="1"/>
  <c r="G2918" i="1"/>
  <c r="G2906" i="1"/>
  <c r="G2894" i="1"/>
  <c r="G2882" i="1"/>
  <c r="G2870" i="1"/>
  <c r="G2858" i="1"/>
  <c r="G2846" i="1"/>
  <c r="G2834" i="1"/>
  <c r="G2822" i="1"/>
  <c r="G2810" i="1"/>
  <c r="G2798" i="1"/>
  <c r="G2786" i="1"/>
  <c r="G2774" i="1"/>
  <c r="G2762" i="1"/>
  <c r="G2750" i="1"/>
  <c r="G2738" i="1"/>
  <c r="G2726" i="1"/>
  <c r="G2714" i="1"/>
  <c r="G2702" i="1"/>
  <c r="G2690" i="1"/>
  <c r="G2678" i="1"/>
  <c r="G2666" i="1"/>
  <c r="G2654" i="1"/>
  <c r="G2642" i="1"/>
  <c r="G2630" i="1"/>
  <c r="G2618" i="1"/>
  <c r="G2606" i="1"/>
  <c r="G2594" i="1"/>
  <c r="G2582" i="1"/>
  <c r="G2570" i="1"/>
  <c r="G2558" i="1"/>
  <c r="G2546" i="1"/>
  <c r="G2534" i="1"/>
  <c r="G2522" i="1"/>
  <c r="G2510" i="1"/>
  <c r="G2498" i="1"/>
  <c r="G2486" i="1"/>
  <c r="G2474" i="1"/>
  <c r="G2462" i="1"/>
  <c r="G2450" i="1"/>
  <c r="G2438" i="1"/>
  <c r="G2426" i="1"/>
  <c r="G2414" i="1"/>
  <c r="G2402" i="1"/>
  <c r="G2390" i="1"/>
  <c r="G2378" i="1"/>
  <c r="G2366" i="1"/>
  <c r="G2354" i="1"/>
  <c r="G2342" i="1"/>
  <c r="G2330" i="1"/>
  <c r="G2318" i="1"/>
  <c r="G2306" i="1"/>
  <c r="G2294" i="1"/>
  <c r="G2282" i="1"/>
  <c r="G2270" i="1"/>
  <c r="G2258" i="1"/>
  <c r="G2246" i="1"/>
  <c r="G2234" i="1"/>
  <c r="G2222" i="1"/>
  <c r="G2210" i="1"/>
  <c r="G2198" i="1"/>
  <c r="G2186" i="1"/>
  <c r="G2174" i="1"/>
  <c r="G2162" i="1"/>
  <c r="G2150" i="1"/>
  <c r="G2138" i="1"/>
  <c r="G2126" i="1"/>
  <c r="G2114" i="1"/>
  <c r="G2102" i="1"/>
  <c r="G2090" i="1"/>
  <c r="G2078" i="1"/>
  <c r="G2066" i="1"/>
  <c r="G2054" i="1"/>
  <c r="G2042" i="1"/>
  <c r="G2030" i="1"/>
  <c r="G2018" i="1"/>
  <c r="G2006" i="1"/>
  <c r="G1994" i="1"/>
  <c r="G1982" i="1"/>
  <c r="G2077" i="1"/>
  <c r="G2065" i="1"/>
  <c r="G2053" i="1"/>
  <c r="G2041" i="1"/>
  <c r="G2029" i="1"/>
  <c r="G2017" i="1"/>
  <c r="G2005" i="1"/>
  <c r="G1993" i="1"/>
  <c r="G1981" i="1"/>
  <c r="G1969" i="1"/>
  <c r="G1957" i="1"/>
  <c r="G1945" i="1"/>
  <c r="G1933" i="1"/>
  <c r="G1921" i="1"/>
  <c r="G1909" i="1"/>
  <c r="G1897" i="1"/>
  <c r="G1885" i="1"/>
  <c r="G1873" i="1"/>
  <c r="G1861" i="1"/>
  <c r="G1849" i="1"/>
  <c r="G1837" i="1"/>
  <c r="G1825" i="1"/>
  <c r="G1813" i="1"/>
  <c r="G1801" i="1"/>
  <c r="G1789" i="1"/>
  <c r="G1777" i="1"/>
  <c r="G1765" i="1"/>
  <c r="G1753" i="1"/>
  <c r="G1741" i="1"/>
  <c r="G2496" i="1"/>
  <c r="G2484" i="1"/>
  <c r="G2472" i="1"/>
  <c r="G2460" i="1"/>
  <c r="G2448" i="1"/>
  <c r="G2436" i="1"/>
  <c r="G2424" i="1"/>
  <c r="G2412" i="1"/>
  <c r="G2400" i="1"/>
  <c r="G2388" i="1"/>
  <c r="G2376" i="1"/>
  <c r="G2364" i="1"/>
  <c r="G2352" i="1"/>
  <c r="G2340" i="1"/>
  <c r="G2328" i="1"/>
  <c r="G2316" i="1"/>
  <c r="G2304" i="1"/>
  <c r="G2292" i="1"/>
  <c r="G2280" i="1"/>
  <c r="G2268" i="1"/>
  <c r="G2256" i="1"/>
  <c r="G2244" i="1"/>
  <c r="G2232" i="1"/>
  <c r="G2220" i="1"/>
  <c r="G2208" i="1"/>
  <c r="G2196" i="1"/>
  <c r="G2184" i="1"/>
  <c r="G2172" i="1"/>
  <c r="G2160" i="1"/>
  <c r="G2148" i="1"/>
  <c r="G2136" i="1"/>
  <c r="G2124" i="1"/>
  <c r="G2112" i="1"/>
  <c r="G2100" i="1"/>
  <c r="G2088" i="1"/>
  <c r="G2076" i="1"/>
  <c r="G2064" i="1"/>
  <c r="G2052" i="1"/>
  <c r="G2040" i="1"/>
  <c r="G2028" i="1"/>
  <c r="G2016" i="1"/>
  <c r="G2004" i="1"/>
  <c r="G1992" i="1"/>
  <c r="G1980" i="1"/>
  <c r="G1968" i="1"/>
  <c r="G1956" i="1"/>
  <c r="G1944" i="1"/>
  <c r="G1932" i="1"/>
  <c r="G1920" i="1"/>
  <c r="G1908" i="1"/>
  <c r="G1896" i="1"/>
  <c r="G1884" i="1"/>
  <c r="G1872" i="1"/>
  <c r="G1860" i="1"/>
  <c r="G1848" i="1"/>
  <c r="G1836" i="1"/>
  <c r="G1824" i="1"/>
  <c r="G1812" i="1"/>
  <c r="G1800" i="1"/>
  <c r="G1788" i="1"/>
  <c r="G1940" i="1"/>
  <c r="G1928" i="1"/>
  <c r="G1916" i="1"/>
  <c r="G1904" i="1"/>
  <c r="G1892" i="1"/>
  <c r="G1880" i="1"/>
  <c r="G1868" i="1"/>
  <c r="G1856" i="1"/>
  <c r="G1844" i="1"/>
  <c r="G1832" i="1"/>
  <c r="G1820" i="1"/>
  <c r="G1808" i="1"/>
  <c r="G1796" i="1"/>
  <c r="G1784" i="1"/>
  <c r="G1772" i="1"/>
  <c r="G1760" i="1"/>
  <c r="G1748" i="1"/>
  <c r="G1736" i="1"/>
  <c r="G1724" i="1"/>
  <c r="G1712" i="1"/>
  <c r="G1700" i="1"/>
  <c r="G1688" i="1"/>
  <c r="G1676" i="1"/>
  <c r="G1664" i="1"/>
  <c r="G1652" i="1"/>
  <c r="G1640" i="1"/>
  <c r="G1628" i="1"/>
  <c r="G1616" i="1"/>
  <c r="G1604" i="1"/>
  <c r="G1592" i="1"/>
  <c r="G1580" i="1"/>
  <c r="G1568" i="1"/>
  <c r="G1556" i="1"/>
  <c r="G1544" i="1"/>
  <c r="G1532" i="1"/>
  <c r="G1520" i="1"/>
  <c r="G1508" i="1"/>
  <c r="G1496" i="1"/>
  <c r="G1484" i="1"/>
  <c r="G1472" i="1"/>
  <c r="G1460" i="1"/>
  <c r="G1448" i="1"/>
  <c r="G1436" i="1"/>
  <c r="G1424" i="1"/>
  <c r="G1412" i="1"/>
  <c r="G1400" i="1"/>
  <c r="G1388" i="1"/>
  <c r="G1376" i="1"/>
  <c r="G1364" i="1"/>
  <c r="G1352" i="1"/>
  <c r="G1340" i="1"/>
  <c r="G1316" i="1"/>
  <c r="G1304" i="1"/>
  <c r="G1292" i="1"/>
  <c r="G1280" i="1"/>
  <c r="G1268" i="1"/>
  <c r="G1256" i="1"/>
  <c r="G1244" i="1"/>
  <c r="G1232" i="1"/>
  <c r="G1220" i="1"/>
  <c r="G1196" i="1"/>
  <c r="G1184" i="1"/>
  <c r="G511" i="1"/>
  <c r="G1422" i="1"/>
  <c r="G1410" i="1"/>
  <c r="G1398" i="1"/>
  <c r="G1386" i="1"/>
  <c r="G1374" i="1"/>
  <c r="G1362" i="1"/>
  <c r="G1350" i="1"/>
  <c r="G1338" i="1"/>
  <c r="G1326" i="1"/>
  <c r="G1314" i="1"/>
  <c r="G1302" i="1"/>
  <c r="G1290" i="1"/>
  <c r="G1278" i="1"/>
  <c r="G1266" i="1"/>
  <c r="G1793" i="1"/>
  <c r="G1781" i="1"/>
  <c r="G1769" i="1"/>
  <c r="G1757" i="1"/>
  <c r="G1745" i="1"/>
  <c r="G1733" i="1"/>
  <c r="G1721" i="1"/>
  <c r="G1709" i="1"/>
  <c r="G1697" i="1"/>
  <c r="G1685" i="1"/>
  <c r="G1673" i="1"/>
  <c r="G1661" i="1"/>
  <c r="G1649" i="1"/>
  <c r="G1637" i="1"/>
  <c r="G1625" i="1"/>
  <c r="G1613" i="1"/>
  <c r="G1601" i="1"/>
  <c r="G1589" i="1"/>
  <c r="G1577" i="1"/>
  <c r="G1565" i="1"/>
  <c r="G1553" i="1"/>
  <c r="G1541" i="1"/>
  <c r="G1529" i="1"/>
  <c r="G1517" i="1"/>
  <c r="G1505" i="1"/>
  <c r="G1493" i="1"/>
  <c r="G1481" i="1"/>
  <c r="G1469" i="1"/>
  <c r="G1457" i="1"/>
  <c r="G1445" i="1"/>
  <c r="G1433" i="1"/>
  <c r="G1421" i="1"/>
  <c r="G1409" i="1"/>
  <c r="G1397" i="1"/>
  <c r="G1385" i="1"/>
  <c r="G1373" i="1"/>
  <c r="G1361" i="1"/>
  <c r="G1349" i="1"/>
  <c r="G1337" i="1"/>
  <c r="G1325" i="1"/>
  <c r="G1313" i="1"/>
  <c r="G1277" i="1"/>
  <c r="G1265" i="1"/>
  <c r="G1253" i="1"/>
  <c r="G1241" i="1"/>
  <c r="G1972" i="1"/>
  <c r="G1960" i="1"/>
  <c r="G1948" i="1"/>
  <c r="G1936" i="1"/>
  <c r="G1924" i="1"/>
  <c r="G1912" i="1"/>
  <c r="G1900" i="1"/>
  <c r="G1888" i="1"/>
  <c r="G1876" i="1"/>
  <c r="G1864" i="1"/>
  <c r="G1852" i="1"/>
  <c r="G1840" i="1"/>
  <c r="G1828" i="1"/>
  <c r="G1816" i="1"/>
  <c r="G1804" i="1"/>
  <c r="G1792" i="1"/>
  <c r="G1780" i="1"/>
  <c r="G1768" i="1"/>
  <c r="G1756" i="1"/>
  <c r="G1744" i="1"/>
  <c r="G1732" i="1"/>
  <c r="G1720" i="1"/>
  <c r="G1708" i="1"/>
  <c r="G1696" i="1"/>
  <c r="G1684" i="1"/>
  <c r="G1672" i="1"/>
  <c r="G1660" i="1"/>
  <c r="G1648" i="1"/>
  <c r="G1636" i="1"/>
  <c r="G1624" i="1"/>
  <c r="G1612" i="1"/>
  <c r="G1600" i="1"/>
  <c r="G1588" i="1"/>
  <c r="G1576" i="1"/>
  <c r="G1564" i="1"/>
  <c r="G1552" i="1"/>
  <c r="G1540" i="1"/>
  <c r="G1528" i="1"/>
  <c r="G1516" i="1"/>
  <c r="G1504" i="1"/>
  <c r="G1492" i="1"/>
  <c r="G1480" i="1"/>
  <c r="G1468" i="1"/>
  <c r="G1456" i="1"/>
  <c r="G1444" i="1"/>
  <c r="G1432" i="1"/>
  <c r="G1420" i="1"/>
  <c r="G1408" i="1"/>
  <c r="G1396" i="1"/>
  <c r="G1384" i="1"/>
  <c r="G1372" i="1"/>
  <c r="G1360" i="1"/>
  <c r="G1348" i="1"/>
  <c r="G1336" i="1"/>
  <c r="G1324" i="1"/>
  <c r="G1240" i="1"/>
  <c r="G1216" i="1"/>
  <c r="G1192" i="1"/>
  <c r="G1180" i="1"/>
  <c r="G1623" i="1"/>
  <c r="G1611" i="1"/>
  <c r="G1599" i="1"/>
  <c r="G1587" i="1"/>
  <c r="G1575" i="1"/>
  <c r="G1563" i="1"/>
  <c r="G1551" i="1"/>
  <c r="G1539" i="1"/>
  <c r="G1527" i="1"/>
  <c r="G1515" i="1"/>
  <c r="G1503" i="1"/>
  <c r="G1491" i="1"/>
  <c r="G1479" i="1"/>
  <c r="G1467" i="1"/>
  <c r="G1455" i="1"/>
  <c r="G1443" i="1"/>
  <c r="G1431" i="1"/>
  <c r="G1419" i="1"/>
  <c r="G1407" i="1"/>
  <c r="G1395" i="1"/>
  <c r="G1383" i="1"/>
  <c r="G1371" i="1"/>
  <c r="G1359" i="1"/>
  <c r="G1347" i="1"/>
  <c r="G1335" i="1"/>
  <c r="G1323" i="1"/>
  <c r="G1311" i="1"/>
  <c r="G1299" i="1"/>
  <c r="G1287" i="1"/>
  <c r="G1251" i="1"/>
  <c r="G1239" i="1"/>
  <c r="G1215" i="1"/>
  <c r="G1191" i="1"/>
  <c r="G1970" i="1"/>
  <c r="G1958" i="1"/>
  <c r="G1946" i="1"/>
  <c r="G1934" i="1"/>
  <c r="G1922" i="1"/>
  <c r="G1910" i="1"/>
  <c r="G1898" i="1"/>
  <c r="G1886" i="1"/>
  <c r="G1874" i="1"/>
  <c r="G1862" i="1"/>
  <c r="G1850" i="1"/>
  <c r="G1838" i="1"/>
  <c r="G1826" i="1"/>
  <c r="G1814" i="1"/>
  <c r="G1802" i="1"/>
  <c r="G1790" i="1"/>
  <c r="G1778" i="1"/>
  <c r="G1766" i="1"/>
  <c r="G1754" i="1"/>
  <c r="G1742" i="1"/>
  <c r="G1730" i="1"/>
  <c r="G1718" i="1"/>
  <c r="G1706" i="1"/>
  <c r="G1694" i="1"/>
  <c r="G1682" i="1"/>
  <c r="G1670" i="1"/>
  <c r="G1658" i="1"/>
  <c r="G1646" i="1"/>
  <c r="G1634" i="1"/>
  <c r="G1622" i="1"/>
  <c r="G1610" i="1"/>
  <c r="G1598" i="1"/>
  <c r="G1586" i="1"/>
  <c r="G1574" i="1"/>
  <c r="G1562" i="1"/>
  <c r="G1550" i="1"/>
  <c r="G1538" i="1"/>
  <c r="G1526" i="1"/>
  <c r="G1514" i="1"/>
  <c r="G1502" i="1"/>
  <c r="G1490" i="1"/>
  <c r="G1478" i="1"/>
  <c r="G1466" i="1"/>
  <c r="G1454" i="1"/>
  <c r="G1442" i="1"/>
  <c r="G1430" i="1"/>
  <c r="G1418" i="1"/>
  <c r="G1406" i="1"/>
  <c r="G1394" i="1"/>
  <c r="G1382" i="1"/>
  <c r="G1370" i="1"/>
  <c r="G1358" i="1"/>
  <c r="G1346" i="1"/>
  <c r="G1334" i="1"/>
  <c r="G1322" i="1"/>
  <c r="G1310" i="1"/>
  <c r="G1298" i="1"/>
  <c r="G1274" i="1"/>
  <c r="G1262" i="1"/>
  <c r="G1250" i="1"/>
  <c r="G1238" i="1"/>
  <c r="G1226" i="1"/>
  <c r="G1214" i="1"/>
  <c r="G1202" i="1"/>
  <c r="G1178" i="1"/>
  <c r="G1154" i="1"/>
  <c r="G1729" i="1"/>
  <c r="G1717" i="1"/>
  <c r="G1705" i="1"/>
  <c r="G1693" i="1"/>
  <c r="G1681" i="1"/>
  <c r="G1669" i="1"/>
  <c r="G1657" i="1"/>
  <c r="G1645" i="1"/>
  <c r="G1633" i="1"/>
  <c r="G1621" i="1"/>
  <c r="G1609" i="1"/>
  <c r="G1597" i="1"/>
  <c r="G1345" i="1"/>
  <c r="G1333" i="1"/>
  <c r="G1321" i="1"/>
  <c r="G1309" i="1"/>
  <c r="G1297" i="1"/>
  <c r="G1285" i="1"/>
  <c r="G1261" i="1"/>
  <c r="G1237" i="1"/>
  <c r="G1213" i="1"/>
  <c r="G1165" i="1"/>
  <c r="G1141" i="1"/>
  <c r="G1117" i="1"/>
  <c r="G1105" i="1"/>
  <c r="G1045" i="1"/>
  <c r="G1033" i="1"/>
  <c r="G1021" i="1"/>
  <c r="G997" i="1"/>
  <c r="G973" i="1"/>
  <c r="G961" i="1"/>
  <c r="G949" i="1"/>
  <c r="G925" i="1"/>
  <c r="G901" i="1"/>
  <c r="G889" i="1"/>
  <c r="G853" i="1"/>
  <c r="G829" i="1"/>
  <c r="G817" i="1"/>
  <c r="G805" i="1"/>
  <c r="G1776" i="1"/>
  <c r="G1764" i="1"/>
  <c r="G1752" i="1"/>
  <c r="G1740" i="1"/>
  <c r="G1728" i="1"/>
  <c r="G1716" i="1"/>
  <c r="G1704" i="1"/>
  <c r="G1692" i="1"/>
  <c r="G1680" i="1"/>
  <c r="G1668" i="1"/>
  <c r="G1656" i="1"/>
  <c r="G1644" i="1"/>
  <c r="G1632" i="1"/>
  <c r="G1620" i="1"/>
  <c r="G1608" i="1"/>
  <c r="G1596" i="1"/>
  <c r="G1584" i="1"/>
  <c r="G1572" i="1"/>
  <c r="G1560" i="1"/>
  <c r="G1548" i="1"/>
  <c r="G1536" i="1"/>
  <c r="G1524" i="1"/>
  <c r="G1512" i="1"/>
  <c r="G1500" i="1"/>
  <c r="G1488" i="1"/>
  <c r="G1476" i="1"/>
  <c r="G1464" i="1"/>
  <c r="G1452" i="1"/>
  <c r="G1440" i="1"/>
  <c r="G1428" i="1"/>
  <c r="G1416" i="1"/>
  <c r="G1404" i="1"/>
  <c r="G1392" i="1"/>
  <c r="G1380" i="1"/>
  <c r="G1368" i="1"/>
  <c r="G1356" i="1"/>
  <c r="G1224" i="1"/>
  <c r="G1200" i="1"/>
  <c r="G1188" i="1"/>
  <c r="G1176" i="1"/>
  <c r="G538" i="1"/>
  <c r="G632" i="1"/>
  <c r="G596" i="1"/>
  <c r="G524" i="1"/>
  <c r="G512" i="1"/>
  <c r="G354" i="1"/>
  <c r="G1130" i="1"/>
  <c r="G1118" i="1"/>
  <c r="G1106" i="1"/>
  <c r="G1094" i="1"/>
  <c r="G1082" i="1"/>
  <c r="G1046" i="1"/>
  <c r="G1034" i="1"/>
  <c r="G1022" i="1"/>
  <c r="G974" i="1"/>
  <c r="G902" i="1"/>
  <c r="G890" i="1"/>
  <c r="G878" i="1"/>
  <c r="G806" i="1"/>
  <c r="G758" i="1"/>
  <c r="G746" i="1"/>
  <c r="G734" i="1"/>
  <c r="G674" i="1"/>
  <c r="G662" i="1"/>
  <c r="G614" i="1"/>
  <c r="G602" i="1"/>
  <c r="G590" i="1"/>
  <c r="G781" i="1"/>
  <c r="G757" i="1"/>
  <c r="G709" i="1"/>
  <c r="G685" i="1"/>
  <c r="G673" i="1"/>
  <c r="G661" i="1"/>
  <c r="G637" i="1"/>
  <c r="G433" i="1"/>
  <c r="G169" i="1"/>
  <c r="G480" i="1"/>
  <c r="G384" i="1"/>
  <c r="C563" i="1"/>
  <c r="G563" i="1" s="1"/>
  <c r="C208" i="1"/>
  <c r="G208" i="1" s="1"/>
  <c r="C877" i="1"/>
  <c r="G877" i="1" s="1"/>
  <c r="C745" i="1"/>
  <c r="G745" i="1" s="1"/>
  <c r="C613" i="1"/>
  <c r="G613" i="1" s="1"/>
  <c r="C450" i="1"/>
  <c r="G450" i="1" s="1"/>
  <c r="C1585" i="1"/>
  <c r="G1585" i="1" s="1"/>
  <c r="C1573" i="1"/>
  <c r="J1573" i="1" s="1"/>
  <c r="C1561" i="1"/>
  <c r="C1549" i="1"/>
  <c r="C1537" i="1"/>
  <c r="C1525" i="1"/>
  <c r="J1525" i="1" s="1"/>
  <c r="C1513" i="1"/>
  <c r="G1513" i="1" s="1"/>
  <c r="C1501" i="1"/>
  <c r="G1501" i="1" s="1"/>
  <c r="C1489" i="1"/>
  <c r="G1489" i="1" s="1"/>
  <c r="C1477" i="1"/>
  <c r="G1477" i="1" s="1"/>
  <c r="C1465" i="1"/>
  <c r="G1465" i="1" s="1"/>
  <c r="C1453" i="1"/>
  <c r="G1453" i="1" s="1"/>
  <c r="C1441" i="1"/>
  <c r="G1441" i="1" s="1"/>
  <c r="C1429" i="1"/>
  <c r="J1429" i="1" s="1"/>
  <c r="C1417" i="1"/>
  <c r="G1417" i="1" s="1"/>
  <c r="C1405" i="1"/>
  <c r="G1405" i="1" s="1"/>
  <c r="C1393" i="1"/>
  <c r="C1381" i="1"/>
  <c r="G1381" i="1" s="1"/>
  <c r="C1369" i="1"/>
  <c r="G1369" i="1" s="1"/>
  <c r="C1357" i="1"/>
  <c r="G1357" i="1" s="1"/>
  <c r="C1343" i="1"/>
  <c r="G1343" i="1" s="1"/>
  <c r="C1330" i="1"/>
  <c r="G1330" i="1" s="1"/>
  <c r="C1317" i="1"/>
  <c r="G1317" i="1" s="1"/>
  <c r="C1303" i="1"/>
  <c r="G1303" i="1" s="1"/>
  <c r="C1289" i="1"/>
  <c r="G1289" i="1" s="1"/>
  <c r="C1273" i="1"/>
  <c r="G1273" i="1" s="1"/>
  <c r="C1254" i="1"/>
  <c r="G1254" i="1" s="1"/>
  <c r="C1236" i="1"/>
  <c r="C1204" i="1"/>
  <c r="C1177" i="1"/>
  <c r="C1093" i="1"/>
  <c r="G1093" i="1" s="1"/>
  <c r="C962" i="1"/>
  <c r="G962" i="1" s="1"/>
  <c r="C830" i="1"/>
  <c r="G830" i="1" s="1"/>
  <c r="C733" i="1"/>
  <c r="G733" i="1" s="1"/>
  <c r="C601" i="1"/>
  <c r="G601" i="1" s="1"/>
  <c r="C416" i="1"/>
  <c r="G416" i="1" s="1"/>
  <c r="C1583" i="1"/>
  <c r="G1583" i="1" s="1"/>
  <c r="C1571" i="1"/>
  <c r="G1571" i="1" s="1"/>
  <c r="C1559" i="1"/>
  <c r="C1547" i="1"/>
  <c r="C1535" i="1"/>
  <c r="G1535" i="1" s="1"/>
  <c r="C1523" i="1"/>
  <c r="G1523" i="1" s="1"/>
  <c r="C1511" i="1"/>
  <c r="G1511" i="1" s="1"/>
  <c r="C1499" i="1"/>
  <c r="G1499" i="1" s="1"/>
  <c r="C1487" i="1"/>
  <c r="G1487" i="1" s="1"/>
  <c r="C1475" i="1"/>
  <c r="G1475" i="1" s="1"/>
  <c r="C1463" i="1"/>
  <c r="G1463" i="1" s="1"/>
  <c r="C1451" i="1"/>
  <c r="G1451" i="1" s="1"/>
  <c r="C1439" i="1"/>
  <c r="G1439" i="1" s="1"/>
  <c r="C1427" i="1"/>
  <c r="G1427" i="1" s="1"/>
  <c r="C1415" i="1"/>
  <c r="C1403" i="1"/>
  <c r="G1403" i="1" s="1"/>
  <c r="C1391" i="1"/>
  <c r="G1391" i="1" s="1"/>
  <c r="C1379" i="1"/>
  <c r="G1379" i="1" s="1"/>
  <c r="C1367" i="1"/>
  <c r="G1367" i="1" s="1"/>
  <c r="C1354" i="1"/>
  <c r="G1354" i="1" s="1"/>
  <c r="C1341" i="1"/>
  <c r="G1341" i="1" s="1"/>
  <c r="C1328" i="1"/>
  <c r="G1328" i="1" s="1"/>
  <c r="C1315" i="1"/>
  <c r="G1315" i="1" s="1"/>
  <c r="C1301" i="1"/>
  <c r="G1301" i="1" s="1"/>
  <c r="C1286" i="1"/>
  <c r="G1286" i="1" s="1"/>
  <c r="C1270" i="1"/>
  <c r="C1252" i="1"/>
  <c r="C1227" i="1"/>
  <c r="C1201" i="1"/>
  <c r="G1201" i="1" s="1"/>
  <c r="C1166" i="1"/>
  <c r="G1166" i="1" s="1"/>
  <c r="C1069" i="1"/>
  <c r="G1069" i="1" s="1"/>
  <c r="C950" i="1"/>
  <c r="G950" i="1" s="1"/>
  <c r="C818" i="1"/>
  <c r="G818" i="1" s="1"/>
  <c r="C686" i="1"/>
  <c r="G686" i="1" s="1"/>
  <c r="C589" i="1"/>
  <c r="G589" i="1" s="1"/>
  <c r="C354" i="1"/>
  <c r="J354" i="1" s="1"/>
  <c r="C432" i="1"/>
  <c r="G432" i="1" s="1"/>
  <c r="C417" i="1"/>
  <c r="G417" i="1" s="1"/>
  <c r="C336" i="1"/>
  <c r="J336" i="1" s="1"/>
  <c r="C335" i="1"/>
  <c r="G335" i="1" s="1"/>
  <c r="C319" i="1"/>
  <c r="C316" i="1"/>
  <c r="J316" i="1" s="1"/>
  <c r="C280" i="1"/>
  <c r="G280" i="1" s="1"/>
  <c r="C247" i="1"/>
  <c r="G247" i="1" s="1"/>
  <c r="C228" i="1"/>
  <c r="J228" i="1" s="1"/>
  <c r="C227" i="1"/>
  <c r="G227" i="1" s="1"/>
  <c r="C211" i="1"/>
  <c r="G211" i="1" s="1"/>
  <c r="C100" i="1"/>
  <c r="G100" i="1" s="1"/>
  <c r="C537" i="1"/>
  <c r="C448" i="1"/>
  <c r="J448" i="1" s="1"/>
  <c r="C352" i="1"/>
  <c r="J352" i="1" s="1"/>
  <c r="C244" i="1"/>
  <c r="G244" i="1" s="1"/>
  <c r="C11" i="1"/>
  <c r="J11" i="1" s="1"/>
  <c r="C40" i="1"/>
  <c r="G40" i="1" s="1"/>
  <c r="C117" i="1"/>
  <c r="G117" i="1" s="1"/>
  <c r="C151" i="1"/>
  <c r="G151" i="1" s="1"/>
  <c r="C177" i="1"/>
  <c r="G177" i="1" s="1"/>
  <c r="C196" i="1"/>
  <c r="G196" i="1" s="1"/>
  <c r="C215" i="1"/>
  <c r="G215" i="1" s="1"/>
  <c r="C232" i="1"/>
  <c r="G232" i="1" s="1"/>
  <c r="C251" i="1"/>
  <c r="G251" i="1" s="1"/>
  <c r="C268" i="1"/>
  <c r="C287" i="1"/>
  <c r="G287" i="1" s="1"/>
  <c r="C304" i="1"/>
  <c r="J304" i="1" s="1"/>
  <c r="C323" i="1"/>
  <c r="G323" i="1" s="1"/>
  <c r="C340" i="1"/>
  <c r="G340" i="1" s="1"/>
  <c r="C357" i="1"/>
  <c r="C373" i="1"/>
  <c r="G373" i="1" s="1"/>
  <c r="C390" i="1"/>
  <c r="G390" i="1" s="1"/>
  <c r="C405" i="1"/>
  <c r="G405" i="1" s="1"/>
  <c r="C421" i="1"/>
  <c r="G421" i="1" s="1"/>
  <c r="C438" i="1"/>
  <c r="G438" i="1" s="1"/>
  <c r="C453" i="1"/>
  <c r="C469" i="1"/>
  <c r="G469" i="1" s="1"/>
  <c r="C486" i="1"/>
  <c r="C501" i="1"/>
  <c r="C515" i="1"/>
  <c r="G515" i="1" s="1"/>
  <c r="C528" i="1"/>
  <c r="J528" i="1" s="1"/>
  <c r="C541" i="1"/>
  <c r="G541" i="1" s="1"/>
  <c r="C554" i="1"/>
  <c r="G554" i="1" s="1"/>
  <c r="C567" i="1"/>
  <c r="C580" i="1"/>
  <c r="G580" i="1" s="1"/>
  <c r="C593" i="1"/>
  <c r="G593" i="1" s="1"/>
  <c r="C605" i="1"/>
  <c r="J605" i="1" s="1"/>
  <c r="C617" i="1"/>
  <c r="G617" i="1" s="1"/>
  <c r="C629" i="1"/>
  <c r="C641" i="1"/>
  <c r="J641" i="1" s="1"/>
  <c r="C653" i="1"/>
  <c r="J653" i="1" s="1"/>
  <c r="C665" i="1"/>
  <c r="G665" i="1" s="1"/>
  <c r="C677" i="1"/>
  <c r="G677" i="1" s="1"/>
  <c r="C689" i="1"/>
  <c r="G689" i="1" s="1"/>
  <c r="C701" i="1"/>
  <c r="G701" i="1" s="1"/>
  <c r="C713" i="1"/>
  <c r="G713" i="1" s="1"/>
  <c r="C725" i="1"/>
  <c r="G725" i="1" s="1"/>
  <c r="C737" i="1"/>
  <c r="G737" i="1" s="1"/>
  <c r="C749" i="1"/>
  <c r="J749" i="1" s="1"/>
  <c r="C761" i="1"/>
  <c r="J761" i="1" s="1"/>
  <c r="C773" i="1"/>
  <c r="C785" i="1"/>
  <c r="J785" i="1" s="1"/>
  <c r="C797" i="1"/>
  <c r="J797" i="1" s="1"/>
  <c r="C809" i="1"/>
  <c r="G809" i="1" s="1"/>
  <c r="C821" i="1"/>
  <c r="G821" i="1" s="1"/>
  <c r="C833" i="1"/>
  <c r="G833" i="1" s="1"/>
  <c r="C845" i="1"/>
  <c r="G845" i="1" s="1"/>
  <c r="C857" i="1"/>
  <c r="G857" i="1" s="1"/>
  <c r="C869" i="1"/>
  <c r="G869" i="1" s="1"/>
  <c r="C881" i="1"/>
  <c r="G881" i="1" s="1"/>
  <c r="C893" i="1"/>
  <c r="G893" i="1" s="1"/>
  <c r="C905" i="1"/>
  <c r="G905" i="1" s="1"/>
  <c r="C917" i="1"/>
  <c r="G917" i="1" s="1"/>
  <c r="C929" i="1"/>
  <c r="J929" i="1" s="1"/>
  <c r="C941" i="1"/>
  <c r="C953" i="1"/>
  <c r="C965" i="1"/>
  <c r="J965" i="1" s="1"/>
  <c r="C977" i="1"/>
  <c r="G977" i="1" s="1"/>
  <c r="C989" i="1"/>
  <c r="G989" i="1" s="1"/>
  <c r="C1001" i="1"/>
  <c r="G1001" i="1" s="1"/>
  <c r="C1013" i="1"/>
  <c r="G1013" i="1" s="1"/>
  <c r="C1025" i="1"/>
  <c r="G1025" i="1" s="1"/>
  <c r="C1037" i="1"/>
  <c r="G1037" i="1" s="1"/>
  <c r="C1049" i="1"/>
  <c r="G1049" i="1" s="1"/>
  <c r="C1061" i="1"/>
  <c r="J1061" i="1" s="1"/>
  <c r="C1073" i="1"/>
  <c r="G1073" i="1" s="1"/>
  <c r="C1085" i="1"/>
  <c r="C1097" i="1"/>
  <c r="C1109" i="1"/>
  <c r="G1109" i="1" s="1"/>
  <c r="C1121" i="1"/>
  <c r="G1121" i="1" s="1"/>
  <c r="C1133" i="1"/>
  <c r="G1133" i="1" s="1"/>
  <c r="C1145" i="1"/>
  <c r="G1145" i="1" s="1"/>
  <c r="C1157" i="1"/>
  <c r="G1157" i="1" s="1"/>
  <c r="C1169" i="1"/>
  <c r="C1181" i="1"/>
  <c r="G1181" i="1" s="1"/>
  <c r="C1193" i="1"/>
  <c r="G1193" i="1" s="1"/>
  <c r="C1205" i="1"/>
  <c r="G1205" i="1" s="1"/>
  <c r="C1217" i="1"/>
  <c r="G1217" i="1" s="1"/>
  <c r="C1229" i="1"/>
  <c r="C43" i="1"/>
  <c r="J43" i="1" s="1"/>
  <c r="C124" i="1"/>
  <c r="G124" i="1" s="1"/>
  <c r="C153" i="1"/>
  <c r="G153" i="1" s="1"/>
  <c r="C179" i="1"/>
  <c r="G179" i="1" s="1"/>
  <c r="C199" i="1"/>
  <c r="G199" i="1" s="1"/>
  <c r="C216" i="1"/>
  <c r="G216" i="1" s="1"/>
  <c r="C235" i="1"/>
  <c r="G235" i="1" s="1"/>
  <c r="C252" i="1"/>
  <c r="G252" i="1" s="1"/>
  <c r="C271" i="1"/>
  <c r="J271" i="1" s="1"/>
  <c r="C288" i="1"/>
  <c r="J288" i="1" s="1"/>
  <c r="C307" i="1"/>
  <c r="G307" i="1" s="1"/>
  <c r="C324" i="1"/>
  <c r="J324" i="1" s="1"/>
  <c r="C343" i="1"/>
  <c r="G343" i="1" s="1"/>
  <c r="C359" i="1"/>
  <c r="G359" i="1" s="1"/>
  <c r="C374" i="1"/>
  <c r="G374" i="1" s="1"/>
  <c r="C391" i="1"/>
  <c r="G391" i="1" s="1"/>
  <c r="C407" i="1"/>
  <c r="G407" i="1" s="1"/>
  <c r="C422" i="1"/>
  <c r="G422" i="1" s="1"/>
  <c r="C439" i="1"/>
  <c r="G439" i="1" s="1"/>
  <c r="C455" i="1"/>
  <c r="G455" i="1" s="1"/>
  <c r="C470" i="1"/>
  <c r="J470" i="1" s="1"/>
  <c r="C487" i="1"/>
  <c r="J487" i="1" s="1"/>
  <c r="C502" i="1"/>
  <c r="G502" i="1" s="1"/>
  <c r="C516" i="1"/>
  <c r="J516" i="1" s="1"/>
  <c r="C529" i="1"/>
  <c r="G529" i="1" s="1"/>
  <c r="C542" i="1"/>
  <c r="J542" i="1" s="1"/>
  <c r="C555" i="1"/>
  <c r="G555" i="1" s="1"/>
  <c r="C568" i="1"/>
  <c r="C582" i="1"/>
  <c r="G582" i="1" s="1"/>
  <c r="C594" i="1"/>
  <c r="C606" i="1"/>
  <c r="G606" i="1" s="1"/>
  <c r="C618" i="1"/>
  <c r="J618" i="1" s="1"/>
  <c r="C630" i="1"/>
  <c r="C642" i="1"/>
  <c r="J642" i="1" s="1"/>
  <c r="C654" i="1"/>
  <c r="G654" i="1" s="1"/>
  <c r="C666" i="1"/>
  <c r="C678" i="1"/>
  <c r="G678" i="1" s="1"/>
  <c r="C690" i="1"/>
  <c r="G690" i="1" s="1"/>
  <c r="C702" i="1"/>
  <c r="G702" i="1" s="1"/>
  <c r="C714" i="1"/>
  <c r="G714" i="1" s="1"/>
  <c r="C726" i="1"/>
  <c r="G726" i="1" s="1"/>
  <c r="C738" i="1"/>
  <c r="G738" i="1" s="1"/>
  <c r="C750" i="1"/>
  <c r="G750" i="1" s="1"/>
  <c r="C762" i="1"/>
  <c r="G762" i="1" s="1"/>
  <c r="C774" i="1"/>
  <c r="G774" i="1" s="1"/>
  <c r="C786" i="1"/>
  <c r="J786" i="1" s="1"/>
  <c r="C798" i="1"/>
  <c r="C810" i="1"/>
  <c r="C822" i="1"/>
  <c r="G822" i="1" s="1"/>
  <c r="C834" i="1"/>
  <c r="G834" i="1" s="1"/>
  <c r="C846" i="1"/>
  <c r="G846" i="1" s="1"/>
  <c r="C858" i="1"/>
  <c r="G858" i="1" s="1"/>
  <c r="C870" i="1"/>
  <c r="G870" i="1" s="1"/>
  <c r="C882" i="1"/>
  <c r="G882" i="1" s="1"/>
  <c r="C894" i="1"/>
  <c r="G894" i="1" s="1"/>
  <c r="C906" i="1"/>
  <c r="C918" i="1"/>
  <c r="G918" i="1" s="1"/>
  <c r="C930" i="1"/>
  <c r="J930" i="1" s="1"/>
  <c r="C942" i="1"/>
  <c r="C954" i="1"/>
  <c r="C966" i="1"/>
  <c r="C978" i="1"/>
  <c r="G978" i="1" s="1"/>
  <c r="C990" i="1"/>
  <c r="G990" i="1" s="1"/>
  <c r="C1002" i="1"/>
  <c r="G1002" i="1" s="1"/>
  <c r="C1014" i="1"/>
  <c r="C1026" i="1"/>
  <c r="C1038" i="1"/>
  <c r="G1038" i="1" s="1"/>
  <c r="C1050" i="1"/>
  <c r="C1062" i="1"/>
  <c r="G1062" i="1" s="1"/>
  <c r="C1074" i="1"/>
  <c r="J1074" i="1" s="1"/>
  <c r="C1086" i="1"/>
  <c r="C1098" i="1"/>
  <c r="C1110" i="1"/>
  <c r="C1122" i="1"/>
  <c r="G1122" i="1" s="1"/>
  <c r="C1134" i="1"/>
  <c r="G1134" i="1" s="1"/>
  <c r="C1146" i="1"/>
  <c r="C1158" i="1"/>
  <c r="C1170" i="1"/>
  <c r="G1170" i="1" s="1"/>
  <c r="C1182" i="1"/>
  <c r="G1182" i="1" s="1"/>
  <c r="C1194" i="1"/>
  <c r="C1206" i="1"/>
  <c r="G1206" i="1" s="1"/>
  <c r="C1218" i="1"/>
  <c r="J1218" i="1" s="1"/>
  <c r="C1230" i="1"/>
  <c r="C47" i="1"/>
  <c r="J47" i="1" s="1"/>
  <c r="C127" i="1"/>
  <c r="J127" i="1" s="1"/>
  <c r="C155" i="1"/>
  <c r="G155" i="1" s="1"/>
  <c r="C181" i="1"/>
  <c r="G181" i="1" s="1"/>
  <c r="C200" i="1"/>
  <c r="J200" i="1" s="1"/>
  <c r="C217" i="1"/>
  <c r="G217" i="1" s="1"/>
  <c r="C236" i="1"/>
  <c r="G236" i="1" s="1"/>
  <c r="C253" i="1"/>
  <c r="G253" i="1" s="1"/>
  <c r="C272" i="1"/>
  <c r="G272" i="1" s="1"/>
  <c r="C289" i="1"/>
  <c r="J289" i="1" s="1"/>
  <c r="C308" i="1"/>
  <c r="J308" i="1" s="1"/>
  <c r="C325" i="1"/>
  <c r="J325" i="1" s="1"/>
  <c r="C344" i="1"/>
  <c r="J344" i="1" s="1"/>
  <c r="C360" i="1"/>
  <c r="G360" i="1" s="1"/>
  <c r="C376" i="1"/>
  <c r="G376" i="1" s="1"/>
  <c r="C392" i="1"/>
  <c r="G392" i="1" s="1"/>
  <c r="C408" i="1"/>
  <c r="G408" i="1" s="1"/>
  <c r="C424" i="1"/>
  <c r="G424" i="1" s="1"/>
  <c r="C440" i="1"/>
  <c r="G440" i="1" s="1"/>
  <c r="C456" i="1"/>
  <c r="G456" i="1" s="1"/>
  <c r="C472" i="1"/>
  <c r="G472" i="1" s="1"/>
  <c r="C488" i="1"/>
  <c r="J488" i="1" s="1"/>
  <c r="C503" i="1"/>
  <c r="G503" i="1" s="1"/>
  <c r="C517" i="1"/>
  <c r="J517" i="1" s="1"/>
  <c r="C530" i="1"/>
  <c r="C543" i="1"/>
  <c r="J543" i="1" s="1"/>
  <c r="C556" i="1"/>
  <c r="G556" i="1" s="1"/>
  <c r="C570" i="1"/>
  <c r="G570" i="1" s="1"/>
  <c r="C583" i="1"/>
  <c r="G583" i="1" s="1"/>
  <c r="C595" i="1"/>
  <c r="G595" i="1" s="1"/>
  <c r="C607" i="1"/>
  <c r="G607" i="1" s="1"/>
  <c r="C619" i="1"/>
  <c r="C631" i="1"/>
  <c r="G631" i="1" s="1"/>
  <c r="C643" i="1"/>
  <c r="C655" i="1"/>
  <c r="G655" i="1" s="1"/>
  <c r="C667" i="1"/>
  <c r="G667" i="1" s="1"/>
  <c r="C679" i="1"/>
  <c r="C691" i="1"/>
  <c r="C703" i="1"/>
  <c r="G703" i="1" s="1"/>
  <c r="C715" i="1"/>
  <c r="G715" i="1" s="1"/>
  <c r="C727" i="1"/>
  <c r="G727" i="1" s="1"/>
  <c r="C739" i="1"/>
  <c r="G739" i="1" s="1"/>
  <c r="C751" i="1"/>
  <c r="G751" i="1" s="1"/>
  <c r="C763" i="1"/>
  <c r="C775" i="1"/>
  <c r="G775" i="1" s="1"/>
  <c r="C787" i="1"/>
  <c r="C799" i="1"/>
  <c r="G799" i="1" s="1"/>
  <c r="C811" i="1"/>
  <c r="G811" i="1" s="1"/>
  <c r="C823" i="1"/>
  <c r="C835" i="1"/>
  <c r="G835" i="1" s="1"/>
  <c r="C847" i="1"/>
  <c r="G847" i="1" s="1"/>
  <c r="C859" i="1"/>
  <c r="G859" i="1" s="1"/>
  <c r="C871" i="1"/>
  <c r="G871" i="1" s="1"/>
  <c r="C883" i="1"/>
  <c r="C895" i="1"/>
  <c r="G895" i="1" s="1"/>
  <c r="C907" i="1"/>
  <c r="C919" i="1"/>
  <c r="C931" i="1"/>
  <c r="C943" i="1"/>
  <c r="G943" i="1" s="1"/>
  <c r="C955" i="1"/>
  <c r="C967" i="1"/>
  <c r="C979" i="1"/>
  <c r="G979" i="1" s="1"/>
  <c r="C991" i="1"/>
  <c r="G991" i="1" s="1"/>
  <c r="C1003" i="1"/>
  <c r="G1003" i="1" s="1"/>
  <c r="C1015" i="1"/>
  <c r="G1015" i="1" s="1"/>
  <c r="C1027" i="1"/>
  <c r="G1027" i="1" s="1"/>
  <c r="C1039" i="1"/>
  <c r="G1039" i="1" s="1"/>
  <c r="C1051" i="1"/>
  <c r="C1063" i="1"/>
  <c r="G1063" i="1" s="1"/>
  <c r="C1075" i="1"/>
  <c r="G1075" i="1" s="1"/>
  <c r="C1087" i="1"/>
  <c r="C1099" i="1"/>
  <c r="G1099" i="1" s="1"/>
  <c r="C1111" i="1"/>
  <c r="C1123" i="1"/>
  <c r="G1123" i="1" s="1"/>
  <c r="C1135" i="1"/>
  <c r="G1135" i="1" s="1"/>
  <c r="C1147" i="1"/>
  <c r="G1147" i="1" s="1"/>
  <c r="C1159" i="1"/>
  <c r="G1159" i="1" s="1"/>
  <c r="C1171" i="1"/>
  <c r="G1171" i="1" s="1"/>
  <c r="C59" i="1"/>
  <c r="J59" i="1" s="1"/>
  <c r="C129" i="1"/>
  <c r="J129" i="1" s="1"/>
  <c r="C157" i="1"/>
  <c r="G157" i="1" s="1"/>
  <c r="C182" i="1"/>
  <c r="G182" i="1" s="1"/>
  <c r="C201" i="1"/>
  <c r="G201" i="1" s="1"/>
  <c r="C218" i="1"/>
  <c r="G218" i="1" s="1"/>
  <c r="C237" i="1"/>
  <c r="G237" i="1" s="1"/>
  <c r="C254" i="1"/>
  <c r="G254" i="1" s="1"/>
  <c r="C273" i="1"/>
  <c r="G273" i="1" s="1"/>
  <c r="C290" i="1"/>
  <c r="G290" i="1" s="1"/>
  <c r="C309" i="1"/>
  <c r="G309" i="1" s="1"/>
  <c r="C326" i="1"/>
  <c r="G326" i="1" s="1"/>
  <c r="C345" i="1"/>
  <c r="G345" i="1" s="1"/>
  <c r="C361" i="1"/>
  <c r="G361" i="1" s="1"/>
  <c r="C378" i="1"/>
  <c r="C393" i="1"/>
  <c r="G393" i="1" s="1"/>
  <c r="C409" i="1"/>
  <c r="G409" i="1" s="1"/>
  <c r="C426" i="1"/>
  <c r="G426" i="1" s="1"/>
  <c r="C441" i="1"/>
  <c r="C457" i="1"/>
  <c r="G457" i="1" s="1"/>
  <c r="C474" i="1"/>
  <c r="J474" i="1" s="1"/>
  <c r="C489" i="1"/>
  <c r="G489" i="1" s="1"/>
  <c r="C504" i="1"/>
  <c r="G504" i="1" s="1"/>
  <c r="C518" i="1"/>
  <c r="G518" i="1" s="1"/>
  <c r="C531" i="1"/>
  <c r="G531" i="1" s="1"/>
  <c r="C544" i="1"/>
  <c r="G544" i="1" s="1"/>
  <c r="C558" i="1"/>
  <c r="J558" i="1" s="1"/>
  <c r="C571" i="1"/>
  <c r="G571" i="1" s="1"/>
  <c r="C584" i="1"/>
  <c r="G584" i="1" s="1"/>
  <c r="C596" i="1"/>
  <c r="C608" i="1"/>
  <c r="G608" i="1" s="1"/>
  <c r="C620" i="1"/>
  <c r="J620" i="1" s="1"/>
  <c r="C632" i="1"/>
  <c r="J632" i="1" s="1"/>
  <c r="C644" i="1"/>
  <c r="C656" i="1"/>
  <c r="G656" i="1" s="1"/>
  <c r="C668" i="1"/>
  <c r="G668" i="1" s="1"/>
  <c r="C680" i="1"/>
  <c r="G680" i="1" s="1"/>
  <c r="C692" i="1"/>
  <c r="G692" i="1" s="1"/>
  <c r="C704" i="1"/>
  <c r="G704" i="1" s="1"/>
  <c r="C716" i="1"/>
  <c r="G716" i="1" s="1"/>
  <c r="C728" i="1"/>
  <c r="G728" i="1" s="1"/>
  <c r="C740" i="1"/>
  <c r="G740" i="1" s="1"/>
  <c r="C752" i="1"/>
  <c r="C764" i="1"/>
  <c r="G764" i="1" s="1"/>
  <c r="C776" i="1"/>
  <c r="J776" i="1" s="1"/>
  <c r="C788" i="1"/>
  <c r="C800" i="1"/>
  <c r="G800" i="1" s="1"/>
  <c r="C812" i="1"/>
  <c r="G812" i="1" s="1"/>
  <c r="C824" i="1"/>
  <c r="G824" i="1" s="1"/>
  <c r="C836" i="1"/>
  <c r="G836" i="1" s="1"/>
  <c r="C848" i="1"/>
  <c r="G848" i="1" s="1"/>
  <c r="C860" i="1"/>
  <c r="G860" i="1" s="1"/>
  <c r="C872" i="1"/>
  <c r="G872" i="1" s="1"/>
  <c r="C884" i="1"/>
  <c r="G884" i="1" s="1"/>
  <c r="C896" i="1"/>
  <c r="C908" i="1"/>
  <c r="G908" i="1" s="1"/>
  <c r="C920" i="1"/>
  <c r="J920" i="1" s="1"/>
  <c r="C932" i="1"/>
  <c r="C944" i="1"/>
  <c r="G944" i="1" s="1"/>
  <c r="C956" i="1"/>
  <c r="G956" i="1" s="1"/>
  <c r="C968" i="1"/>
  <c r="G968" i="1" s="1"/>
  <c r="C980" i="1"/>
  <c r="G980" i="1" s="1"/>
  <c r="C992" i="1"/>
  <c r="C1004" i="1"/>
  <c r="G1004" i="1" s="1"/>
  <c r="C1016" i="1"/>
  <c r="C1028" i="1"/>
  <c r="J1028" i="1" s="1"/>
  <c r="C1040" i="1"/>
  <c r="G1040" i="1" s="1"/>
  <c r="C1052" i="1"/>
  <c r="C1064" i="1"/>
  <c r="G1064" i="1" s="1"/>
  <c r="C1076" i="1"/>
  <c r="J1076" i="1" s="1"/>
  <c r="C1088" i="1"/>
  <c r="G1088" i="1" s="1"/>
  <c r="C1100" i="1"/>
  <c r="G1100" i="1" s="1"/>
  <c r="C1112" i="1"/>
  <c r="G1112" i="1" s="1"/>
  <c r="C1124" i="1"/>
  <c r="G1124" i="1" s="1"/>
  <c r="C1136" i="1"/>
  <c r="G1136" i="1" s="1"/>
  <c r="C1148" i="1"/>
  <c r="C1160" i="1"/>
  <c r="G1160" i="1" s="1"/>
  <c r="C1172" i="1"/>
  <c r="G1172" i="1" s="1"/>
  <c r="C69" i="1"/>
  <c r="J69" i="1" s="1"/>
  <c r="C131" i="1"/>
  <c r="G131" i="1" s="1"/>
  <c r="C160" i="1"/>
  <c r="G160" i="1" s="1"/>
  <c r="C184" i="1"/>
  <c r="G184" i="1" s="1"/>
  <c r="C203" i="1"/>
  <c r="G203" i="1" s="1"/>
  <c r="C220" i="1"/>
  <c r="J220" i="1" s="1"/>
  <c r="C239" i="1"/>
  <c r="G239" i="1" s="1"/>
  <c r="C256" i="1"/>
  <c r="G256" i="1" s="1"/>
  <c r="C275" i="1"/>
  <c r="C292" i="1"/>
  <c r="G292" i="1" s="1"/>
  <c r="C311" i="1"/>
  <c r="C328" i="1"/>
  <c r="G328" i="1" s="1"/>
  <c r="C347" i="1"/>
  <c r="G347" i="1" s="1"/>
  <c r="C362" i="1"/>
  <c r="G362" i="1" s="1"/>
  <c r="C379" i="1"/>
  <c r="C395" i="1"/>
  <c r="G395" i="1" s="1"/>
  <c r="C410" i="1"/>
  <c r="J410" i="1" s="1"/>
  <c r="C427" i="1"/>
  <c r="G427" i="1" s="1"/>
  <c r="C443" i="1"/>
  <c r="G443" i="1" s="1"/>
  <c r="C458" i="1"/>
  <c r="G458" i="1" s="1"/>
  <c r="C475" i="1"/>
  <c r="G475" i="1" s="1"/>
  <c r="C491" i="1"/>
  <c r="C505" i="1"/>
  <c r="J505" i="1" s="1"/>
  <c r="C519" i="1"/>
  <c r="C532" i="1"/>
  <c r="J532" i="1" s="1"/>
  <c r="C546" i="1"/>
  <c r="G546" i="1" s="1"/>
  <c r="C559" i="1"/>
  <c r="C572" i="1"/>
  <c r="G572" i="1" s="1"/>
  <c r="C585" i="1"/>
  <c r="G585" i="1" s="1"/>
  <c r="C597" i="1"/>
  <c r="G597" i="1" s="1"/>
  <c r="C609" i="1"/>
  <c r="G609" i="1" s="1"/>
  <c r="C621" i="1"/>
  <c r="G621" i="1" s="1"/>
  <c r="C633" i="1"/>
  <c r="C645" i="1"/>
  <c r="G645" i="1" s="1"/>
  <c r="C657" i="1"/>
  <c r="G657" i="1" s="1"/>
  <c r="C669" i="1"/>
  <c r="G669" i="1" s="1"/>
  <c r="C681" i="1"/>
  <c r="C693" i="1"/>
  <c r="C705" i="1"/>
  <c r="C717" i="1"/>
  <c r="G717" i="1" s="1"/>
  <c r="C729" i="1"/>
  <c r="G729" i="1" s="1"/>
  <c r="C741" i="1"/>
  <c r="G741" i="1" s="1"/>
  <c r="C753" i="1"/>
  <c r="G753" i="1" s="1"/>
  <c r="C765" i="1"/>
  <c r="G765" i="1" s="1"/>
  <c r="C777" i="1"/>
  <c r="G777" i="1" s="1"/>
  <c r="C789" i="1"/>
  <c r="G789" i="1" s="1"/>
  <c r="C801" i="1"/>
  <c r="C813" i="1"/>
  <c r="C825" i="1"/>
  <c r="G825" i="1" s="1"/>
  <c r="C837" i="1"/>
  <c r="C849" i="1"/>
  <c r="C861" i="1"/>
  <c r="G861" i="1" s="1"/>
  <c r="C873" i="1"/>
  <c r="G873" i="1" s="1"/>
  <c r="C885" i="1"/>
  <c r="G885" i="1" s="1"/>
  <c r="C897" i="1"/>
  <c r="G897" i="1" s="1"/>
  <c r="C909" i="1"/>
  <c r="G909" i="1" s="1"/>
  <c r="C921" i="1"/>
  <c r="G921" i="1" s="1"/>
  <c r="C933" i="1"/>
  <c r="C945" i="1"/>
  <c r="G945" i="1" s="1"/>
  <c r="C957" i="1"/>
  <c r="G957" i="1" s="1"/>
  <c r="C969" i="1"/>
  <c r="G969" i="1" s="1"/>
  <c r="C981" i="1"/>
  <c r="G981" i="1" s="1"/>
  <c r="C993" i="1"/>
  <c r="C1005" i="1"/>
  <c r="G1005" i="1" s="1"/>
  <c r="C1017" i="1"/>
  <c r="G1017" i="1" s="1"/>
  <c r="C1029" i="1"/>
  <c r="J1029" i="1" s="1"/>
  <c r="C1041" i="1"/>
  <c r="G1041" i="1" s="1"/>
  <c r="C1053" i="1"/>
  <c r="G1053" i="1" s="1"/>
  <c r="C1065" i="1"/>
  <c r="C1077" i="1"/>
  <c r="C1089" i="1"/>
  <c r="C1101" i="1"/>
  <c r="C1113" i="1"/>
  <c r="C1125" i="1"/>
  <c r="G1125" i="1" s="1"/>
  <c r="C1137" i="1"/>
  <c r="C1149" i="1"/>
  <c r="G1149" i="1" s="1"/>
  <c r="C1161" i="1"/>
  <c r="G1161" i="1" s="1"/>
  <c r="C1173" i="1"/>
  <c r="G1173" i="1" s="1"/>
  <c r="C1185" i="1"/>
  <c r="G1185" i="1" s="1"/>
  <c r="C1197" i="1"/>
  <c r="G1197" i="1" s="1"/>
  <c r="C1209" i="1"/>
  <c r="G1209" i="1" s="1"/>
  <c r="C1221" i="1"/>
  <c r="G1221" i="1" s="1"/>
  <c r="C1233" i="1"/>
  <c r="G1233" i="1" s="1"/>
  <c r="C1245" i="1"/>
  <c r="G1245" i="1" s="1"/>
  <c r="C1257" i="1"/>
  <c r="C71" i="1"/>
  <c r="C133" i="1"/>
  <c r="G133" i="1" s="1"/>
  <c r="C163" i="1"/>
  <c r="G163" i="1" s="1"/>
  <c r="C187" i="1"/>
  <c r="G187" i="1" s="1"/>
  <c r="C204" i="1"/>
  <c r="J204" i="1" s="1"/>
  <c r="C223" i="1"/>
  <c r="G223" i="1" s="1"/>
  <c r="C240" i="1"/>
  <c r="G240" i="1" s="1"/>
  <c r="C259" i="1"/>
  <c r="G259" i="1" s="1"/>
  <c r="C276" i="1"/>
  <c r="G276" i="1" s="1"/>
  <c r="C295" i="1"/>
  <c r="G295" i="1" s="1"/>
  <c r="C312" i="1"/>
  <c r="J312" i="1" s="1"/>
  <c r="C331" i="1"/>
  <c r="G331" i="1" s="1"/>
  <c r="C348" i="1"/>
  <c r="G348" i="1" s="1"/>
  <c r="C364" i="1"/>
  <c r="J364" i="1" s="1"/>
  <c r="C380" i="1"/>
  <c r="G380" i="1" s="1"/>
  <c r="C396" i="1"/>
  <c r="G396" i="1" s="1"/>
  <c r="C412" i="1"/>
  <c r="G412" i="1" s="1"/>
  <c r="C428" i="1"/>
  <c r="G428" i="1" s="1"/>
  <c r="C444" i="1"/>
  <c r="J444" i="1" s="1"/>
  <c r="C460" i="1"/>
  <c r="G460" i="1" s="1"/>
  <c r="C476" i="1"/>
  <c r="G476" i="1" s="1"/>
  <c r="C492" i="1"/>
  <c r="G492" i="1" s="1"/>
  <c r="C506" i="1"/>
  <c r="G506" i="1" s="1"/>
  <c r="C520" i="1"/>
  <c r="J520" i="1" s="1"/>
  <c r="C534" i="1"/>
  <c r="G534" i="1" s="1"/>
  <c r="C547" i="1"/>
  <c r="G547" i="1" s="1"/>
  <c r="C560" i="1"/>
  <c r="C573" i="1"/>
  <c r="J573" i="1" s="1"/>
  <c r="C586" i="1"/>
  <c r="G586" i="1" s="1"/>
  <c r="C598" i="1"/>
  <c r="G598" i="1" s="1"/>
  <c r="C610" i="1"/>
  <c r="G610" i="1" s="1"/>
  <c r="C622" i="1"/>
  <c r="J622" i="1" s="1"/>
  <c r="C634" i="1"/>
  <c r="J634" i="1" s="1"/>
  <c r="C646" i="1"/>
  <c r="C658" i="1"/>
  <c r="G658" i="1" s="1"/>
  <c r="C670" i="1"/>
  <c r="J670" i="1" s="1"/>
  <c r="C682" i="1"/>
  <c r="G682" i="1" s="1"/>
  <c r="C694" i="1"/>
  <c r="G694" i="1" s="1"/>
  <c r="C706" i="1"/>
  <c r="G706" i="1" s="1"/>
  <c r="C718" i="1"/>
  <c r="C730" i="1"/>
  <c r="G730" i="1" s="1"/>
  <c r="C742" i="1"/>
  <c r="G742" i="1" s="1"/>
  <c r="C754" i="1"/>
  <c r="G754" i="1" s="1"/>
  <c r="C766" i="1"/>
  <c r="J766" i="1" s="1"/>
  <c r="C778" i="1"/>
  <c r="G778" i="1" s="1"/>
  <c r="C790" i="1"/>
  <c r="C802" i="1"/>
  <c r="G802" i="1" s="1"/>
  <c r="C814" i="1"/>
  <c r="J814" i="1" s="1"/>
  <c r="C826" i="1"/>
  <c r="C838" i="1"/>
  <c r="J838" i="1" s="1"/>
  <c r="C850" i="1"/>
  <c r="G850" i="1" s="1"/>
  <c r="C862" i="1"/>
  <c r="G862" i="1" s="1"/>
  <c r="C874" i="1"/>
  <c r="C886" i="1"/>
  <c r="G886" i="1" s="1"/>
  <c r="C898" i="1"/>
  <c r="G898" i="1" s="1"/>
  <c r="C910" i="1"/>
  <c r="G910" i="1" s="1"/>
  <c r="C922" i="1"/>
  <c r="G922" i="1" s="1"/>
  <c r="C934" i="1"/>
  <c r="G934" i="1" s="1"/>
  <c r="C946" i="1"/>
  <c r="G946" i="1" s="1"/>
  <c r="C958" i="1"/>
  <c r="G958" i="1" s="1"/>
  <c r="C970" i="1"/>
  <c r="C982" i="1"/>
  <c r="G982" i="1" s="1"/>
  <c r="C994" i="1"/>
  <c r="G994" i="1" s="1"/>
  <c r="C1006" i="1"/>
  <c r="G1006" i="1" s="1"/>
  <c r="C1018" i="1"/>
  <c r="G1018" i="1" s="1"/>
  <c r="C1030" i="1"/>
  <c r="G1030" i="1" s="1"/>
  <c r="C1042" i="1"/>
  <c r="G1042" i="1" s="1"/>
  <c r="C1054" i="1"/>
  <c r="C1066" i="1"/>
  <c r="C1078" i="1"/>
  <c r="G1078" i="1" s="1"/>
  <c r="C1090" i="1"/>
  <c r="G1090" i="1" s="1"/>
  <c r="C1102" i="1"/>
  <c r="G1102" i="1" s="1"/>
  <c r="C1114" i="1"/>
  <c r="G1114" i="1" s="1"/>
  <c r="C1126" i="1"/>
  <c r="C1138" i="1"/>
  <c r="G1138" i="1" s="1"/>
  <c r="C1150" i="1"/>
  <c r="G1150" i="1" s="1"/>
  <c r="C1162" i="1"/>
  <c r="G1162" i="1" s="1"/>
  <c r="C1174" i="1"/>
  <c r="G1174" i="1" s="1"/>
  <c r="C1186" i="1"/>
  <c r="C1198" i="1"/>
  <c r="C1210" i="1"/>
  <c r="C1222" i="1"/>
  <c r="G1222" i="1" s="1"/>
  <c r="C1234" i="1"/>
  <c r="G1234" i="1" s="1"/>
  <c r="C1246" i="1"/>
  <c r="C1258" i="1"/>
  <c r="C76" i="1"/>
  <c r="J76" i="1" s="1"/>
  <c r="C136" i="1"/>
  <c r="G136" i="1" s="1"/>
  <c r="C165" i="1"/>
  <c r="G165" i="1" s="1"/>
  <c r="C188" i="1"/>
  <c r="G188" i="1" s="1"/>
  <c r="C205" i="1"/>
  <c r="G205" i="1" s="1"/>
  <c r="C224" i="1"/>
  <c r="J224" i="1" s="1"/>
  <c r="C241" i="1"/>
  <c r="J241" i="1" s="1"/>
  <c r="C260" i="1"/>
  <c r="G260" i="1" s="1"/>
  <c r="C277" i="1"/>
  <c r="G277" i="1" s="1"/>
  <c r="C296" i="1"/>
  <c r="J296" i="1" s="1"/>
  <c r="C313" i="1"/>
  <c r="J313" i="1" s="1"/>
  <c r="C332" i="1"/>
  <c r="J332" i="1" s="1"/>
  <c r="C349" i="1"/>
  <c r="G349" i="1" s="1"/>
  <c r="C366" i="1"/>
  <c r="G366" i="1" s="1"/>
  <c r="C381" i="1"/>
  <c r="G381" i="1" s="1"/>
  <c r="C397" i="1"/>
  <c r="J397" i="1" s="1"/>
  <c r="C414" i="1"/>
  <c r="G414" i="1" s="1"/>
  <c r="C429" i="1"/>
  <c r="C445" i="1"/>
  <c r="G445" i="1" s="1"/>
  <c r="C462" i="1"/>
  <c r="J462" i="1" s="1"/>
  <c r="C477" i="1"/>
  <c r="C493" i="1"/>
  <c r="C508" i="1"/>
  <c r="J508" i="1" s="1"/>
  <c r="C522" i="1"/>
  <c r="C535" i="1"/>
  <c r="C548" i="1"/>
  <c r="C561" i="1"/>
  <c r="C574" i="1"/>
  <c r="G574" i="1" s="1"/>
  <c r="C587" i="1"/>
  <c r="G587" i="1" s="1"/>
  <c r="C599" i="1"/>
  <c r="G599" i="1" s="1"/>
  <c r="C611" i="1"/>
  <c r="G611" i="1" s="1"/>
  <c r="C623" i="1"/>
  <c r="C635" i="1"/>
  <c r="C647" i="1"/>
  <c r="G647" i="1" s="1"/>
  <c r="C659" i="1"/>
  <c r="C671" i="1"/>
  <c r="G671" i="1" s="1"/>
  <c r="C683" i="1"/>
  <c r="G683" i="1" s="1"/>
  <c r="C695" i="1"/>
  <c r="C707" i="1"/>
  <c r="C719" i="1"/>
  <c r="G719" i="1" s="1"/>
  <c r="C731" i="1"/>
  <c r="G731" i="1" s="1"/>
  <c r="C743" i="1"/>
  <c r="G743" i="1" s="1"/>
  <c r="C755" i="1"/>
  <c r="G755" i="1" s="1"/>
  <c r="C767" i="1"/>
  <c r="C779" i="1"/>
  <c r="C791" i="1"/>
  <c r="J791" i="1" s="1"/>
  <c r="C803" i="1"/>
  <c r="J803" i="1" s="1"/>
  <c r="C815" i="1"/>
  <c r="G815" i="1" s="1"/>
  <c r="C827" i="1"/>
  <c r="C839" i="1"/>
  <c r="C851" i="1"/>
  <c r="C863" i="1"/>
  <c r="G863" i="1" s="1"/>
  <c r="C875" i="1"/>
  <c r="G875" i="1" s="1"/>
  <c r="C887" i="1"/>
  <c r="G887" i="1" s="1"/>
  <c r="C899" i="1"/>
  <c r="G899" i="1" s="1"/>
  <c r="C911" i="1"/>
  <c r="G911" i="1" s="1"/>
  <c r="C923" i="1"/>
  <c r="C935" i="1"/>
  <c r="C947" i="1"/>
  <c r="C959" i="1"/>
  <c r="C971" i="1"/>
  <c r="C983" i="1"/>
  <c r="C995" i="1"/>
  <c r="C1007" i="1"/>
  <c r="G1007" i="1" s="1"/>
  <c r="C1019" i="1"/>
  <c r="G1019" i="1" s="1"/>
  <c r="C1031" i="1"/>
  <c r="G1031" i="1" s="1"/>
  <c r="C1043" i="1"/>
  <c r="C1055" i="1"/>
  <c r="C1067" i="1"/>
  <c r="G1067" i="1" s="1"/>
  <c r="C1079" i="1"/>
  <c r="G1079" i="1" s="1"/>
  <c r="C1091" i="1"/>
  <c r="G1091" i="1" s="1"/>
  <c r="C1103" i="1"/>
  <c r="J1103" i="1" s="1"/>
  <c r="C1115" i="1"/>
  <c r="G1115" i="1" s="1"/>
  <c r="C1127" i="1"/>
  <c r="C1139" i="1"/>
  <c r="C1151" i="1"/>
  <c r="G1151" i="1" s="1"/>
  <c r="C1163" i="1"/>
  <c r="G1163" i="1" s="1"/>
  <c r="C1175" i="1"/>
  <c r="G1175" i="1" s="1"/>
  <c r="C1187" i="1"/>
  <c r="C1199" i="1"/>
  <c r="G1199" i="1" s="1"/>
  <c r="C1211" i="1"/>
  <c r="G1211" i="1" s="1"/>
  <c r="C1223" i="1"/>
  <c r="G1223" i="1" s="1"/>
  <c r="C1235" i="1"/>
  <c r="C1247" i="1"/>
  <c r="G1247" i="1" s="1"/>
  <c r="C1259" i="1"/>
  <c r="C88" i="1"/>
  <c r="G88" i="1" s="1"/>
  <c r="C139" i="1"/>
  <c r="G139" i="1" s="1"/>
  <c r="C167" i="1"/>
  <c r="G167" i="1" s="1"/>
  <c r="C189" i="1"/>
  <c r="G189" i="1" s="1"/>
  <c r="C206" i="1"/>
  <c r="G206" i="1" s="1"/>
  <c r="C225" i="1"/>
  <c r="G225" i="1" s="1"/>
  <c r="C242" i="1"/>
  <c r="G242" i="1" s="1"/>
  <c r="C261" i="1"/>
  <c r="C278" i="1"/>
  <c r="G278" i="1" s="1"/>
  <c r="C297" i="1"/>
  <c r="C314" i="1"/>
  <c r="J314" i="1" s="1"/>
  <c r="C333" i="1"/>
  <c r="C350" i="1"/>
  <c r="J350" i="1" s="1"/>
  <c r="C367" i="1"/>
  <c r="G367" i="1" s="1"/>
  <c r="C383" i="1"/>
  <c r="G383" i="1" s="1"/>
  <c r="C398" i="1"/>
  <c r="G398" i="1" s="1"/>
  <c r="C415" i="1"/>
  <c r="G415" i="1" s="1"/>
  <c r="C431" i="1"/>
  <c r="G431" i="1" s="1"/>
  <c r="C446" i="1"/>
  <c r="J446" i="1" s="1"/>
  <c r="C463" i="1"/>
  <c r="C479" i="1"/>
  <c r="C494" i="1"/>
  <c r="G494" i="1" s="1"/>
  <c r="C510" i="1"/>
  <c r="G510" i="1" s="1"/>
  <c r="C523" i="1"/>
  <c r="G523" i="1" s="1"/>
  <c r="C536" i="1"/>
  <c r="G536" i="1" s="1"/>
  <c r="C549" i="1"/>
  <c r="C562" i="1"/>
  <c r="G562" i="1" s="1"/>
  <c r="C575" i="1"/>
  <c r="G575" i="1" s="1"/>
  <c r="C588" i="1"/>
  <c r="G588" i="1" s="1"/>
  <c r="C600" i="1"/>
  <c r="G600" i="1" s="1"/>
  <c r="C612" i="1"/>
  <c r="J612" i="1" s="1"/>
  <c r="C624" i="1"/>
  <c r="J624" i="1" s="1"/>
  <c r="C636" i="1"/>
  <c r="J636" i="1" s="1"/>
  <c r="C648" i="1"/>
  <c r="G648" i="1" s="1"/>
  <c r="C660" i="1"/>
  <c r="G660" i="1" s="1"/>
  <c r="C672" i="1"/>
  <c r="J672" i="1" s="1"/>
  <c r="C684" i="1"/>
  <c r="G684" i="1" s="1"/>
  <c r="C696" i="1"/>
  <c r="G696" i="1" s="1"/>
  <c r="C708" i="1"/>
  <c r="G708" i="1" s="1"/>
  <c r="C720" i="1"/>
  <c r="J720" i="1" s="1"/>
  <c r="C732" i="1"/>
  <c r="G732" i="1" s="1"/>
  <c r="C744" i="1"/>
  <c r="J744" i="1" s="1"/>
  <c r="C756" i="1"/>
  <c r="J756" i="1" s="1"/>
  <c r="C768" i="1"/>
  <c r="J768" i="1" s="1"/>
  <c r="C780" i="1"/>
  <c r="G780" i="1" s="1"/>
  <c r="C792" i="1"/>
  <c r="J792" i="1" s="1"/>
  <c r="C804" i="1"/>
  <c r="J804" i="1" s="1"/>
  <c r="C816" i="1"/>
  <c r="G816" i="1" s="1"/>
  <c r="C828" i="1"/>
  <c r="G828" i="1" s="1"/>
  <c r="C840" i="1"/>
  <c r="J840" i="1" s="1"/>
  <c r="C852" i="1"/>
  <c r="G852" i="1" s="1"/>
  <c r="C864" i="1"/>
  <c r="G864" i="1" s="1"/>
  <c r="C876" i="1"/>
  <c r="J876" i="1" s="1"/>
  <c r="C888" i="1"/>
  <c r="J888" i="1" s="1"/>
  <c r="C900" i="1"/>
  <c r="C912" i="1"/>
  <c r="J912" i="1" s="1"/>
  <c r="C924" i="1"/>
  <c r="J924" i="1" s="1"/>
  <c r="C936" i="1"/>
  <c r="C948" i="1"/>
  <c r="G948" i="1" s="1"/>
  <c r="C960" i="1"/>
  <c r="C972" i="1"/>
  <c r="J972" i="1" s="1"/>
  <c r="C984" i="1"/>
  <c r="J984" i="1" s="1"/>
  <c r="C996" i="1"/>
  <c r="G996" i="1" s="1"/>
  <c r="C1008" i="1"/>
  <c r="G1008" i="1" s="1"/>
  <c r="C1020" i="1"/>
  <c r="G1020" i="1" s="1"/>
  <c r="C1032" i="1"/>
  <c r="J1032" i="1" s="1"/>
  <c r="C1044" i="1"/>
  <c r="G1044" i="1" s="1"/>
  <c r="C1056" i="1"/>
  <c r="G1056" i="1" s="1"/>
  <c r="C1068" i="1"/>
  <c r="G1068" i="1" s="1"/>
  <c r="C1080" i="1"/>
  <c r="C1092" i="1"/>
  <c r="C1104" i="1"/>
  <c r="G1104" i="1" s="1"/>
  <c r="C1116" i="1"/>
  <c r="G1116" i="1" s="1"/>
  <c r="C1128" i="1"/>
  <c r="G1128" i="1" s="1"/>
  <c r="C1140" i="1"/>
  <c r="G1140" i="1" s="1"/>
  <c r="C1152" i="1"/>
  <c r="G1152" i="1" s="1"/>
  <c r="C1164" i="1"/>
  <c r="G1164" i="1" s="1"/>
  <c r="C19" i="1"/>
  <c r="G19" i="1" s="1"/>
  <c r="C105" i="1"/>
  <c r="G105" i="1" s="1"/>
  <c r="C145" i="1"/>
  <c r="J145" i="1" s="1"/>
  <c r="C175" i="1"/>
  <c r="C193" i="1"/>
  <c r="G193" i="1" s="1"/>
  <c r="C212" i="1"/>
  <c r="G212" i="1" s="1"/>
  <c r="C229" i="1"/>
  <c r="G229" i="1" s="1"/>
  <c r="C248" i="1"/>
  <c r="G248" i="1" s="1"/>
  <c r="C265" i="1"/>
  <c r="G265" i="1" s="1"/>
  <c r="C284" i="1"/>
  <c r="G284" i="1" s="1"/>
  <c r="C301" i="1"/>
  <c r="G301" i="1" s="1"/>
  <c r="C320" i="1"/>
  <c r="G320" i="1" s="1"/>
  <c r="C337" i="1"/>
  <c r="J337" i="1" s="1"/>
  <c r="C355" i="1"/>
  <c r="G355" i="1" s="1"/>
  <c r="C371" i="1"/>
  <c r="G371" i="1" s="1"/>
  <c r="C386" i="1"/>
  <c r="C403" i="1"/>
  <c r="J403" i="1" s="1"/>
  <c r="C419" i="1"/>
  <c r="C434" i="1"/>
  <c r="J434" i="1" s="1"/>
  <c r="C451" i="1"/>
  <c r="G451" i="1" s="1"/>
  <c r="C467" i="1"/>
  <c r="G467" i="1" s="1"/>
  <c r="C482" i="1"/>
  <c r="J482" i="1" s="1"/>
  <c r="C499" i="1"/>
  <c r="C513" i="1"/>
  <c r="G513" i="1" s="1"/>
  <c r="C526" i="1"/>
  <c r="J526" i="1" s="1"/>
  <c r="C539" i="1"/>
  <c r="C552" i="1"/>
  <c r="J552" i="1" s="1"/>
  <c r="C565" i="1"/>
  <c r="G565" i="1" s="1"/>
  <c r="C578" i="1"/>
  <c r="J578" i="1" s="1"/>
  <c r="C591" i="1"/>
  <c r="J591" i="1" s="1"/>
  <c r="C603" i="1"/>
  <c r="G603" i="1" s="1"/>
  <c r="C615" i="1"/>
  <c r="J615" i="1" s="1"/>
  <c r="C627" i="1"/>
  <c r="G627" i="1" s="1"/>
  <c r="C639" i="1"/>
  <c r="G639" i="1" s="1"/>
  <c r="C651" i="1"/>
  <c r="G651" i="1" s="1"/>
  <c r="C663" i="1"/>
  <c r="G663" i="1" s="1"/>
  <c r="C675" i="1"/>
  <c r="J675" i="1" s="1"/>
  <c r="C687" i="1"/>
  <c r="J687" i="1" s="1"/>
  <c r="C699" i="1"/>
  <c r="J699" i="1" s="1"/>
  <c r="C711" i="1"/>
  <c r="G711" i="1" s="1"/>
  <c r="C723" i="1"/>
  <c r="J723" i="1" s="1"/>
  <c r="C735" i="1"/>
  <c r="J735" i="1" s="1"/>
  <c r="C747" i="1"/>
  <c r="G747" i="1" s="1"/>
  <c r="C759" i="1"/>
  <c r="G759" i="1" s="1"/>
  <c r="C771" i="1"/>
  <c r="J771" i="1" s="1"/>
  <c r="C783" i="1"/>
  <c r="G783" i="1" s="1"/>
  <c r="C795" i="1"/>
  <c r="G795" i="1" s="1"/>
  <c r="C807" i="1"/>
  <c r="G807" i="1" s="1"/>
  <c r="C819" i="1"/>
  <c r="C831" i="1"/>
  <c r="G831" i="1" s="1"/>
  <c r="C843" i="1"/>
  <c r="G843" i="1" s="1"/>
  <c r="C855" i="1"/>
  <c r="C867" i="1"/>
  <c r="J867" i="1" s="1"/>
  <c r="C879" i="1"/>
  <c r="J879" i="1" s="1"/>
  <c r="C891" i="1"/>
  <c r="G891" i="1" s="1"/>
  <c r="C903" i="1"/>
  <c r="G903" i="1" s="1"/>
  <c r="C915" i="1"/>
  <c r="G915" i="1" s="1"/>
  <c r="C927" i="1"/>
  <c r="G927" i="1" s="1"/>
  <c r="C939" i="1"/>
  <c r="C951" i="1"/>
  <c r="G951" i="1" s="1"/>
  <c r="C963" i="1"/>
  <c r="C975" i="1"/>
  <c r="J975" i="1" s="1"/>
  <c r="C987" i="1"/>
  <c r="G987" i="1" s="1"/>
  <c r="C999" i="1"/>
  <c r="G999" i="1" s="1"/>
  <c r="C1011" i="1"/>
  <c r="J1011" i="1" s="1"/>
  <c r="C1023" i="1"/>
  <c r="J1023" i="1" s="1"/>
  <c r="C1035" i="1"/>
  <c r="G1035" i="1" s="1"/>
  <c r="C1047" i="1"/>
  <c r="G1047" i="1" s="1"/>
  <c r="C1059" i="1"/>
  <c r="G1059" i="1" s="1"/>
  <c r="C1071" i="1"/>
  <c r="G1071" i="1" s="1"/>
  <c r="C1083" i="1"/>
  <c r="G1083" i="1" s="1"/>
  <c r="C1095" i="1"/>
  <c r="C1107" i="1"/>
  <c r="C1119" i="1"/>
  <c r="J1119" i="1" s="1"/>
  <c r="C1131" i="1"/>
  <c r="J1131" i="1" s="1"/>
  <c r="C1143" i="1"/>
  <c r="G1143" i="1" s="1"/>
  <c r="C1155" i="1"/>
  <c r="J1155" i="1" s="1"/>
  <c r="C1167" i="1"/>
  <c r="G1167" i="1" s="1"/>
  <c r="C1179" i="1"/>
  <c r="G1179" i="1" s="1"/>
  <c r="C31" i="1"/>
  <c r="G31" i="1" s="1"/>
  <c r="C107" i="1"/>
  <c r="G107" i="1" s="1"/>
  <c r="C148" i="1"/>
  <c r="J148" i="1" s="1"/>
  <c r="C176" i="1"/>
  <c r="G176" i="1" s="1"/>
  <c r="C194" i="1"/>
  <c r="G194" i="1" s="1"/>
  <c r="C213" i="1"/>
  <c r="C230" i="1"/>
  <c r="C249" i="1"/>
  <c r="G249" i="1" s="1"/>
  <c r="C266" i="1"/>
  <c r="G266" i="1" s="1"/>
  <c r="C285" i="1"/>
  <c r="C302" i="1"/>
  <c r="J302" i="1" s="1"/>
  <c r="C321" i="1"/>
  <c r="G321" i="1" s="1"/>
  <c r="C338" i="1"/>
  <c r="G338" i="1" s="1"/>
  <c r="C356" i="1"/>
  <c r="G356" i="1" s="1"/>
  <c r="C372" i="1"/>
  <c r="G372" i="1" s="1"/>
  <c r="C388" i="1"/>
  <c r="G388" i="1" s="1"/>
  <c r="C404" i="1"/>
  <c r="G404" i="1" s="1"/>
  <c r="C420" i="1"/>
  <c r="G420" i="1" s="1"/>
  <c r="C436" i="1"/>
  <c r="G436" i="1" s="1"/>
  <c r="C452" i="1"/>
  <c r="J452" i="1" s="1"/>
  <c r="C468" i="1"/>
  <c r="J468" i="1" s="1"/>
  <c r="C484" i="1"/>
  <c r="J484" i="1" s="1"/>
  <c r="C500" i="1"/>
  <c r="G500" i="1" s="1"/>
  <c r="C514" i="1"/>
  <c r="J514" i="1" s="1"/>
  <c r="C527" i="1"/>
  <c r="G527" i="1" s="1"/>
  <c r="C540" i="1"/>
  <c r="G540" i="1" s="1"/>
  <c r="C553" i="1"/>
  <c r="G553" i="1" s="1"/>
  <c r="C566" i="1"/>
  <c r="G566" i="1" s="1"/>
  <c r="C579" i="1"/>
  <c r="J579" i="1" s="1"/>
  <c r="C592" i="1"/>
  <c r="G592" i="1" s="1"/>
  <c r="C604" i="1"/>
  <c r="G604" i="1" s="1"/>
  <c r="C616" i="1"/>
  <c r="G616" i="1" s="1"/>
  <c r="C628" i="1"/>
  <c r="J628" i="1" s="1"/>
  <c r="C640" i="1"/>
  <c r="J640" i="1" s="1"/>
  <c r="C652" i="1"/>
  <c r="J652" i="1" s="1"/>
  <c r="C664" i="1"/>
  <c r="G664" i="1" s="1"/>
  <c r="C676" i="1"/>
  <c r="J676" i="1" s="1"/>
  <c r="C688" i="1"/>
  <c r="G688" i="1" s="1"/>
  <c r="C700" i="1"/>
  <c r="G700" i="1" s="1"/>
  <c r="C712" i="1"/>
  <c r="C724" i="1"/>
  <c r="J724" i="1" s="1"/>
  <c r="C736" i="1"/>
  <c r="J736" i="1" s="1"/>
  <c r="C748" i="1"/>
  <c r="J748" i="1" s="1"/>
  <c r="C760" i="1"/>
  <c r="G760" i="1" s="1"/>
  <c r="C772" i="1"/>
  <c r="G772" i="1" s="1"/>
  <c r="C784" i="1"/>
  <c r="J784" i="1" s="1"/>
  <c r="C796" i="1"/>
  <c r="G796" i="1" s="1"/>
  <c r="C808" i="1"/>
  <c r="G808" i="1" s="1"/>
  <c r="C820" i="1"/>
  <c r="G820" i="1" s="1"/>
  <c r="C832" i="1"/>
  <c r="C844" i="1"/>
  <c r="C856" i="1"/>
  <c r="G856" i="1" s="1"/>
  <c r="C868" i="1"/>
  <c r="G868" i="1" s="1"/>
  <c r="C880" i="1"/>
  <c r="G880" i="1" s="1"/>
  <c r="C892" i="1"/>
  <c r="J892" i="1" s="1"/>
  <c r="C904" i="1"/>
  <c r="G904" i="1" s="1"/>
  <c r="C916" i="1"/>
  <c r="J916" i="1" s="1"/>
  <c r="C928" i="1"/>
  <c r="J928" i="1" s="1"/>
  <c r="C940" i="1"/>
  <c r="G940" i="1" s="1"/>
  <c r="C952" i="1"/>
  <c r="G952" i="1" s="1"/>
  <c r="C964" i="1"/>
  <c r="C976" i="1"/>
  <c r="G976" i="1" s="1"/>
  <c r="C988" i="1"/>
  <c r="G988" i="1" s="1"/>
  <c r="C1000" i="1"/>
  <c r="G1000" i="1" s="1"/>
  <c r="C1012" i="1"/>
  <c r="G1012" i="1" s="1"/>
  <c r="C1024" i="1"/>
  <c r="G1024" i="1" s="1"/>
  <c r="C1036" i="1"/>
  <c r="J1036" i="1" s="1"/>
  <c r="C1048" i="1"/>
  <c r="G1048" i="1" s="1"/>
  <c r="C1060" i="1"/>
  <c r="G1060" i="1" s="1"/>
  <c r="C1072" i="1"/>
  <c r="G1072" i="1" s="1"/>
  <c r="C1084" i="1"/>
  <c r="G1084" i="1" s="1"/>
  <c r="C1096" i="1"/>
  <c r="G1096" i="1" s="1"/>
  <c r="C1108" i="1"/>
  <c r="G1108" i="1" s="1"/>
  <c r="C1120" i="1"/>
  <c r="J1120" i="1" s="1"/>
  <c r="C1132" i="1"/>
  <c r="C1144" i="1"/>
  <c r="G1144" i="1" s="1"/>
  <c r="C1156" i="1"/>
  <c r="G1156" i="1" s="1"/>
  <c r="C1168" i="1"/>
  <c r="G1168" i="1" s="1"/>
  <c r="C1010" i="1"/>
  <c r="G1010" i="1" s="1"/>
  <c r="C938" i="1"/>
  <c r="G938" i="1" s="1"/>
  <c r="C866" i="1"/>
  <c r="C794" i="1"/>
  <c r="C722" i="1"/>
  <c r="G722" i="1" s="1"/>
  <c r="C650" i="1"/>
  <c r="C577" i="1"/>
  <c r="G577" i="1" s="1"/>
  <c r="C498" i="1"/>
  <c r="G498" i="1" s="1"/>
  <c r="C402" i="1"/>
  <c r="G402" i="1" s="1"/>
  <c r="C300" i="1"/>
  <c r="J300" i="1" s="1"/>
  <c r="C192" i="1"/>
  <c r="G192" i="1" s="1"/>
  <c r="C1312" i="1"/>
  <c r="G1312" i="1" s="1"/>
  <c r="C1300" i="1"/>
  <c r="G1300" i="1" s="1"/>
  <c r="C1288" i="1"/>
  <c r="C1276" i="1"/>
  <c r="C1264" i="1"/>
  <c r="J1264" i="1" s="1"/>
  <c r="C1249" i="1"/>
  <c r="G1249" i="1" s="1"/>
  <c r="C1231" i="1"/>
  <c r="G1231" i="1" s="1"/>
  <c r="C1212" i="1"/>
  <c r="G1212" i="1" s="1"/>
  <c r="C1190" i="1"/>
  <c r="G1190" i="1" s="1"/>
  <c r="C1153" i="1"/>
  <c r="G1153" i="1" s="1"/>
  <c r="C1081" i="1"/>
  <c r="G1081" i="1" s="1"/>
  <c r="C1009" i="1"/>
  <c r="J1009" i="1" s="1"/>
  <c r="C937" i="1"/>
  <c r="G937" i="1" s="1"/>
  <c r="C865" i="1"/>
  <c r="J865" i="1" s="1"/>
  <c r="C793" i="1"/>
  <c r="J793" i="1" s="1"/>
  <c r="C721" i="1"/>
  <c r="J721" i="1" s="1"/>
  <c r="C649" i="1"/>
  <c r="G649" i="1" s="1"/>
  <c r="C576" i="1"/>
  <c r="J576" i="1" s="1"/>
  <c r="C496" i="1"/>
  <c r="G496" i="1" s="1"/>
  <c r="C400" i="1"/>
  <c r="G400" i="1" s="1"/>
  <c r="C299" i="1"/>
  <c r="G299" i="1" s="1"/>
  <c r="C191" i="1"/>
  <c r="C1275" i="1"/>
  <c r="G1275" i="1" s="1"/>
  <c r="C1263" i="1"/>
  <c r="G1263" i="1" s="1"/>
  <c r="C1248" i="1"/>
  <c r="C1228" i="1"/>
  <c r="G1228" i="1" s="1"/>
  <c r="C1208" i="1"/>
  <c r="C1189" i="1"/>
  <c r="J1189" i="1" s="1"/>
  <c r="C1142" i="1"/>
  <c r="C1070" i="1"/>
  <c r="J1070" i="1" s="1"/>
  <c r="C998" i="1"/>
  <c r="G998" i="1" s="1"/>
  <c r="C926" i="1"/>
  <c r="G926" i="1" s="1"/>
  <c r="C854" i="1"/>
  <c r="J854" i="1" s="1"/>
  <c r="C782" i="1"/>
  <c r="G782" i="1" s="1"/>
  <c r="C710" i="1"/>
  <c r="G710" i="1" s="1"/>
  <c r="C638" i="1"/>
  <c r="J638" i="1" s="1"/>
  <c r="C564" i="1"/>
  <c r="G564" i="1" s="1"/>
  <c r="C481" i="1"/>
  <c r="G481" i="1" s="1"/>
  <c r="C385" i="1"/>
  <c r="G385" i="1" s="1"/>
  <c r="C283" i="1"/>
  <c r="C172" i="1"/>
  <c r="G172" i="1" s="1"/>
  <c r="C1058" i="1"/>
  <c r="J1058" i="1" s="1"/>
  <c r="C986" i="1"/>
  <c r="G986" i="1" s="1"/>
  <c r="C914" i="1"/>
  <c r="G914" i="1" s="1"/>
  <c r="C842" i="1"/>
  <c r="J842" i="1" s="1"/>
  <c r="C770" i="1"/>
  <c r="G770" i="1" s="1"/>
  <c r="C698" i="1"/>
  <c r="G698" i="1" s="1"/>
  <c r="C626" i="1"/>
  <c r="J626" i="1" s="1"/>
  <c r="C551" i="1"/>
  <c r="C465" i="1"/>
  <c r="G465" i="1" s="1"/>
  <c r="C369" i="1"/>
  <c r="C264" i="1"/>
  <c r="G264" i="1" s="1"/>
  <c r="C143" i="1"/>
  <c r="C1356" i="1"/>
  <c r="J1356" i="1" s="1"/>
  <c r="C1344" i="1"/>
  <c r="J1344" i="1" s="1"/>
  <c r="C1332" i="1"/>
  <c r="G1332" i="1" s="1"/>
  <c r="C1320" i="1"/>
  <c r="G1320" i="1" s="1"/>
  <c r="C1308" i="1"/>
  <c r="J1308" i="1" s="1"/>
  <c r="C1296" i="1"/>
  <c r="G1296" i="1" s="1"/>
  <c r="C1284" i="1"/>
  <c r="G1284" i="1" s="1"/>
  <c r="C1272" i="1"/>
  <c r="G1272" i="1" s="1"/>
  <c r="C1260" i="1"/>
  <c r="J1260" i="1" s="1"/>
  <c r="C1242" i="1"/>
  <c r="C1225" i="1"/>
  <c r="G1225" i="1" s="1"/>
  <c r="C1203" i="1"/>
  <c r="C1183" i="1"/>
  <c r="J1183" i="1" s="1"/>
  <c r="C1129" i="1"/>
  <c r="G1129" i="1" s="1"/>
  <c r="C1057" i="1"/>
  <c r="G1057" i="1" s="1"/>
  <c r="C985" i="1"/>
  <c r="G985" i="1" s="1"/>
  <c r="C913" i="1"/>
  <c r="G913" i="1" s="1"/>
  <c r="C841" i="1"/>
  <c r="G841" i="1" s="1"/>
  <c r="C769" i="1"/>
  <c r="G769" i="1" s="1"/>
  <c r="C697" i="1"/>
  <c r="J697" i="1" s="1"/>
  <c r="C625" i="1"/>
  <c r="G625" i="1" s="1"/>
  <c r="C550" i="1"/>
  <c r="J550" i="1" s="1"/>
  <c r="C464" i="1"/>
  <c r="C368" i="1"/>
  <c r="J368" i="1" s="1"/>
  <c r="C263" i="1"/>
  <c r="C141" i="1"/>
  <c r="G141" i="1" s="1"/>
  <c r="C103" i="1"/>
  <c r="J103" i="1" s="1"/>
  <c r="C73" i="1"/>
  <c r="G73" i="1" s="1"/>
  <c r="C45" i="1"/>
  <c r="J45" i="1" s="1"/>
  <c r="C16" i="1"/>
  <c r="C95" i="1"/>
  <c r="G95" i="1" s="1"/>
  <c r="C67" i="1"/>
  <c r="G67" i="1" s="1"/>
  <c r="C37" i="1"/>
  <c r="G37" i="1" s="1"/>
  <c r="C121" i="1"/>
  <c r="J121" i="1" s="1"/>
  <c r="C93" i="1"/>
  <c r="J93" i="1" s="1"/>
  <c r="C64" i="1"/>
  <c r="J64" i="1" s="1"/>
  <c r="C35" i="1"/>
  <c r="J35" i="1" s="1"/>
  <c r="C119" i="1"/>
  <c r="G119" i="1" s="1"/>
  <c r="C91" i="1"/>
  <c r="G91" i="1" s="1"/>
  <c r="C61" i="1"/>
  <c r="J61" i="1" s="1"/>
  <c r="C33" i="1"/>
  <c r="J33" i="1" s="1"/>
  <c r="C115" i="1"/>
  <c r="G115" i="1" s="1"/>
  <c r="C85" i="1"/>
  <c r="J85" i="1" s="1"/>
  <c r="C57" i="1"/>
  <c r="G57" i="1" s="1"/>
  <c r="C28" i="1"/>
  <c r="J28" i="1" s="1"/>
  <c r="C112" i="1"/>
  <c r="C83" i="1"/>
  <c r="G83" i="1" s="1"/>
  <c r="C55" i="1"/>
  <c r="J55" i="1" s="1"/>
  <c r="C25" i="1"/>
  <c r="G25" i="1" s="1"/>
  <c r="C109" i="1"/>
  <c r="J109" i="1" s="1"/>
  <c r="C81" i="1"/>
  <c r="J81" i="1" s="1"/>
  <c r="C52" i="1"/>
  <c r="G52" i="1" s="1"/>
  <c r="C23" i="1"/>
  <c r="J23" i="1" s="1"/>
  <c r="C79" i="1"/>
  <c r="G79" i="1" s="1"/>
  <c r="C49" i="1"/>
  <c r="G49" i="1" s="1"/>
  <c r="C21" i="1"/>
  <c r="J21" i="1" s="1"/>
  <c r="J1950" i="1"/>
  <c r="J1890" i="1"/>
  <c r="J1818" i="1"/>
  <c r="J1806" i="1"/>
  <c r="J1770" i="1"/>
  <c r="J1758" i="1"/>
  <c r="J1710" i="1"/>
  <c r="J1674" i="1"/>
  <c r="J1650" i="1"/>
  <c r="J1614" i="1"/>
  <c r="J1602" i="1"/>
  <c r="J1506" i="1"/>
  <c r="J1398" i="1"/>
  <c r="J1386" i="1"/>
  <c r="J1338" i="1"/>
  <c r="J1278" i="1"/>
  <c r="J822" i="1"/>
  <c r="J678" i="1"/>
  <c r="J529" i="1"/>
  <c r="J422" i="1"/>
  <c r="J216" i="1"/>
  <c r="J1973" i="1"/>
  <c r="J1961" i="1"/>
  <c r="J1925" i="1"/>
  <c r="J1901" i="1"/>
  <c r="J1877" i="1"/>
  <c r="J1865" i="1"/>
  <c r="J1853" i="1"/>
  <c r="J1841" i="1"/>
  <c r="J1817" i="1"/>
  <c r="J1769" i="1"/>
  <c r="J1757" i="1"/>
  <c r="J1745" i="1"/>
  <c r="J1733" i="1"/>
  <c r="J1709" i="1"/>
  <c r="J1673" i="1"/>
  <c r="J1661" i="1"/>
  <c r="J1637" i="1"/>
  <c r="J1613" i="1"/>
  <c r="J1589" i="1"/>
  <c r="J1577" i="1"/>
  <c r="J1517" i="1"/>
  <c r="J1505" i="1"/>
  <c r="J1481" i="1"/>
  <c r="J1469" i="1"/>
  <c r="J1421" i="1"/>
  <c r="J1397" i="1"/>
  <c r="J1373" i="1"/>
  <c r="J1337" i="1"/>
  <c r="J1313" i="1"/>
  <c r="J1277" i="1"/>
  <c r="J1265" i="1"/>
  <c r="J1013" i="1"/>
  <c r="J989" i="1"/>
  <c r="J869" i="1"/>
  <c r="J554" i="1"/>
  <c r="J373" i="1"/>
  <c r="J1984" i="1"/>
  <c r="J1960" i="1"/>
  <c r="J1912" i="1"/>
  <c r="J1864" i="1"/>
  <c r="J1816" i="1"/>
  <c r="J1696" i="1"/>
  <c r="J1516" i="1"/>
  <c r="J1492" i="1"/>
  <c r="J1360" i="1"/>
  <c r="J1240" i="1"/>
  <c r="J1971" i="1"/>
  <c r="J1899" i="1"/>
  <c r="J1875" i="1"/>
  <c r="J1803" i="1"/>
  <c r="J1743" i="1"/>
  <c r="J1707" i="1"/>
  <c r="J1575" i="1"/>
  <c r="J1479" i="1"/>
  <c r="J1455" i="1"/>
  <c r="J1191" i="1"/>
  <c r="J1059" i="1"/>
  <c r="J1956" i="1"/>
  <c r="J1670" i="1"/>
  <c r="J1504" i="1"/>
  <c r="J1310" i="1"/>
  <c r="J1863" i="1"/>
  <c r="J1729" i="1"/>
  <c r="J1457" i="1"/>
  <c r="J1253" i="1"/>
  <c r="J665" i="1"/>
  <c r="J1994" i="1"/>
  <c r="J1848" i="1"/>
  <c r="J1800" i="1"/>
  <c r="J1755" i="1"/>
  <c r="J1706" i="1"/>
  <c r="J1669" i="1"/>
  <c r="J1633" i="1"/>
  <c r="J1588" i="1"/>
  <c r="J1502" i="1"/>
  <c r="J1428" i="1"/>
  <c r="J1384" i="1"/>
  <c r="J1346" i="1"/>
  <c r="J1309" i="1"/>
  <c r="J1226" i="1"/>
  <c r="J1188" i="1"/>
  <c r="J1144" i="1"/>
  <c r="J1105" i="1"/>
  <c r="J1069" i="1"/>
  <c r="J1033" i="1"/>
  <c r="J997" i="1"/>
  <c r="J961" i="1"/>
  <c r="J925" i="1"/>
  <c r="J889" i="1"/>
  <c r="J853" i="1"/>
  <c r="J781" i="1"/>
  <c r="J698" i="1"/>
  <c r="J384" i="1"/>
  <c r="J1983" i="1"/>
  <c r="J1911" i="1"/>
  <c r="J1791" i="1"/>
  <c r="J1717" i="1"/>
  <c r="J1551" i="1"/>
  <c r="J1443" i="1"/>
  <c r="J1359" i="1"/>
  <c r="J1251" i="1"/>
  <c r="J546" i="1"/>
  <c r="J1884" i="1"/>
  <c r="J1130" i="1"/>
  <c r="J1932" i="1"/>
  <c r="J1536" i="1"/>
  <c r="J1213" i="1"/>
  <c r="J805" i="1"/>
  <c r="J1697" i="1"/>
  <c r="J1756" i="1"/>
  <c r="J1634" i="1"/>
  <c r="J1106" i="1"/>
  <c r="J962" i="1"/>
  <c r="J590" i="1"/>
  <c r="J348" i="1"/>
  <c r="J1985" i="1"/>
  <c r="J1649" i="1"/>
  <c r="J1792" i="1"/>
  <c r="J1705" i="1"/>
  <c r="J1632" i="1"/>
  <c r="J1540" i="1"/>
  <c r="J1464" i="1"/>
  <c r="J1382" i="1"/>
  <c r="J1180" i="1"/>
  <c r="J1981" i="1"/>
  <c r="J1541" i="1"/>
  <c r="J1349" i="1"/>
  <c r="J809" i="1"/>
  <c r="J534" i="1"/>
  <c r="J1888" i="1"/>
  <c r="J1744" i="1"/>
  <c r="J1660" i="1"/>
  <c r="J1500" i="1"/>
  <c r="J1456" i="1"/>
  <c r="J1298" i="1"/>
  <c r="J1216" i="1"/>
  <c r="J1178" i="1"/>
  <c r="J696" i="1"/>
  <c r="J205" i="1"/>
  <c r="J1849" i="1"/>
  <c r="J1539" i="1"/>
  <c r="J1982" i="1"/>
  <c r="J1576" i="1"/>
  <c r="J1333" i="1"/>
  <c r="J949" i="1"/>
  <c r="J196" i="1"/>
  <c r="J1611" i="1"/>
  <c r="J1802" i="1"/>
  <c r="J1596" i="1"/>
  <c r="J1466" i="1"/>
  <c r="J1348" i="1"/>
  <c r="J1793" i="1"/>
  <c r="J1361" i="1"/>
  <c r="J1840" i="1"/>
  <c r="J1754" i="1"/>
  <c r="J1668" i="1"/>
  <c r="J1586" i="1"/>
  <c r="J1501" i="1"/>
  <c r="J1420" i="1"/>
  <c r="J1345" i="1"/>
  <c r="J817" i="1"/>
  <c r="J734" i="1"/>
  <c r="J662" i="1"/>
  <c r="J1167" i="1"/>
  <c r="J1851" i="1"/>
  <c r="J1635" i="1"/>
  <c r="J1433" i="1"/>
  <c r="J1241" i="1"/>
  <c r="J1936" i="1"/>
  <c r="J1838" i="1"/>
  <c r="J1790" i="1"/>
  <c r="J1704" i="1"/>
  <c r="J1624" i="1"/>
  <c r="J1538" i="1"/>
  <c r="J1418" i="1"/>
  <c r="J1262" i="1"/>
  <c r="J1141" i="1"/>
  <c r="J661" i="1"/>
  <c r="J1335" i="1"/>
  <c r="J1431" i="1"/>
  <c r="J1239" i="1"/>
  <c r="J1934" i="1"/>
  <c r="J1886" i="1"/>
  <c r="J1837" i="1"/>
  <c r="J1789" i="1"/>
  <c r="J1742" i="1"/>
  <c r="J1658" i="1"/>
  <c r="J1622" i="1"/>
  <c r="J1584" i="1"/>
  <c r="J1334" i="1"/>
  <c r="J1297" i="1"/>
  <c r="J1261" i="1"/>
  <c r="J1214" i="1"/>
  <c r="J806" i="1"/>
  <c r="J660" i="1"/>
  <c r="J1621" i="1"/>
  <c r="J1957" i="1"/>
  <c r="J1962" i="1"/>
  <c r="J1902" i="1"/>
  <c r="J1842" i="1"/>
  <c r="J1782" i="1"/>
  <c r="J1722" i="1"/>
  <c r="J1590" i="1"/>
  <c r="J1530" i="1"/>
  <c r="J1482" i="1"/>
  <c r="J1422" i="1"/>
  <c r="J1290" i="1"/>
  <c r="J1254" i="1"/>
  <c r="J1924" i="1"/>
  <c r="J1620" i="1"/>
  <c r="J948" i="1"/>
  <c r="J1323" i="1"/>
  <c r="J1781" i="1"/>
  <c r="J845" i="1"/>
  <c r="J795" i="1"/>
  <c r="J1947" i="1"/>
  <c r="J1948" i="1"/>
  <c r="J1900" i="1"/>
  <c r="J1852" i="1"/>
  <c r="J1804" i="1"/>
  <c r="J1720" i="1"/>
  <c r="J1600" i="1"/>
  <c r="J1564" i="1"/>
  <c r="J1528" i="1"/>
  <c r="J1468" i="1"/>
  <c r="J1396" i="1"/>
  <c r="J1336" i="1"/>
  <c r="J1192" i="1"/>
  <c r="J1694" i="1"/>
  <c r="J841" i="1"/>
  <c r="J1827" i="1"/>
  <c r="J1325" i="1"/>
  <c r="J1986" i="1"/>
  <c r="J1926" i="1"/>
  <c r="J1830" i="1"/>
  <c r="J1698" i="1"/>
  <c r="J1638" i="1"/>
  <c r="J1578" i="1"/>
  <c r="J1518" i="1"/>
  <c r="J1458" i="1"/>
  <c r="J1326" i="1"/>
  <c r="J1002" i="1"/>
  <c r="J1876" i="1"/>
  <c r="J1740" i="1"/>
  <c r="J1408" i="1"/>
  <c r="J1889" i="1"/>
  <c r="J1565" i="1"/>
  <c r="J1493" i="1"/>
  <c r="J1409" i="1"/>
  <c r="J725" i="1"/>
  <c r="J1922" i="1"/>
  <c r="J1874" i="1"/>
  <c r="J1692" i="1"/>
  <c r="J1442" i="1"/>
  <c r="J1324" i="1"/>
  <c r="J362" i="1"/>
  <c r="J1647" i="1"/>
  <c r="J1921" i="1"/>
  <c r="J1684" i="1"/>
  <c r="J1610" i="1"/>
  <c r="J1480" i="1"/>
  <c r="J1322" i="1"/>
  <c r="J1202" i="1"/>
  <c r="J1082" i="1"/>
  <c r="J974" i="1"/>
  <c r="J360" i="1"/>
  <c r="J25" i="1"/>
  <c r="J1945" i="1"/>
  <c r="J1503" i="1"/>
  <c r="J1995" i="1"/>
  <c r="J1959" i="1"/>
  <c r="J1935" i="1"/>
  <c r="J1839" i="1"/>
  <c r="J1779" i="1"/>
  <c r="J1719" i="1"/>
  <c r="J1695" i="1"/>
  <c r="J1671" i="1"/>
  <c r="J1599" i="1"/>
  <c r="J1527" i="1"/>
  <c r="J1383" i="1"/>
  <c r="J1347" i="1"/>
  <c r="J1311" i="1"/>
  <c r="J1299" i="1"/>
  <c r="J1275" i="1"/>
  <c r="J651" i="1"/>
  <c r="J467" i="1"/>
  <c r="J212" i="1"/>
  <c r="J1780" i="1"/>
  <c r="J1021" i="1"/>
  <c r="J1515" i="1"/>
  <c r="J1938" i="1"/>
  <c r="J1878" i="1"/>
  <c r="J1686" i="1"/>
  <c r="J1626" i="1"/>
  <c r="J1566" i="1"/>
  <c r="J1494" i="1"/>
  <c r="J1434" i="1"/>
  <c r="J1362" i="1"/>
  <c r="J1314" i="1"/>
  <c r="J343" i="1"/>
  <c r="J1778" i="1"/>
  <c r="J1574" i="1"/>
  <c r="J1825" i="1"/>
  <c r="J701" i="1"/>
  <c r="J1721" i="1"/>
  <c r="J1625" i="1"/>
  <c r="J1445" i="1"/>
  <c r="J405" i="1"/>
  <c r="J323" i="1"/>
  <c r="J1970" i="1"/>
  <c r="J1776" i="1"/>
  <c r="J1612" i="1"/>
  <c r="J1369" i="1"/>
  <c r="J940" i="1"/>
  <c r="J796" i="1"/>
  <c r="J1872" i="1"/>
  <c r="J1732" i="1"/>
  <c r="J1524" i="1"/>
  <c r="J1118" i="1"/>
  <c r="J902" i="1"/>
  <c r="J602" i="1"/>
  <c r="J1815" i="1"/>
  <c r="J1813" i="1"/>
  <c r="J1587" i="1"/>
  <c r="J1287" i="1"/>
  <c r="J1887" i="1"/>
  <c r="J1968" i="1"/>
  <c r="J1920" i="1"/>
  <c r="J1766" i="1"/>
  <c r="J1730" i="1"/>
  <c r="J1478" i="1"/>
  <c r="J1440" i="1"/>
  <c r="J1404" i="1"/>
  <c r="J1201" i="1"/>
  <c r="J433" i="1"/>
  <c r="J1933" i="1"/>
  <c r="J1741" i="1"/>
  <c r="J1767" i="1"/>
  <c r="J1974" i="1"/>
  <c r="J1866" i="1"/>
  <c r="J1794" i="1"/>
  <c r="J1734" i="1"/>
  <c r="J1662" i="1"/>
  <c r="J1542" i="1"/>
  <c r="J1470" i="1"/>
  <c r="J1410" i="1"/>
  <c r="J1350" i="1"/>
  <c r="J1266" i="1"/>
  <c r="J1972" i="1"/>
  <c r="J1656" i="1"/>
  <c r="J1370" i="1"/>
  <c r="J1623" i="1"/>
  <c r="J1685" i="1"/>
  <c r="J1215" i="1"/>
  <c r="J1805" i="1"/>
  <c r="J580" i="1"/>
  <c r="J515" i="1"/>
  <c r="J1826" i="1"/>
  <c r="J1406" i="1"/>
  <c r="J1084" i="1"/>
  <c r="J684" i="1"/>
  <c r="J480" i="1"/>
  <c r="J280" i="1"/>
  <c r="J1683" i="1"/>
  <c r="J1969" i="1"/>
  <c r="J1768" i="1"/>
  <c r="J1648" i="1"/>
  <c r="J1562" i="1"/>
  <c r="J1368" i="1"/>
  <c r="J1165" i="1"/>
  <c r="J1046" i="1"/>
  <c r="J1395" i="1"/>
  <c r="J1862" i="1"/>
  <c r="J1814" i="1"/>
  <c r="J1598" i="1"/>
  <c r="J1560" i="1"/>
  <c r="J1514" i="1"/>
  <c r="J1432" i="1"/>
  <c r="J1238" i="1"/>
  <c r="J674" i="1"/>
  <c r="J637" i="1"/>
  <c r="J396" i="1"/>
  <c r="J13" i="1"/>
  <c r="J1873" i="1"/>
  <c r="J1657" i="1"/>
  <c r="J1372" i="1"/>
  <c r="J1897" i="1"/>
  <c r="J1419" i="1"/>
  <c r="J1914" i="1"/>
  <c r="J1854" i="1"/>
  <c r="J1746" i="1"/>
  <c r="J1554" i="1"/>
  <c r="J1446" i="1"/>
  <c r="J1374" i="1"/>
  <c r="J1302" i="1"/>
  <c r="J714" i="1"/>
  <c r="J179" i="1"/>
  <c r="J1828" i="1"/>
  <c r="J1693" i="1"/>
  <c r="J1444" i="1"/>
  <c r="J1250" i="1"/>
  <c r="J1949" i="1"/>
  <c r="J1407" i="1"/>
  <c r="J1937" i="1"/>
  <c r="J1829" i="1"/>
  <c r="J1601" i="1"/>
  <c r="J1529" i="1"/>
  <c r="J1385" i="1"/>
  <c r="J1301" i="1"/>
  <c r="J151" i="1"/>
  <c r="J1958" i="1"/>
  <c r="J1910" i="1"/>
  <c r="J1861" i="1"/>
  <c r="J1718" i="1"/>
  <c r="J1672" i="1"/>
  <c r="J1636" i="1"/>
  <c r="J1597" i="1"/>
  <c r="J1552" i="1"/>
  <c r="J1513" i="1"/>
  <c r="J1476" i="1"/>
  <c r="J1394" i="1"/>
  <c r="J1357" i="1"/>
  <c r="J1274" i="1"/>
  <c r="J1237" i="1"/>
  <c r="J746" i="1"/>
  <c r="J709" i="1"/>
  <c r="J673" i="1"/>
  <c r="J169" i="1"/>
  <c r="J1923" i="1"/>
  <c r="J1801" i="1"/>
  <c r="J1731" i="1"/>
  <c r="J1659" i="1"/>
  <c r="J1563" i="1"/>
  <c r="J1467" i="1"/>
  <c r="J1371" i="1"/>
  <c r="J1836" i="1"/>
  <c r="J1093" i="1"/>
  <c r="J1491" i="1"/>
  <c r="J1908" i="1"/>
  <c r="J1708" i="1"/>
  <c r="J1550" i="1"/>
  <c r="J1034" i="1"/>
  <c r="J890" i="1"/>
  <c r="J1913" i="1"/>
  <c r="J1553" i="1"/>
  <c r="J1990" i="1"/>
  <c r="J1978" i="1"/>
  <c r="J1966" i="1"/>
  <c r="J1954" i="1"/>
  <c r="J1942" i="1"/>
  <c r="J1930" i="1"/>
  <c r="J1918" i="1"/>
  <c r="J1906" i="1"/>
  <c r="J1894" i="1"/>
  <c r="J1882" i="1"/>
  <c r="J1870" i="1"/>
  <c r="J1858" i="1"/>
  <c r="J1846" i="1"/>
  <c r="J1834" i="1"/>
  <c r="J1822" i="1"/>
  <c r="J1810" i="1"/>
  <c r="J1798" i="1"/>
  <c r="J1786" i="1"/>
  <c r="J1774" i="1"/>
  <c r="J1762" i="1"/>
  <c r="J1750" i="1"/>
  <c r="J1738" i="1"/>
  <c r="J1726" i="1"/>
  <c r="J1714" i="1"/>
  <c r="J1702" i="1"/>
  <c r="J1690" i="1"/>
  <c r="J1678" i="1"/>
  <c r="J1666" i="1"/>
  <c r="J1654" i="1"/>
  <c r="J1642" i="1"/>
  <c r="J1630" i="1"/>
  <c r="J1618" i="1"/>
  <c r="J1606" i="1"/>
  <c r="J1594" i="1"/>
  <c r="J1582" i="1"/>
  <c r="J1570" i="1"/>
  <c r="J1558" i="1"/>
  <c r="J1546" i="1"/>
  <c r="J1534" i="1"/>
  <c r="J1522" i="1"/>
  <c r="J1510" i="1"/>
  <c r="J1498" i="1"/>
  <c r="J1486" i="1"/>
  <c r="J1474" i="1"/>
  <c r="J1462" i="1"/>
  <c r="J1450" i="1"/>
  <c r="J1438" i="1"/>
  <c r="J1426" i="1"/>
  <c r="J1414" i="1"/>
  <c r="J1402" i="1"/>
  <c r="J1390" i="1"/>
  <c r="J1378" i="1"/>
  <c r="J1366" i="1"/>
  <c r="J1354" i="1"/>
  <c r="J1342" i="1"/>
  <c r="J1330" i="1"/>
  <c r="J1318" i="1"/>
  <c r="J1306" i="1"/>
  <c r="J1294" i="1"/>
  <c r="J1282" i="1"/>
  <c r="J1114" i="1"/>
  <c r="J1006" i="1"/>
  <c r="J886" i="1"/>
  <c r="J862" i="1"/>
  <c r="J742" i="1"/>
  <c r="J682" i="1"/>
  <c r="J598" i="1"/>
  <c r="J1989" i="1"/>
  <c r="J1977" i="1"/>
  <c r="J1965" i="1"/>
  <c r="J1953" i="1"/>
  <c r="J1941" i="1"/>
  <c r="J1929" i="1"/>
  <c r="J1917" i="1"/>
  <c r="J1905" i="1"/>
  <c r="J1893" i="1"/>
  <c r="J1881" i="1"/>
  <c r="J1869" i="1"/>
  <c r="J1857" i="1"/>
  <c r="J1845" i="1"/>
  <c r="J1833" i="1"/>
  <c r="J1821" i="1"/>
  <c r="J1809" i="1"/>
  <c r="J1797" i="1"/>
  <c r="J1785" i="1"/>
  <c r="J1773" i="1"/>
  <c r="J1761" i="1"/>
  <c r="J1749" i="1"/>
  <c r="J1737" i="1"/>
  <c r="J1725" i="1"/>
  <c r="J1713" i="1"/>
  <c r="J1701" i="1"/>
  <c r="J1689" i="1"/>
  <c r="J1677" i="1"/>
  <c r="J1665" i="1"/>
  <c r="J1653" i="1"/>
  <c r="J1641" i="1"/>
  <c r="J1629" i="1"/>
  <c r="J1617" i="1"/>
  <c r="J1605" i="1"/>
  <c r="J1593" i="1"/>
  <c r="J1581" i="1"/>
  <c r="J1569" i="1"/>
  <c r="J1557" i="1"/>
  <c r="J1545" i="1"/>
  <c r="J1533" i="1"/>
  <c r="J1521" i="1"/>
  <c r="J1509" i="1"/>
  <c r="J1497" i="1"/>
  <c r="J1485" i="1"/>
  <c r="J1473" i="1"/>
  <c r="J1461" i="1"/>
  <c r="J1449" i="1"/>
  <c r="J1437" i="1"/>
  <c r="J1425" i="1"/>
  <c r="J1413" i="1"/>
  <c r="J1401" i="1"/>
  <c r="J1389" i="1"/>
  <c r="J1377" i="1"/>
  <c r="J1365" i="1"/>
  <c r="J1353" i="1"/>
  <c r="J1329" i="1"/>
  <c r="J1305" i="1"/>
  <c r="J1293" i="1"/>
  <c r="J1281" i="1"/>
  <c r="J1269" i="1"/>
  <c r="J1125" i="1"/>
  <c r="J1017" i="1"/>
  <c r="J981" i="1"/>
  <c r="J897" i="1"/>
  <c r="J873" i="1"/>
  <c r="J753" i="1"/>
  <c r="J729" i="1"/>
  <c r="J131" i="1"/>
  <c r="J1988" i="1"/>
  <c r="J1976" i="1"/>
  <c r="J1964" i="1"/>
  <c r="J1952" i="1"/>
  <c r="J1940" i="1"/>
  <c r="J1928" i="1"/>
  <c r="J1916" i="1"/>
  <c r="J1904" i="1"/>
  <c r="J1892" i="1"/>
  <c r="J1880" i="1"/>
  <c r="J1868" i="1"/>
  <c r="J1856" i="1"/>
  <c r="J1844" i="1"/>
  <c r="J1832" i="1"/>
  <c r="J1820" i="1"/>
  <c r="J1808" i="1"/>
  <c r="J1796" i="1"/>
  <c r="J1784" i="1"/>
  <c r="J1772" i="1"/>
  <c r="J1760" i="1"/>
  <c r="J1748" i="1"/>
  <c r="J1736" i="1"/>
  <c r="J1724" i="1"/>
  <c r="J1712" i="1"/>
  <c r="J1700" i="1"/>
  <c r="J1688" i="1"/>
  <c r="J1676" i="1"/>
  <c r="J1664" i="1"/>
  <c r="J1652" i="1"/>
  <c r="J1640" i="1"/>
  <c r="J1628" i="1"/>
  <c r="J1616" i="1"/>
  <c r="J1604" i="1"/>
  <c r="J1592" i="1"/>
  <c r="J1580" i="1"/>
  <c r="J1568" i="1"/>
  <c r="J1556" i="1"/>
  <c r="J1544" i="1"/>
  <c r="J1532" i="1"/>
  <c r="J1520" i="1"/>
  <c r="J1508" i="1"/>
  <c r="J1496" i="1"/>
  <c r="J1484" i="1"/>
  <c r="J1472" i="1"/>
  <c r="J1460" i="1"/>
  <c r="J1448" i="1"/>
  <c r="J1436" i="1"/>
  <c r="J1424" i="1"/>
  <c r="J1412" i="1"/>
  <c r="J1400" i="1"/>
  <c r="J1388" i="1"/>
  <c r="J1376" i="1"/>
  <c r="J1364" i="1"/>
  <c r="J1352" i="1"/>
  <c r="J1340" i="1"/>
  <c r="J1316" i="1"/>
  <c r="J1304" i="1"/>
  <c r="J1292" i="1"/>
  <c r="J1280" i="1"/>
  <c r="J1268" i="1"/>
  <c r="J1256" i="1"/>
  <c r="J1244" i="1"/>
  <c r="J1232" i="1"/>
  <c r="J1220" i="1"/>
  <c r="J1196" i="1"/>
  <c r="J1184" i="1"/>
  <c r="J908" i="1"/>
  <c r="J824" i="1"/>
  <c r="J800" i="1"/>
  <c r="J764" i="1"/>
  <c r="J680" i="1"/>
  <c r="J656" i="1"/>
  <c r="J489" i="1"/>
  <c r="J457" i="1"/>
  <c r="J254" i="1"/>
  <c r="J71" i="1"/>
  <c r="J1430" i="1"/>
  <c r="J1358" i="1"/>
  <c r="J1321" i="1"/>
  <c r="J1285" i="1"/>
  <c r="J1249" i="1"/>
  <c r="J1176" i="1"/>
  <c r="J1094" i="1"/>
  <c r="J1022" i="1"/>
  <c r="J878" i="1"/>
  <c r="J208" i="1"/>
  <c r="J52" i="1"/>
  <c r="J1909" i="1"/>
  <c r="J1753" i="1"/>
  <c r="J498" i="1"/>
  <c r="J1987" i="1"/>
  <c r="J1975" i="1"/>
  <c r="J1963" i="1"/>
  <c r="J1951" i="1"/>
  <c r="J1939" i="1"/>
  <c r="J1927" i="1"/>
  <c r="J1915" i="1"/>
  <c r="J1903" i="1"/>
  <c r="J1891" i="1"/>
  <c r="J1879" i="1"/>
  <c r="J1867" i="1"/>
  <c r="J1855" i="1"/>
  <c r="J1843" i="1"/>
  <c r="J1831" i="1"/>
  <c r="J1819" i="1"/>
  <c r="J1807" i="1"/>
  <c r="J1795" i="1"/>
  <c r="J1783" i="1"/>
  <c r="J1771" i="1"/>
  <c r="J1759" i="1"/>
  <c r="J1747" i="1"/>
  <c r="J1735" i="1"/>
  <c r="J1723" i="1"/>
  <c r="J1711" i="1"/>
  <c r="J1699" i="1"/>
  <c r="J1687" i="1"/>
  <c r="J1675" i="1"/>
  <c r="J1663" i="1"/>
  <c r="J1651" i="1"/>
  <c r="J1639" i="1"/>
  <c r="J1627" i="1"/>
  <c r="J1615" i="1"/>
  <c r="J1603" i="1"/>
  <c r="J1591" i="1"/>
  <c r="J1579" i="1"/>
  <c r="J1567" i="1"/>
  <c r="J1555" i="1"/>
  <c r="J1543" i="1"/>
  <c r="J1531" i="1"/>
  <c r="J1519" i="1"/>
  <c r="J1507" i="1"/>
  <c r="J1495" i="1"/>
  <c r="J1483" i="1"/>
  <c r="J1471" i="1"/>
  <c r="J1459" i="1"/>
  <c r="J1447" i="1"/>
  <c r="J1435" i="1"/>
  <c r="J1423" i="1"/>
  <c r="J1411" i="1"/>
  <c r="J1399" i="1"/>
  <c r="J1387" i="1"/>
  <c r="J1375" i="1"/>
  <c r="J1363" i="1"/>
  <c r="J1351" i="1"/>
  <c r="J1339" i="1"/>
  <c r="J1327" i="1"/>
  <c r="J1291" i="1"/>
  <c r="J1279" i="1"/>
  <c r="J1267" i="1"/>
  <c r="J1255" i="1"/>
  <c r="J1243" i="1"/>
  <c r="J1219" i="1"/>
  <c r="J1207" i="1"/>
  <c r="J1195" i="1"/>
  <c r="J1123" i="1"/>
  <c r="J1039" i="1"/>
  <c r="J1015" i="1"/>
  <c r="J1003" i="1"/>
  <c r="J979" i="1"/>
  <c r="J943" i="1"/>
  <c r="J895" i="1"/>
  <c r="J835" i="1"/>
  <c r="J799" i="1"/>
  <c r="J655" i="1"/>
  <c r="J607" i="1"/>
  <c r="J583" i="1"/>
  <c r="J440" i="1"/>
  <c r="J392" i="1"/>
  <c r="J236" i="1"/>
  <c r="J155" i="1"/>
  <c r="J1993" i="1"/>
  <c r="J1812" i="1"/>
  <c r="J1765" i="1"/>
  <c r="J1728" i="1"/>
  <c r="J1682" i="1"/>
  <c r="J1646" i="1"/>
  <c r="J1609" i="1"/>
  <c r="J1490" i="1"/>
  <c r="J1454" i="1"/>
  <c r="J1381" i="1"/>
  <c r="J1154" i="1"/>
  <c r="J1117" i="1"/>
  <c r="J1045" i="1"/>
  <c r="J973" i="1"/>
  <c r="J901" i="1"/>
  <c r="J758" i="1"/>
  <c r="J722" i="1"/>
  <c r="J686" i="1"/>
  <c r="J538" i="1"/>
  <c r="J525" i="1"/>
  <c r="J512" i="1"/>
  <c r="J417" i="1"/>
  <c r="J1992" i="1"/>
  <c r="J1946" i="1"/>
  <c r="J1898" i="1"/>
  <c r="J1850" i="1"/>
  <c r="J1764" i="1"/>
  <c r="J1681" i="1"/>
  <c r="J1645" i="1"/>
  <c r="J1526" i="1"/>
  <c r="J1489" i="1"/>
  <c r="J1416" i="1"/>
  <c r="J1380" i="1"/>
  <c r="J829" i="1"/>
  <c r="J757" i="1"/>
  <c r="J685" i="1"/>
  <c r="J614" i="1"/>
  <c r="J97" i="1"/>
  <c r="J16" i="1"/>
  <c r="J1885" i="1"/>
  <c r="J1777" i="1"/>
  <c r="J563" i="1"/>
  <c r="J524" i="1"/>
  <c r="J511" i="1"/>
  <c r="J299" i="1"/>
  <c r="J227" i="1"/>
  <c r="J1980" i="1"/>
  <c r="J1944" i="1"/>
  <c r="J1896" i="1"/>
  <c r="J1860" i="1"/>
  <c r="J1824" i="1"/>
  <c r="J1788" i="1"/>
  <c r="J1752" i="1"/>
  <c r="J1716" i="1"/>
  <c r="J1680" i="1"/>
  <c r="J1644" i="1"/>
  <c r="J1608" i="1"/>
  <c r="J1572" i="1"/>
  <c r="J1548" i="1"/>
  <c r="J1512" i="1"/>
  <c r="J1488" i="1"/>
  <c r="J1452" i="1"/>
  <c r="J1392" i="1"/>
  <c r="J1224" i="1"/>
  <c r="J1200" i="1"/>
  <c r="J536" i="1"/>
  <c r="J510" i="1"/>
  <c r="J367" i="1"/>
  <c r="J189" i="1"/>
  <c r="J139" i="1"/>
  <c r="J1991" i="1"/>
  <c r="J1979" i="1"/>
  <c r="J1967" i="1"/>
  <c r="J1955" i="1"/>
  <c r="J1943" i="1"/>
  <c r="J1931" i="1"/>
  <c r="J1919" i="1"/>
  <c r="J1907" i="1"/>
  <c r="J1895" i="1"/>
  <c r="J1883" i="1"/>
  <c r="J1871" i="1"/>
  <c r="J1859" i="1"/>
  <c r="J1847" i="1"/>
  <c r="J1835" i="1"/>
  <c r="J1823" i="1"/>
  <c r="J1811" i="1"/>
  <c r="J1799" i="1"/>
  <c r="J1787" i="1"/>
  <c r="J1775" i="1"/>
  <c r="J1763" i="1"/>
  <c r="J1751" i="1"/>
  <c r="J1739" i="1"/>
  <c r="J1727" i="1"/>
  <c r="J1715" i="1"/>
  <c r="J1703" i="1"/>
  <c r="J1691" i="1"/>
  <c r="J1679" i="1"/>
  <c r="J1667" i="1"/>
  <c r="J1655" i="1"/>
  <c r="J1643" i="1"/>
  <c r="J1631" i="1"/>
  <c r="J1619" i="1"/>
  <c r="J1607" i="1"/>
  <c r="J1595" i="1"/>
  <c r="J1571" i="1"/>
  <c r="J1535" i="1"/>
  <c r="J1523" i="1"/>
  <c r="J1511" i="1"/>
  <c r="J1475" i="1"/>
  <c r="J1427" i="1"/>
  <c r="J1391" i="1"/>
  <c r="J1379" i="1"/>
  <c r="J1367" i="1"/>
  <c r="J1355" i="1"/>
  <c r="J1331" i="1"/>
  <c r="J1319" i="1"/>
  <c r="J1307" i="1"/>
  <c r="J1295" i="1"/>
  <c r="J1283" i="1"/>
  <c r="J1271" i="1"/>
  <c r="J1247" i="1"/>
  <c r="J1163" i="1"/>
  <c r="J1019" i="1"/>
  <c r="J875" i="1"/>
  <c r="J815" i="1"/>
  <c r="J671" i="1"/>
  <c r="J107" i="1"/>
  <c r="J79" i="1"/>
  <c r="J31" i="1"/>
  <c r="J2008" i="1"/>
  <c r="J2007" i="1"/>
  <c r="J2006" i="1"/>
  <c r="J1996" i="1"/>
  <c r="J2005" i="1"/>
  <c r="J1998" i="1"/>
  <c r="J2009" i="1"/>
  <c r="J1997" i="1"/>
  <c r="J2010" i="1"/>
  <c r="J2004" i="1"/>
  <c r="J2003" i="1"/>
  <c r="J2002" i="1"/>
  <c r="J2001" i="1"/>
  <c r="J2000" i="1"/>
  <c r="J1999" i="1"/>
  <c r="C164" i="1"/>
  <c r="G164" i="1" s="1"/>
  <c r="C152" i="1"/>
  <c r="G152" i="1" s="1"/>
  <c r="C140" i="1"/>
  <c r="G140" i="1" s="1"/>
  <c r="C128" i="1"/>
  <c r="G128" i="1" s="1"/>
  <c r="C116" i="1"/>
  <c r="G116" i="1" s="1"/>
  <c r="C104" i="1"/>
  <c r="G104" i="1" s="1"/>
  <c r="C92" i="1"/>
  <c r="G92" i="1" s="1"/>
  <c r="C80" i="1"/>
  <c r="C68" i="1"/>
  <c r="G68" i="1" s="1"/>
  <c r="C56" i="1"/>
  <c r="G56" i="1" s="1"/>
  <c r="C44" i="1"/>
  <c r="G44" i="1" s="1"/>
  <c r="C32" i="1"/>
  <c r="G32" i="1" s="1"/>
  <c r="C20" i="1"/>
  <c r="G20" i="1" s="1"/>
  <c r="C342" i="1"/>
  <c r="G342" i="1" s="1"/>
  <c r="C330" i="1"/>
  <c r="G330" i="1" s="1"/>
  <c r="C318" i="1"/>
  <c r="G318" i="1" s="1"/>
  <c r="C306" i="1"/>
  <c r="G306" i="1" s="1"/>
  <c r="C294" i="1"/>
  <c r="G294" i="1" s="1"/>
  <c r="C282" i="1"/>
  <c r="G282" i="1" s="1"/>
  <c r="C270" i="1"/>
  <c r="G270" i="1" s="1"/>
  <c r="C258" i="1"/>
  <c r="G258" i="1" s="1"/>
  <c r="C246" i="1"/>
  <c r="G246" i="1" s="1"/>
  <c r="C234" i="1"/>
  <c r="G234" i="1" s="1"/>
  <c r="C222" i="1"/>
  <c r="G222" i="1" s="1"/>
  <c r="C210" i="1"/>
  <c r="G210" i="1" s="1"/>
  <c r="C198" i="1"/>
  <c r="G198" i="1" s="1"/>
  <c r="C186" i="1"/>
  <c r="G186" i="1" s="1"/>
  <c r="C174" i="1"/>
  <c r="G174" i="1" s="1"/>
  <c r="C162" i="1"/>
  <c r="G162" i="1" s="1"/>
  <c r="C150" i="1"/>
  <c r="G150" i="1" s="1"/>
  <c r="C138" i="1"/>
  <c r="G138" i="1" s="1"/>
  <c r="C126" i="1"/>
  <c r="G126" i="1" s="1"/>
  <c r="C114" i="1"/>
  <c r="G114" i="1" s="1"/>
  <c r="C102" i="1"/>
  <c r="G102" i="1" s="1"/>
  <c r="C90" i="1"/>
  <c r="G90" i="1" s="1"/>
  <c r="C78" i="1"/>
  <c r="G78" i="1" s="1"/>
  <c r="C66" i="1"/>
  <c r="C54" i="1"/>
  <c r="C42" i="1"/>
  <c r="G42" i="1" s="1"/>
  <c r="C30" i="1"/>
  <c r="G30" i="1" s="1"/>
  <c r="C18" i="1"/>
  <c r="G18" i="1" s="1"/>
  <c r="Y6" i="1"/>
  <c r="C581" i="1"/>
  <c r="G581" i="1" s="1"/>
  <c r="C569" i="1"/>
  <c r="G569" i="1" s="1"/>
  <c r="C557" i="1"/>
  <c r="G557" i="1" s="1"/>
  <c r="C545" i="1"/>
  <c r="G545" i="1" s="1"/>
  <c r="C533" i="1"/>
  <c r="G533" i="1" s="1"/>
  <c r="C521" i="1"/>
  <c r="G521" i="1" s="1"/>
  <c r="C509" i="1"/>
  <c r="G509" i="1" s="1"/>
  <c r="C497" i="1"/>
  <c r="G497" i="1" s="1"/>
  <c r="C485" i="1"/>
  <c r="G485" i="1" s="1"/>
  <c r="C473" i="1"/>
  <c r="G473" i="1" s="1"/>
  <c r="C461" i="1"/>
  <c r="G461" i="1" s="1"/>
  <c r="C449" i="1"/>
  <c r="G449" i="1" s="1"/>
  <c r="C437" i="1"/>
  <c r="G437" i="1" s="1"/>
  <c r="C425" i="1"/>
  <c r="G425" i="1" s="1"/>
  <c r="C413" i="1"/>
  <c r="G413" i="1" s="1"/>
  <c r="C401" i="1"/>
  <c r="G401" i="1" s="1"/>
  <c r="C389" i="1"/>
  <c r="G389" i="1" s="1"/>
  <c r="C377" i="1"/>
  <c r="G377" i="1" s="1"/>
  <c r="C365" i="1"/>
  <c r="G365" i="1" s="1"/>
  <c r="C353" i="1"/>
  <c r="G353" i="1" s="1"/>
  <c r="C341" i="1"/>
  <c r="G341" i="1" s="1"/>
  <c r="C329" i="1"/>
  <c r="G329" i="1" s="1"/>
  <c r="C317" i="1"/>
  <c r="G317" i="1" s="1"/>
  <c r="C305" i="1"/>
  <c r="G305" i="1" s="1"/>
  <c r="C293" i="1"/>
  <c r="G293" i="1" s="1"/>
  <c r="C281" i="1"/>
  <c r="G281" i="1" s="1"/>
  <c r="C269" i="1"/>
  <c r="G269" i="1" s="1"/>
  <c r="C257" i="1"/>
  <c r="G257" i="1" s="1"/>
  <c r="C245" i="1"/>
  <c r="G245" i="1" s="1"/>
  <c r="C233" i="1"/>
  <c r="G233" i="1" s="1"/>
  <c r="C221" i="1"/>
  <c r="G221" i="1" s="1"/>
  <c r="C209" i="1"/>
  <c r="G209" i="1" s="1"/>
  <c r="C197" i="1"/>
  <c r="G197" i="1" s="1"/>
  <c r="C185" i="1"/>
  <c r="G185" i="1" s="1"/>
  <c r="C173" i="1"/>
  <c r="G173" i="1" s="1"/>
  <c r="C161" i="1"/>
  <c r="G161" i="1" s="1"/>
  <c r="C149" i="1"/>
  <c r="G149" i="1" s="1"/>
  <c r="C137" i="1"/>
  <c r="G137" i="1" s="1"/>
  <c r="C125" i="1"/>
  <c r="G125" i="1" s="1"/>
  <c r="C113" i="1"/>
  <c r="G113" i="1" s="1"/>
  <c r="C101" i="1"/>
  <c r="G101" i="1" s="1"/>
  <c r="C89" i="1"/>
  <c r="G89" i="1" s="1"/>
  <c r="C77" i="1"/>
  <c r="C65" i="1"/>
  <c r="C53" i="1"/>
  <c r="G53" i="1" s="1"/>
  <c r="C41" i="1"/>
  <c r="G41" i="1" s="1"/>
  <c r="C29" i="1"/>
  <c r="G29" i="1" s="1"/>
  <c r="C17" i="1"/>
  <c r="G17" i="1" s="1"/>
  <c r="C507" i="1"/>
  <c r="G507" i="1" s="1"/>
  <c r="C495" i="1"/>
  <c r="G495" i="1" s="1"/>
  <c r="C483" i="1"/>
  <c r="G483" i="1" s="1"/>
  <c r="C471" i="1"/>
  <c r="G471" i="1" s="1"/>
  <c r="C459" i="1"/>
  <c r="G459" i="1" s="1"/>
  <c r="C447" i="1"/>
  <c r="G447" i="1" s="1"/>
  <c r="C435" i="1"/>
  <c r="G435" i="1" s="1"/>
  <c r="C423" i="1"/>
  <c r="G423" i="1" s="1"/>
  <c r="C411" i="1"/>
  <c r="G411" i="1" s="1"/>
  <c r="C399" i="1"/>
  <c r="G399" i="1" s="1"/>
  <c r="C387" i="1"/>
  <c r="G387" i="1" s="1"/>
  <c r="C375" i="1"/>
  <c r="G375" i="1" s="1"/>
  <c r="C363" i="1"/>
  <c r="G363" i="1" s="1"/>
  <c r="C351" i="1"/>
  <c r="G351" i="1" s="1"/>
  <c r="C339" i="1"/>
  <c r="G339" i="1" s="1"/>
  <c r="C327" i="1"/>
  <c r="G327" i="1" s="1"/>
  <c r="C315" i="1"/>
  <c r="G315" i="1" s="1"/>
  <c r="C303" i="1"/>
  <c r="G303" i="1" s="1"/>
  <c r="C291" i="1"/>
  <c r="G291" i="1" s="1"/>
  <c r="C279" i="1"/>
  <c r="G279" i="1" s="1"/>
  <c r="C267" i="1"/>
  <c r="G267" i="1" s="1"/>
  <c r="C255" i="1"/>
  <c r="G255" i="1" s="1"/>
  <c r="C243" i="1"/>
  <c r="G243" i="1" s="1"/>
  <c r="C231" i="1"/>
  <c r="G231" i="1" s="1"/>
  <c r="C219" i="1"/>
  <c r="G219" i="1" s="1"/>
  <c r="C207" i="1"/>
  <c r="G207" i="1" s="1"/>
  <c r="C195" i="1"/>
  <c r="G195" i="1" s="1"/>
  <c r="C183" i="1"/>
  <c r="G183" i="1" s="1"/>
  <c r="C171" i="1"/>
  <c r="G171" i="1" s="1"/>
  <c r="C159" i="1"/>
  <c r="G159" i="1" s="1"/>
  <c r="C147" i="1"/>
  <c r="G147" i="1" s="1"/>
  <c r="C135" i="1"/>
  <c r="G135" i="1" s="1"/>
  <c r="C123" i="1"/>
  <c r="G123" i="1" s="1"/>
  <c r="C111" i="1"/>
  <c r="G111" i="1" s="1"/>
  <c r="C99" i="1"/>
  <c r="G99" i="1" s="1"/>
  <c r="C87" i="1"/>
  <c r="G87" i="1" s="1"/>
  <c r="C75" i="1"/>
  <c r="G75" i="1" s="1"/>
  <c r="C63" i="1"/>
  <c r="G63" i="1" s="1"/>
  <c r="C51" i="1"/>
  <c r="G51" i="1" s="1"/>
  <c r="C39" i="1"/>
  <c r="G39" i="1" s="1"/>
  <c r="C27" i="1"/>
  <c r="G27" i="1" s="1"/>
  <c r="C15" i="1"/>
  <c r="G15" i="1" s="1"/>
  <c r="C170" i="1"/>
  <c r="G170" i="1" s="1"/>
  <c r="C158" i="1"/>
  <c r="G158" i="1" s="1"/>
  <c r="C146" i="1"/>
  <c r="G146" i="1" s="1"/>
  <c r="C134" i="1"/>
  <c r="G134" i="1" s="1"/>
  <c r="C122" i="1"/>
  <c r="G122" i="1" s="1"/>
  <c r="C110" i="1"/>
  <c r="G110" i="1" s="1"/>
  <c r="C98" i="1"/>
  <c r="G98" i="1" s="1"/>
  <c r="C86" i="1"/>
  <c r="G86" i="1" s="1"/>
  <c r="C74" i="1"/>
  <c r="C62" i="1"/>
  <c r="G62" i="1" s="1"/>
  <c r="C50" i="1"/>
  <c r="G50" i="1" s="1"/>
  <c r="C38" i="1"/>
  <c r="G38" i="1" s="1"/>
  <c r="C26" i="1"/>
  <c r="G26" i="1" s="1"/>
  <c r="C14" i="1"/>
  <c r="G14" i="1" s="1"/>
  <c r="C180" i="1"/>
  <c r="G180" i="1" s="1"/>
  <c r="C168" i="1"/>
  <c r="G168" i="1" s="1"/>
  <c r="C156" i="1"/>
  <c r="G156" i="1" s="1"/>
  <c r="C144" i="1"/>
  <c r="G144" i="1" s="1"/>
  <c r="C132" i="1"/>
  <c r="G132" i="1" s="1"/>
  <c r="C120" i="1"/>
  <c r="G120" i="1" s="1"/>
  <c r="C108" i="1"/>
  <c r="G108" i="1" s="1"/>
  <c r="C96" i="1"/>
  <c r="G96" i="1" s="1"/>
  <c r="C84" i="1"/>
  <c r="G84" i="1" s="1"/>
  <c r="C72" i="1"/>
  <c r="G72" i="1" s="1"/>
  <c r="C60" i="1"/>
  <c r="G60" i="1" s="1"/>
  <c r="C48" i="1"/>
  <c r="C36" i="1"/>
  <c r="G36" i="1" s="1"/>
  <c r="C24" i="1"/>
  <c r="G24" i="1" s="1"/>
  <c r="C12" i="1"/>
  <c r="C490" i="1"/>
  <c r="G490" i="1" s="1"/>
  <c r="C478" i="1"/>
  <c r="G478" i="1" s="1"/>
  <c r="C466" i="1"/>
  <c r="G466" i="1" s="1"/>
  <c r="C454" i="1"/>
  <c r="G454" i="1" s="1"/>
  <c r="C442" i="1"/>
  <c r="G442" i="1" s="1"/>
  <c r="C430" i="1"/>
  <c r="G430" i="1" s="1"/>
  <c r="C418" i="1"/>
  <c r="G418" i="1" s="1"/>
  <c r="C406" i="1"/>
  <c r="G406" i="1" s="1"/>
  <c r="C394" i="1"/>
  <c r="G394" i="1" s="1"/>
  <c r="C382" i="1"/>
  <c r="G382" i="1" s="1"/>
  <c r="C370" i="1"/>
  <c r="G370" i="1" s="1"/>
  <c r="C358" i="1"/>
  <c r="G358" i="1" s="1"/>
  <c r="C346" i="1"/>
  <c r="G346" i="1" s="1"/>
  <c r="C334" i="1"/>
  <c r="G334" i="1" s="1"/>
  <c r="C322" i="1"/>
  <c r="G322" i="1" s="1"/>
  <c r="C310" i="1"/>
  <c r="G310" i="1" s="1"/>
  <c r="C298" i="1"/>
  <c r="G298" i="1" s="1"/>
  <c r="C286" i="1"/>
  <c r="G286" i="1" s="1"/>
  <c r="C274" i="1"/>
  <c r="G274" i="1" s="1"/>
  <c r="C262" i="1"/>
  <c r="G262" i="1" s="1"/>
  <c r="C250" i="1"/>
  <c r="G250" i="1" s="1"/>
  <c r="C238" i="1"/>
  <c r="G238" i="1" s="1"/>
  <c r="C226" i="1"/>
  <c r="G226" i="1" s="1"/>
  <c r="C214" i="1"/>
  <c r="G214" i="1" s="1"/>
  <c r="C202" i="1"/>
  <c r="G202" i="1" s="1"/>
  <c r="C190" i="1"/>
  <c r="G190" i="1" s="1"/>
  <c r="C178" i="1"/>
  <c r="G178" i="1" s="1"/>
  <c r="C166" i="1"/>
  <c r="G166" i="1" s="1"/>
  <c r="C154" i="1"/>
  <c r="G154" i="1" s="1"/>
  <c r="C142" i="1"/>
  <c r="G142" i="1" s="1"/>
  <c r="C130" i="1"/>
  <c r="G130" i="1" s="1"/>
  <c r="C118" i="1"/>
  <c r="G118" i="1" s="1"/>
  <c r="C106" i="1"/>
  <c r="G106" i="1" s="1"/>
  <c r="C94" i="1"/>
  <c r="G94" i="1" s="1"/>
  <c r="C82" i="1"/>
  <c r="G82" i="1" s="1"/>
  <c r="C70" i="1"/>
  <c r="G70" i="1" s="1"/>
  <c r="C58" i="1"/>
  <c r="G58" i="1" s="1"/>
  <c r="C46" i="1"/>
  <c r="G46" i="1" s="1"/>
  <c r="C34" i="1"/>
  <c r="G34" i="1" s="1"/>
  <c r="C22" i="1"/>
  <c r="G22" i="1" s="1"/>
  <c r="E4034" i="1"/>
  <c r="E4057" i="1"/>
  <c r="E4090" i="1"/>
  <c r="E4042" i="1"/>
  <c r="E4070" i="1"/>
  <c r="E4106" i="1"/>
  <c r="E4093" i="1"/>
  <c r="E4046" i="1"/>
  <c r="E4081" i="1"/>
  <c r="E4104" i="1"/>
  <c r="E4092" i="1"/>
  <c r="E4080" i="1"/>
  <c r="E4068" i="1"/>
  <c r="E4056" i="1"/>
  <c r="E4044" i="1"/>
  <c r="E4032" i="1"/>
  <c r="E4020" i="1"/>
  <c r="E4058" i="1"/>
  <c r="E4069" i="1"/>
  <c r="E4082" i="1"/>
  <c r="E4033" i="1"/>
  <c r="E4102" i="1"/>
  <c r="E4054" i="1"/>
  <c r="E4018" i="1"/>
  <c r="E4094" i="1"/>
  <c r="E4045" i="1"/>
  <c r="E4066" i="1"/>
  <c r="E4030" i="1"/>
  <c r="E4022" i="1"/>
  <c r="E4105" i="1"/>
  <c r="E4021" i="1"/>
  <c r="E4078" i="1"/>
  <c r="E4101" i="1"/>
  <c r="E4041" i="1"/>
  <c r="E4100" i="1"/>
  <c r="E4088" i="1"/>
  <c r="E4076" i="1"/>
  <c r="E4077" i="1"/>
  <c r="E4017" i="1"/>
  <c r="E4053" i="1"/>
  <c r="E4089" i="1"/>
  <c r="E4029" i="1"/>
  <c r="E4072" i="1"/>
  <c r="E4048" i="1"/>
  <c r="E4012" i="1"/>
  <c r="E4065" i="1"/>
  <c r="E4096" i="1"/>
  <c r="E4084" i="1"/>
  <c r="E4060" i="1"/>
  <c r="E4036" i="1"/>
  <c r="E4024" i="1"/>
  <c r="E4064" i="1"/>
  <c r="E4052" i="1"/>
  <c r="E4040" i="1"/>
  <c r="E4028" i="1"/>
  <c r="E4016" i="1"/>
  <c r="E4086" i="1"/>
  <c r="E4062" i="1"/>
  <c r="E4050" i="1"/>
  <c r="E4038" i="1"/>
  <c r="E4026" i="1"/>
  <c r="E4014" i="1"/>
  <c r="E4098" i="1"/>
  <c r="E4074" i="1"/>
  <c r="E4097" i="1"/>
  <c r="E4085" i="1"/>
  <c r="E4073" i="1"/>
  <c r="E4061" i="1"/>
  <c r="E4049" i="1"/>
  <c r="E4037" i="1"/>
  <c r="E4025" i="1"/>
  <c r="E4013" i="1"/>
  <c r="E4095" i="1"/>
  <c r="E4083" i="1"/>
  <c r="E4071" i="1"/>
  <c r="E4059" i="1"/>
  <c r="E4047" i="1"/>
  <c r="E4023" i="1"/>
  <c r="E4011" i="1"/>
  <c r="E4035" i="1"/>
  <c r="E4103" i="1"/>
  <c r="E4091" i="1"/>
  <c r="E4079" i="1"/>
  <c r="E4067" i="1"/>
  <c r="E4055" i="1"/>
  <c r="E4043" i="1"/>
  <c r="E4031" i="1"/>
  <c r="E4019" i="1"/>
  <c r="E4099" i="1"/>
  <c r="E4087" i="1"/>
  <c r="E4075" i="1"/>
  <c r="E4063" i="1"/>
  <c r="E4051" i="1"/>
  <c r="E4039" i="1"/>
  <c r="E4027" i="1"/>
  <c r="E4015" i="1"/>
  <c r="G28" i="1" l="1"/>
  <c r="G61" i="1"/>
  <c r="G47" i="1"/>
  <c r="J1583" i="1"/>
  <c r="G21" i="1"/>
  <c r="G59" i="1"/>
  <c r="J432" i="1"/>
  <c r="G76" i="1"/>
  <c r="G45" i="1"/>
  <c r="J301" i="1"/>
  <c r="J398" i="1"/>
  <c r="J1133" i="1"/>
  <c r="G514" i="1"/>
  <c r="G109" i="1"/>
  <c r="G43" i="1"/>
  <c r="J416" i="1"/>
  <c r="J239" i="1"/>
  <c r="J976" i="1"/>
  <c r="G55" i="1"/>
  <c r="G69" i="1"/>
  <c r="J1303" i="1"/>
  <c r="G85" i="1"/>
  <c r="J1030" i="1"/>
  <c r="J381" i="1"/>
  <c r="J968" i="1"/>
  <c r="J414" i="1"/>
  <c r="J1487" i="1"/>
  <c r="J1190" i="1"/>
  <c r="J751" i="1"/>
  <c r="J950" i="1"/>
  <c r="J345" i="1"/>
  <c r="J1088" i="1"/>
  <c r="J443" i="1"/>
  <c r="J1161" i="1"/>
  <c r="J1150" i="1"/>
  <c r="J915" i="1"/>
  <c r="J710" i="1"/>
  <c r="J733" i="1"/>
  <c r="J1585" i="1"/>
  <c r="J882" i="1"/>
  <c r="G81" i="1"/>
  <c r="G11" i="1"/>
  <c r="J1439" i="1"/>
  <c r="J165" i="1"/>
  <c r="J1451" i="1"/>
  <c r="J575" i="1"/>
  <c r="J864" i="1"/>
  <c r="J408" i="1"/>
  <c r="J944" i="1"/>
  <c r="J309" i="1"/>
  <c r="J587" i="1"/>
  <c r="J1499" i="1"/>
  <c r="J247" i="1"/>
  <c r="J1081" i="1"/>
  <c r="J1112" i="1"/>
  <c r="J1328" i="1"/>
  <c r="J475" i="1"/>
  <c r="J1185" i="1"/>
  <c r="J187" i="1"/>
  <c r="J1174" i="1"/>
  <c r="J1083" i="1"/>
  <c r="J856" i="1"/>
  <c r="J1286" i="1"/>
  <c r="J265" i="1"/>
  <c r="J1289" i="1"/>
  <c r="G314" i="1"/>
  <c r="G93" i="1"/>
  <c r="J292" i="1"/>
  <c r="J450" i="1"/>
  <c r="J203" i="1"/>
  <c r="J1008" i="1"/>
  <c r="J727" i="1"/>
  <c r="J1159" i="1"/>
  <c r="J1320" i="1"/>
  <c r="J585" i="1"/>
  <c r="J223" i="1"/>
  <c r="J1441" i="1"/>
  <c r="J1170" i="1"/>
  <c r="J738" i="1"/>
  <c r="J391" i="1"/>
  <c r="J1049" i="1"/>
  <c r="J531" i="1"/>
  <c r="J745" i="1"/>
  <c r="G33" i="1"/>
  <c r="J830" i="1"/>
  <c r="J1041" i="1"/>
  <c r="J1128" i="1"/>
  <c r="J731" i="1"/>
  <c r="J1343" i="1"/>
  <c r="J1453" i="1"/>
  <c r="J356" i="1"/>
  <c r="J871" i="1"/>
  <c r="J504" i="1"/>
  <c r="J609" i="1"/>
  <c r="J428" i="1"/>
  <c r="J1477" i="1"/>
  <c r="J858" i="1"/>
  <c r="J1152" i="1"/>
  <c r="G325" i="1"/>
  <c r="G103" i="1"/>
  <c r="G505" i="1"/>
  <c r="J115" i="1"/>
  <c r="G640" i="1"/>
  <c r="G642" i="1"/>
  <c r="G1076" i="1"/>
  <c r="G516" i="1"/>
  <c r="G1429" i="1"/>
  <c r="G636" i="1"/>
  <c r="G892" i="1"/>
  <c r="G304" i="1"/>
  <c r="G487" i="1"/>
  <c r="J1296" i="1"/>
  <c r="J566" i="1"/>
  <c r="G675" i="1"/>
  <c r="G912" i="1"/>
  <c r="G1103" i="1"/>
  <c r="J176" i="1"/>
  <c r="J1000" i="1"/>
  <c r="G804" i="1"/>
  <c r="G699" i="1"/>
  <c r="G653" i="1"/>
  <c r="G344" i="1"/>
  <c r="G972" i="1"/>
  <c r="J1211" i="1"/>
  <c r="J388" i="1"/>
  <c r="J1417" i="1"/>
  <c r="J1157" i="1"/>
  <c r="G204" i="1"/>
  <c r="G749" i="1"/>
  <c r="G324" i="1"/>
  <c r="G1070" i="1"/>
  <c r="J688" i="1"/>
  <c r="J985" i="1"/>
  <c r="J712" i="1"/>
  <c r="G712" i="1"/>
  <c r="J939" i="1"/>
  <c r="G939" i="1"/>
  <c r="J499" i="1"/>
  <c r="G499" i="1"/>
  <c r="J1026" i="1"/>
  <c r="G1026" i="1"/>
  <c r="J594" i="1"/>
  <c r="G594" i="1"/>
  <c r="G792" i="1"/>
  <c r="G337" i="1"/>
  <c r="G517" i="1"/>
  <c r="G542" i="1"/>
  <c r="G687" i="1"/>
  <c r="G220" i="1"/>
  <c r="G448" i="1"/>
  <c r="G652" i="1"/>
  <c r="G618" i="1"/>
  <c r="G271" i="1"/>
  <c r="G368" i="1"/>
  <c r="G620" i="1"/>
  <c r="G526" i="1"/>
  <c r="G766" i="1"/>
  <c r="G924" i="1"/>
  <c r="G975" i="1"/>
  <c r="G1120" i="1"/>
  <c r="G786" i="1"/>
  <c r="G1028" i="1"/>
  <c r="J907" i="1"/>
  <c r="G907" i="1"/>
  <c r="J844" i="1"/>
  <c r="G844" i="1"/>
  <c r="J883" i="1"/>
  <c r="G883" i="1"/>
  <c r="J1158" i="1"/>
  <c r="G1158" i="1"/>
  <c r="J567" i="1"/>
  <c r="G567" i="1"/>
  <c r="G228" i="1"/>
  <c r="G129" i="1"/>
  <c r="G1029" i="1"/>
  <c r="J1051" i="1"/>
  <c r="G1051" i="1"/>
  <c r="J1317" i="1"/>
  <c r="J1014" i="1"/>
  <c r="G1014" i="1"/>
  <c r="J877" i="1"/>
  <c r="J769" i="1"/>
  <c r="J832" i="1"/>
  <c r="G832" i="1"/>
  <c r="J549" i="1"/>
  <c r="G549" i="1"/>
  <c r="J1139" i="1"/>
  <c r="G1139" i="1"/>
  <c r="J995" i="1"/>
  <c r="G995" i="1"/>
  <c r="J851" i="1"/>
  <c r="G851" i="1"/>
  <c r="J707" i="1"/>
  <c r="G707" i="1"/>
  <c r="J561" i="1"/>
  <c r="G561" i="1"/>
  <c r="J718" i="1"/>
  <c r="G718" i="1"/>
  <c r="J1146" i="1"/>
  <c r="G1146" i="1"/>
  <c r="J568" i="1"/>
  <c r="G568" i="1"/>
  <c r="G528" i="1"/>
  <c r="G672" i="1"/>
  <c r="G697" i="1"/>
  <c r="G350" i="1"/>
  <c r="G723" i="1"/>
  <c r="G484" i="1"/>
  <c r="G676" i="1"/>
  <c r="G916" i="1"/>
  <c r="G550" i="1"/>
  <c r="G984" i="1"/>
  <c r="G1009" i="1"/>
  <c r="G1189" i="1"/>
  <c r="G1011" i="1"/>
  <c r="G930" i="1"/>
  <c r="J1465" i="1"/>
  <c r="J1132" i="1"/>
  <c r="G1132" i="1"/>
  <c r="J874" i="1"/>
  <c r="G874" i="1"/>
  <c r="J1031" i="1"/>
  <c r="J1341" i="1"/>
  <c r="J964" i="1"/>
  <c r="G964" i="1"/>
  <c r="J1127" i="1"/>
  <c r="G1127" i="1"/>
  <c r="J983" i="1"/>
  <c r="G983" i="1"/>
  <c r="J839" i="1"/>
  <c r="G839" i="1"/>
  <c r="J695" i="1"/>
  <c r="G695" i="1"/>
  <c r="J548" i="1"/>
  <c r="G548" i="1"/>
  <c r="J560" i="1"/>
  <c r="G560" i="1"/>
  <c r="J932" i="1"/>
  <c r="G932" i="1"/>
  <c r="J788" i="1"/>
  <c r="G788" i="1"/>
  <c r="J644" i="1"/>
  <c r="G644" i="1"/>
  <c r="J357" i="1"/>
  <c r="G357" i="1"/>
  <c r="G578" i="1"/>
  <c r="G735" i="1"/>
  <c r="G724" i="1"/>
  <c r="G928" i="1"/>
  <c r="G920" i="1"/>
  <c r="G814" i="1"/>
  <c r="G865" i="1"/>
  <c r="G1023" i="1"/>
  <c r="J763" i="1"/>
  <c r="G763" i="1"/>
  <c r="J601" i="1"/>
  <c r="J613" i="1"/>
  <c r="J870" i="1"/>
  <c r="J650" i="1"/>
  <c r="G650" i="1"/>
  <c r="J960" i="1"/>
  <c r="G960" i="1"/>
  <c r="J333" i="1"/>
  <c r="G333" i="1"/>
  <c r="J1259" i="1"/>
  <c r="G1259" i="1"/>
  <c r="J971" i="1"/>
  <c r="G971" i="1"/>
  <c r="J827" i="1"/>
  <c r="G827" i="1"/>
  <c r="J535" i="1"/>
  <c r="G535" i="1"/>
  <c r="J1126" i="1"/>
  <c r="G1126" i="1"/>
  <c r="J1137" i="1"/>
  <c r="G1137" i="1"/>
  <c r="J993" i="1"/>
  <c r="G993" i="1"/>
  <c r="J849" i="1"/>
  <c r="G849" i="1"/>
  <c r="J705" i="1"/>
  <c r="G705" i="1"/>
  <c r="J559" i="1"/>
  <c r="G559" i="1"/>
  <c r="J379" i="1"/>
  <c r="G379" i="1"/>
  <c r="J1177" i="1"/>
  <c r="G1177" i="1"/>
  <c r="G552" i="1"/>
  <c r="G840" i="1"/>
  <c r="G241" i="1"/>
  <c r="G397" i="1"/>
  <c r="G721" i="1"/>
  <c r="G410" i="1"/>
  <c r="G543" i="1"/>
  <c r="G508" i="1"/>
  <c r="G736" i="1"/>
  <c r="G462" i="1"/>
  <c r="G200" i="1"/>
  <c r="G452" i="1"/>
  <c r="G838" i="1"/>
  <c r="G1074" i="1"/>
  <c r="G573" i="1"/>
  <c r="J1186" i="1"/>
  <c r="G1186" i="1"/>
  <c r="J619" i="1"/>
  <c r="G619" i="1"/>
  <c r="J167" i="1"/>
  <c r="J263" i="1"/>
  <c r="G263" i="1"/>
  <c r="J419" i="1"/>
  <c r="G419" i="1"/>
  <c r="J1092" i="1"/>
  <c r="G1092" i="1"/>
  <c r="J959" i="1"/>
  <c r="G959" i="1"/>
  <c r="J522" i="1"/>
  <c r="G522" i="1"/>
  <c r="J1258" i="1"/>
  <c r="G1258" i="1"/>
  <c r="J970" i="1"/>
  <c r="G970" i="1"/>
  <c r="J826" i="1"/>
  <c r="G826" i="1"/>
  <c r="J837" i="1"/>
  <c r="G837" i="1"/>
  <c r="J693" i="1"/>
  <c r="G693" i="1"/>
  <c r="J1052" i="1"/>
  <c r="G1052" i="1"/>
  <c r="J691" i="1"/>
  <c r="G691" i="1"/>
  <c r="J1110" i="1"/>
  <c r="G1110" i="1"/>
  <c r="J966" i="1"/>
  <c r="G966" i="1"/>
  <c r="J1097" i="1"/>
  <c r="G1097" i="1"/>
  <c r="J953" i="1"/>
  <c r="G953" i="1"/>
  <c r="J319" i="1"/>
  <c r="G319" i="1"/>
  <c r="J1204" i="1"/>
  <c r="G1204" i="1"/>
  <c r="J1393" i="1"/>
  <c r="G1393" i="1"/>
  <c r="J1537" i="1"/>
  <c r="G1537" i="1"/>
  <c r="G316" i="1"/>
  <c r="G520" i="1"/>
  <c r="G748" i="1"/>
  <c r="G761" i="1"/>
  <c r="G474" i="1"/>
  <c r="G127" i="1"/>
  <c r="G224" i="1"/>
  <c r="G622" i="1"/>
  <c r="G1032" i="1"/>
  <c r="G1260" i="1"/>
  <c r="G1119" i="1"/>
  <c r="G929" i="1"/>
  <c r="G1183" i="1"/>
  <c r="G803" i="1"/>
  <c r="J589" i="1"/>
  <c r="J1203" i="1"/>
  <c r="G1203" i="1"/>
  <c r="J143" i="1"/>
  <c r="G143" i="1"/>
  <c r="J1142" i="1"/>
  <c r="G1142" i="1"/>
  <c r="J794" i="1"/>
  <c r="G794" i="1"/>
  <c r="J285" i="1"/>
  <c r="G285" i="1"/>
  <c r="J1080" i="1"/>
  <c r="G1080" i="1"/>
  <c r="J936" i="1"/>
  <c r="G936" i="1"/>
  <c r="J297" i="1"/>
  <c r="G297" i="1"/>
  <c r="J1235" i="1"/>
  <c r="G1235" i="1"/>
  <c r="J947" i="1"/>
  <c r="G947" i="1"/>
  <c r="J659" i="1"/>
  <c r="G659" i="1"/>
  <c r="J1246" i="1"/>
  <c r="G1246" i="1"/>
  <c r="J1257" i="1"/>
  <c r="G1257" i="1"/>
  <c r="J1113" i="1"/>
  <c r="G1113" i="1"/>
  <c r="J681" i="1"/>
  <c r="G681" i="1"/>
  <c r="J896" i="1"/>
  <c r="G896" i="1"/>
  <c r="J752" i="1"/>
  <c r="G752" i="1"/>
  <c r="J441" i="1"/>
  <c r="G441" i="1"/>
  <c r="J1111" i="1"/>
  <c r="G1111" i="1"/>
  <c r="J967" i="1"/>
  <c r="G967" i="1"/>
  <c r="J823" i="1"/>
  <c r="G823" i="1"/>
  <c r="J679" i="1"/>
  <c r="G679" i="1"/>
  <c r="J530" i="1"/>
  <c r="G530" i="1"/>
  <c r="J1098" i="1"/>
  <c r="G1098" i="1"/>
  <c r="J954" i="1"/>
  <c r="G954" i="1"/>
  <c r="J810" i="1"/>
  <c r="G810" i="1"/>
  <c r="J666" i="1"/>
  <c r="G666" i="1"/>
  <c r="J1229" i="1"/>
  <c r="G1229" i="1"/>
  <c r="J1085" i="1"/>
  <c r="G1085" i="1"/>
  <c r="J941" i="1"/>
  <c r="G941" i="1"/>
  <c r="J501" i="1"/>
  <c r="G501" i="1"/>
  <c r="J1227" i="1"/>
  <c r="G1227" i="1"/>
  <c r="J1547" i="1"/>
  <c r="G1547" i="1"/>
  <c r="J1236" i="1"/>
  <c r="G1236" i="1"/>
  <c r="J1549" i="1"/>
  <c r="G1549" i="1"/>
  <c r="G288" i="1"/>
  <c r="G576" i="1"/>
  <c r="G720" i="1"/>
  <c r="G121" i="1"/>
  <c r="G434" i="1"/>
  <c r="G579" i="1"/>
  <c r="G771" i="1"/>
  <c r="G532" i="1"/>
  <c r="G785" i="1"/>
  <c r="G403" i="1"/>
  <c r="G488" i="1"/>
  <c r="G634" i="1"/>
  <c r="G1131" i="1"/>
  <c r="G1264" i="1"/>
  <c r="G965" i="1"/>
  <c r="G1218" i="1"/>
  <c r="G791" i="1"/>
  <c r="J1095" i="1"/>
  <c r="G1095" i="1"/>
  <c r="J1169" i="1"/>
  <c r="G1169" i="1"/>
  <c r="J732" i="1"/>
  <c r="J464" i="1"/>
  <c r="G464" i="1"/>
  <c r="J283" i="1"/>
  <c r="G283" i="1"/>
  <c r="J1276" i="1"/>
  <c r="G1276" i="1"/>
  <c r="J866" i="1"/>
  <c r="G866" i="1"/>
  <c r="J855" i="1"/>
  <c r="G855" i="1"/>
  <c r="J386" i="1"/>
  <c r="G386" i="1"/>
  <c r="J175" i="1"/>
  <c r="G175" i="1"/>
  <c r="J479" i="1"/>
  <c r="G479" i="1"/>
  <c r="J935" i="1"/>
  <c r="G935" i="1"/>
  <c r="J493" i="1"/>
  <c r="G493" i="1"/>
  <c r="J1101" i="1"/>
  <c r="G1101" i="1"/>
  <c r="J813" i="1"/>
  <c r="G813" i="1"/>
  <c r="J519" i="1"/>
  <c r="G519" i="1"/>
  <c r="J955" i="1"/>
  <c r="G955" i="1"/>
  <c r="J1230" i="1"/>
  <c r="G1230" i="1"/>
  <c r="J1086" i="1"/>
  <c r="G1086" i="1"/>
  <c r="J942" i="1"/>
  <c r="G942" i="1"/>
  <c r="J798" i="1"/>
  <c r="G798" i="1"/>
  <c r="J486" i="1"/>
  <c r="G486" i="1"/>
  <c r="J1252" i="1"/>
  <c r="G1252" i="1"/>
  <c r="J1415" i="1"/>
  <c r="G1415" i="1"/>
  <c r="J1559" i="1"/>
  <c r="G1559" i="1"/>
  <c r="J1561" i="1"/>
  <c r="G1561" i="1"/>
  <c r="G300" i="1"/>
  <c r="G444" i="1"/>
  <c r="G446" i="1"/>
  <c r="G626" i="1"/>
  <c r="G591" i="1"/>
  <c r="G148" i="1"/>
  <c r="G352" i="1"/>
  <c r="G784" i="1"/>
  <c r="G797" i="1"/>
  <c r="G1155" i="1"/>
  <c r="J1035" i="1"/>
  <c r="J112" i="1"/>
  <c r="G112" i="1"/>
  <c r="J1242" i="1"/>
  <c r="G1242" i="1"/>
  <c r="J369" i="1"/>
  <c r="G369" i="1"/>
  <c r="J1208" i="1"/>
  <c r="G1208" i="1"/>
  <c r="J1288" i="1"/>
  <c r="G1288" i="1"/>
  <c r="J463" i="1"/>
  <c r="G463" i="1"/>
  <c r="J261" i="1"/>
  <c r="G261" i="1"/>
  <c r="J923" i="1"/>
  <c r="G923" i="1"/>
  <c r="J779" i="1"/>
  <c r="G779" i="1"/>
  <c r="J635" i="1"/>
  <c r="G635" i="1"/>
  <c r="J477" i="1"/>
  <c r="G477" i="1"/>
  <c r="J790" i="1"/>
  <c r="G790" i="1"/>
  <c r="J646" i="1"/>
  <c r="G646" i="1"/>
  <c r="J1089" i="1"/>
  <c r="G1089" i="1"/>
  <c r="J801" i="1"/>
  <c r="G801" i="1"/>
  <c r="J311" i="1"/>
  <c r="G311" i="1"/>
  <c r="J1016" i="1"/>
  <c r="G1016" i="1"/>
  <c r="J1087" i="1"/>
  <c r="G1087" i="1"/>
  <c r="J773" i="1"/>
  <c r="G773" i="1"/>
  <c r="J629" i="1"/>
  <c r="G629" i="1"/>
  <c r="J268" i="1"/>
  <c r="G268" i="1"/>
  <c r="J1270" i="1"/>
  <c r="G1270" i="1"/>
  <c r="G312" i="1"/>
  <c r="G744" i="1"/>
  <c r="G145" i="1"/>
  <c r="G289" i="1"/>
  <c r="G638" i="1"/>
  <c r="G364" i="1"/>
  <c r="G605" i="1"/>
  <c r="G558" i="1"/>
  <c r="G296" i="1"/>
  <c r="G776" i="1"/>
  <c r="G670" i="1"/>
  <c r="G1308" i="1"/>
  <c r="G1061" i="1"/>
  <c r="J818" i="1"/>
  <c r="J230" i="1"/>
  <c r="G230" i="1"/>
  <c r="J539" i="1"/>
  <c r="G539" i="1"/>
  <c r="J900" i="1"/>
  <c r="G900" i="1"/>
  <c r="J1055" i="1"/>
  <c r="G1055" i="1"/>
  <c r="J767" i="1"/>
  <c r="G767" i="1"/>
  <c r="J623" i="1"/>
  <c r="G623" i="1"/>
  <c r="J1210" i="1"/>
  <c r="G1210" i="1"/>
  <c r="J1066" i="1"/>
  <c r="G1066" i="1"/>
  <c r="J1077" i="1"/>
  <c r="G1077" i="1"/>
  <c r="J933" i="1"/>
  <c r="G933" i="1"/>
  <c r="J491" i="1"/>
  <c r="G491" i="1"/>
  <c r="J1148" i="1"/>
  <c r="G1148" i="1"/>
  <c r="J931" i="1"/>
  <c r="G931" i="1"/>
  <c r="J787" i="1"/>
  <c r="G787" i="1"/>
  <c r="J643" i="1"/>
  <c r="G643" i="1"/>
  <c r="J630" i="1"/>
  <c r="G630" i="1"/>
  <c r="J453" i="1"/>
  <c r="G453" i="1"/>
  <c r="J537" i="1"/>
  <c r="G537" i="1"/>
  <c r="G468" i="1"/>
  <c r="G612" i="1"/>
  <c r="G756" i="1"/>
  <c r="G793" i="1"/>
  <c r="G470" i="1"/>
  <c r="G842" i="1"/>
  <c r="G615" i="1"/>
  <c r="G308" i="1"/>
  <c r="G876" i="1"/>
  <c r="G1525" i="1"/>
  <c r="G867" i="1"/>
  <c r="J429" i="1"/>
  <c r="G429" i="1"/>
  <c r="J1315" i="1"/>
  <c r="J191" i="1"/>
  <c r="G191" i="1"/>
  <c r="J1463" i="1"/>
  <c r="J741" i="1"/>
  <c r="J551" i="1"/>
  <c r="G551" i="1"/>
  <c r="J1248" i="1"/>
  <c r="G1248" i="1"/>
  <c r="J213" i="1"/>
  <c r="G213" i="1"/>
  <c r="J1107" i="1"/>
  <c r="G1107" i="1"/>
  <c r="J963" i="1"/>
  <c r="G963" i="1"/>
  <c r="J819" i="1"/>
  <c r="G819" i="1"/>
  <c r="J1187" i="1"/>
  <c r="G1187" i="1"/>
  <c r="J1043" i="1"/>
  <c r="G1043" i="1"/>
  <c r="J1198" i="1"/>
  <c r="G1198" i="1"/>
  <c r="J1054" i="1"/>
  <c r="G1054" i="1"/>
  <c r="J1065" i="1"/>
  <c r="G1065" i="1"/>
  <c r="J633" i="1"/>
  <c r="G633" i="1"/>
  <c r="J275" i="1"/>
  <c r="G275" i="1"/>
  <c r="J992" i="1"/>
  <c r="G992" i="1"/>
  <c r="J378" i="1"/>
  <c r="G378" i="1"/>
  <c r="J919" i="1"/>
  <c r="G919" i="1"/>
  <c r="J1194" i="1"/>
  <c r="G1194" i="1"/>
  <c r="J1050" i="1"/>
  <c r="G1050" i="1"/>
  <c r="J906" i="1"/>
  <c r="G906" i="1"/>
  <c r="G336" i="1"/>
  <c r="G624" i="1"/>
  <c r="G768" i="1"/>
  <c r="G313" i="1"/>
  <c r="G302" i="1"/>
  <c r="G482" i="1"/>
  <c r="G854" i="1"/>
  <c r="G1058" i="1"/>
  <c r="G628" i="1"/>
  <c r="G641" i="1"/>
  <c r="G332" i="1"/>
  <c r="G888" i="1"/>
  <c r="G1344" i="1"/>
  <c r="G1573" i="1"/>
  <c r="G879" i="1"/>
  <c r="G1036" i="1"/>
  <c r="J237" i="1"/>
  <c r="J1273" i="1"/>
  <c r="J347" i="1"/>
  <c r="J193" i="1"/>
  <c r="J1160" i="1"/>
  <c r="J969" i="1"/>
  <c r="J1102" i="1"/>
  <c r="J1205" i="1"/>
  <c r="J649" i="1"/>
  <c r="J1067" i="1"/>
  <c r="J335" i="1"/>
  <c r="J584" i="1"/>
  <c r="J331" i="1"/>
  <c r="J494" i="1"/>
  <c r="J1403" i="1"/>
  <c r="J1072" i="1"/>
  <c r="J608" i="1"/>
  <c r="J648" i="1"/>
  <c r="J1091" i="1"/>
  <c r="J547" i="1"/>
  <c r="J958" i="1"/>
  <c r="J999" i="1"/>
  <c r="J1048" i="1"/>
  <c r="J1166" i="1"/>
  <c r="J523" i="1"/>
  <c r="J825" i="1"/>
  <c r="J1234" i="1"/>
  <c r="J371" i="1"/>
  <c r="J904" i="1"/>
  <c r="J657" i="1"/>
  <c r="J172" i="1"/>
  <c r="J359" i="1"/>
  <c r="J711" i="1"/>
  <c r="J40" i="1"/>
  <c r="J124" i="1"/>
  <c r="J847" i="1"/>
  <c r="J1040" i="1"/>
  <c r="J244" i="1"/>
  <c r="J349" i="1"/>
  <c r="J500" i="1"/>
  <c r="J481" i="1"/>
  <c r="J872" i="1"/>
  <c r="J278" i="1"/>
  <c r="J821" i="1"/>
  <c r="J307" i="1"/>
  <c r="J1056" i="1"/>
  <c r="J1405" i="1"/>
  <c r="J1115" i="1"/>
  <c r="J105" i="1"/>
  <c r="J565" i="1"/>
  <c r="J808" i="1"/>
  <c r="J683" i="1"/>
  <c r="J938" i="1"/>
  <c r="J728" i="1"/>
  <c r="J987" i="1"/>
  <c r="J455" i="1"/>
  <c r="J431" i="1"/>
  <c r="J73" i="1"/>
  <c r="J777" i="1"/>
  <c r="J910" i="1"/>
  <c r="J893" i="1"/>
  <c r="J540" i="1"/>
  <c r="J1182" i="1"/>
  <c r="J1209" i="1"/>
  <c r="J704" i="1"/>
  <c r="J1168" i="1"/>
  <c r="J100" i="1"/>
  <c r="J460" i="1"/>
  <c r="J627" i="1"/>
  <c r="J404" i="1"/>
  <c r="J1136" i="1"/>
  <c r="J1143" i="1"/>
  <c r="J67" i="1"/>
  <c r="J599" i="1"/>
  <c r="J937" i="1"/>
  <c r="J1079" i="1"/>
  <c r="J1223" i="1"/>
  <c r="J426" i="1"/>
  <c r="J249" i="1"/>
  <c r="J667" i="1"/>
  <c r="J811" i="1"/>
  <c r="J328" i="1"/>
  <c r="J596" i="1"/>
  <c r="J740" i="1"/>
  <c r="J884" i="1"/>
  <c r="J1172" i="1"/>
  <c r="J669" i="1"/>
  <c r="J945" i="1"/>
  <c r="J934" i="1"/>
  <c r="J385" i="1"/>
  <c r="J502" i="1"/>
  <c r="J1217" i="1"/>
  <c r="J264" i="1"/>
  <c r="J802" i="1"/>
  <c r="J506" i="1"/>
  <c r="J83" i="1"/>
  <c r="J1233" i="1"/>
  <c r="J295" i="1"/>
  <c r="J1078" i="1"/>
  <c r="J616" i="1"/>
  <c r="J492" i="1"/>
  <c r="J1073" i="1"/>
  <c r="J1060" i="1"/>
  <c r="J503" i="1"/>
  <c r="J201" i="1"/>
  <c r="J409" i="1"/>
  <c r="J957" i="1"/>
  <c r="J658" i="1"/>
  <c r="J946" i="1"/>
  <c r="J917" i="1"/>
  <c r="J647" i="1"/>
  <c r="J1090" i="1"/>
  <c r="J1099" i="1"/>
  <c r="J1245" i="1"/>
  <c r="J266" i="1"/>
  <c r="J277" i="1"/>
  <c r="J654" i="1"/>
  <c r="J760" i="1"/>
  <c r="J1068" i="1"/>
  <c r="J780" i="1"/>
  <c r="J469" i="1"/>
  <c r="J218" i="1"/>
  <c r="J436" i="1"/>
  <c r="J287" i="1"/>
  <c r="J1062" i="1"/>
  <c r="J772" i="1"/>
  <c r="J843" i="1"/>
  <c r="J880" i="1"/>
  <c r="J1225" i="1"/>
  <c r="J1222" i="1"/>
  <c r="J37" i="1"/>
  <c r="J1228" i="1"/>
  <c r="J476" i="1"/>
  <c r="J1199" i="1"/>
  <c r="J415" i="1"/>
  <c r="J1044" i="1"/>
  <c r="J211" i="1"/>
  <c r="J465" i="1"/>
  <c r="J276" i="1"/>
  <c r="J393" i="1"/>
  <c r="J571" i="1"/>
  <c r="J692" i="1"/>
  <c r="J1004" i="1"/>
  <c r="J645" i="1"/>
  <c r="J778" i="1"/>
  <c r="J1312" i="1"/>
  <c r="J617" i="1"/>
  <c r="J1010" i="1"/>
  <c r="J355" i="1"/>
  <c r="J472" i="1"/>
  <c r="J445" i="1"/>
  <c r="J899" i="1"/>
  <c r="J631" i="1"/>
  <c r="J774" i="1"/>
  <c r="J1206" i="1"/>
  <c r="J762" i="1"/>
  <c r="J918" i="1"/>
  <c r="J1272" i="1"/>
  <c r="J1063" i="1"/>
  <c r="J716" i="1"/>
  <c r="J1221" i="1"/>
  <c r="J251" i="1"/>
  <c r="J604" i="1"/>
  <c r="J905" i="1"/>
  <c r="J1300" i="1"/>
  <c r="J1024" i="1"/>
  <c r="J1181" i="1"/>
  <c r="J911" i="1"/>
  <c r="J611" i="1"/>
  <c r="J225" i="1"/>
  <c r="J775" i="1"/>
  <c r="J157" i="1"/>
  <c r="J789" i="1"/>
  <c r="J922" i="1"/>
  <c r="J868" i="1"/>
  <c r="J19" i="1"/>
  <c r="J57" i="1"/>
  <c r="J1075" i="1"/>
  <c r="J564" i="1"/>
  <c r="J848" i="1"/>
  <c r="J921" i="1"/>
  <c r="J438" i="1"/>
  <c r="J1037" i="1"/>
  <c r="J252" i="1"/>
  <c r="J260" i="1"/>
  <c r="J272" i="1"/>
  <c r="J182" i="1"/>
  <c r="J259" i="1"/>
  <c r="J420" i="1"/>
  <c r="J625" i="1"/>
  <c r="J600" i="1"/>
  <c r="J860" i="1"/>
  <c r="J980" i="1"/>
  <c r="J831" i="1"/>
  <c r="J1193" i="1"/>
  <c r="J242" i="1"/>
  <c r="J755" i="1"/>
  <c r="J592" i="1"/>
  <c r="J232" i="1"/>
  <c r="J320" i="1"/>
  <c r="J887" i="1"/>
  <c r="J91" i="1"/>
  <c r="J926" i="1"/>
  <c r="J1005" i="1"/>
  <c r="J739" i="1"/>
  <c r="J1231" i="1"/>
  <c r="J1108" i="1"/>
  <c r="J1134" i="1"/>
  <c r="J891" i="1"/>
  <c r="J759" i="1"/>
  <c r="J677" i="1"/>
  <c r="J49" i="1"/>
  <c r="J1263" i="1"/>
  <c r="J194" i="1"/>
  <c r="J951" i="1"/>
  <c r="J513" i="1"/>
  <c r="J588" i="1"/>
  <c r="J1042" i="1"/>
  <c r="J898" i="1"/>
  <c r="J754" i="1"/>
  <c r="J1197" i="1"/>
  <c r="J1053" i="1"/>
  <c r="J909" i="1"/>
  <c r="J765" i="1"/>
  <c r="J621" i="1"/>
  <c r="J458" i="1"/>
  <c r="J361" i="1"/>
  <c r="J456" i="1"/>
  <c r="J894" i="1"/>
  <c r="J750" i="1"/>
  <c r="J606" i="1"/>
  <c r="J235" i="1"/>
  <c r="J737" i="1"/>
  <c r="J593" i="1"/>
  <c r="J215" i="1"/>
  <c r="J1332" i="1"/>
  <c r="J903" i="1"/>
  <c r="J380" i="1"/>
  <c r="J572" i="1"/>
  <c r="J1121" i="1"/>
  <c r="J863" i="1"/>
  <c r="J991" i="1"/>
  <c r="J326" i="1"/>
  <c r="J956" i="1"/>
  <c r="J427" i="1"/>
  <c r="J1038" i="1"/>
  <c r="J284" i="1"/>
  <c r="J451" i="1"/>
  <c r="J390" i="1"/>
  <c r="J1129" i="1"/>
  <c r="J1179" i="1"/>
  <c r="J713" i="1"/>
  <c r="J990" i="1"/>
  <c r="J782" i="1"/>
  <c r="J553" i="1"/>
  <c r="J1071" i="1"/>
  <c r="J783" i="1"/>
  <c r="J1140" i="1"/>
  <c r="J586" i="1"/>
  <c r="J541" i="1"/>
  <c r="J913" i="1"/>
  <c r="J988" i="1"/>
  <c r="J700" i="1"/>
  <c r="J639" i="1"/>
  <c r="J996" i="1"/>
  <c r="J708" i="1"/>
  <c r="J562" i="1"/>
  <c r="J730" i="1"/>
  <c r="J217" i="1"/>
  <c r="J199" i="1"/>
  <c r="J177" i="1"/>
  <c r="J383" i="1"/>
  <c r="J424" i="1"/>
  <c r="J321" i="1"/>
  <c r="J595" i="1"/>
  <c r="J1171" i="1"/>
  <c r="J914" i="1"/>
  <c r="J1212" i="1"/>
  <c r="J850" i="1"/>
  <c r="J1162" i="1"/>
  <c r="J407" i="1"/>
  <c r="J689" i="1"/>
  <c r="J663" i="1"/>
  <c r="J770" i="1"/>
  <c r="J1057" i="1"/>
  <c r="J861" i="1"/>
  <c r="J859" i="1"/>
  <c r="J852" i="1"/>
  <c r="J229" i="1"/>
  <c r="J1104" i="1"/>
  <c r="J982" i="1"/>
  <c r="J117" i="1"/>
  <c r="J1027" i="1"/>
  <c r="J986" i="1"/>
  <c r="J518" i="1"/>
  <c r="J812" i="1"/>
  <c r="J582" i="1"/>
  <c r="J1020" i="1"/>
  <c r="J807" i="1"/>
  <c r="J1012" i="1"/>
  <c r="J412" i="1"/>
  <c r="J816" i="1"/>
  <c r="J206" i="1"/>
  <c r="J1096" i="1"/>
  <c r="J248" i="1"/>
  <c r="J163" i="1"/>
  <c r="J717" i="1"/>
  <c r="J1001" i="1"/>
  <c r="J1145" i="1"/>
  <c r="J952" i="1"/>
  <c r="J664" i="1"/>
  <c r="J160" i="1"/>
  <c r="J1064" i="1"/>
  <c r="J1122" i="1"/>
  <c r="J978" i="1"/>
  <c r="J834" i="1"/>
  <c r="J1109" i="1"/>
  <c r="J340" i="1"/>
  <c r="J496" i="1"/>
  <c r="J703" i="1"/>
  <c r="J544" i="1"/>
  <c r="J747" i="1"/>
  <c r="J1156" i="1"/>
  <c r="J400" i="1"/>
  <c r="J253" i="1"/>
  <c r="J977" i="1"/>
  <c r="J702" i="1"/>
  <c r="J374" i="1"/>
  <c r="J1151" i="1"/>
  <c r="J743" i="1"/>
  <c r="J1175" i="1"/>
  <c r="J715" i="1"/>
  <c r="J1100" i="1"/>
  <c r="J184" i="1"/>
  <c r="J153" i="1"/>
  <c r="J256" i="1"/>
  <c r="J376" i="1"/>
  <c r="J857" i="1"/>
  <c r="J1025" i="1"/>
  <c r="J577" i="1"/>
  <c r="J136" i="1"/>
  <c r="J1149" i="1"/>
  <c r="J181" i="1"/>
  <c r="J846" i="1"/>
  <c r="J555" i="1"/>
  <c r="J366" i="1"/>
  <c r="J719" i="1"/>
  <c r="J188" i="1"/>
  <c r="J574" i="1"/>
  <c r="J1007" i="1"/>
  <c r="J141" i="1"/>
  <c r="J192" i="1"/>
  <c r="J372" i="1"/>
  <c r="J273" i="1"/>
  <c r="J836" i="1"/>
  <c r="J694" i="1"/>
  <c r="J994" i="1"/>
  <c r="J95" i="1"/>
  <c r="J240" i="1"/>
  <c r="J402" i="1"/>
  <c r="J338" i="1"/>
  <c r="J833" i="1"/>
  <c r="J1164" i="1"/>
  <c r="J1116" i="1"/>
  <c r="J1135" i="1"/>
  <c r="J290" i="1"/>
  <c r="J597" i="1"/>
  <c r="J885" i="1"/>
  <c r="J1173" i="1"/>
  <c r="J610" i="1"/>
  <c r="J706" i="1"/>
  <c r="J1284" i="1"/>
  <c r="J603" i="1"/>
  <c r="J133" i="1"/>
  <c r="J421" i="1"/>
  <c r="J820" i="1"/>
  <c r="J998" i="1"/>
  <c r="J690" i="1"/>
  <c r="J1047" i="1"/>
  <c r="J828" i="1"/>
  <c r="J88" i="1"/>
  <c r="J1138" i="1"/>
  <c r="J395" i="1"/>
  <c r="J1153" i="1"/>
  <c r="J527" i="1"/>
  <c r="J570" i="1"/>
  <c r="J1147" i="1"/>
  <c r="J668" i="1"/>
  <c r="J1124" i="1"/>
  <c r="J1018" i="1"/>
  <c r="J881" i="1"/>
  <c r="J556" i="1"/>
  <c r="J927" i="1"/>
  <c r="J439" i="1"/>
  <c r="J726" i="1"/>
  <c r="J119" i="1"/>
  <c r="J94" i="1"/>
  <c r="J238" i="1"/>
  <c r="J382" i="1"/>
  <c r="J36" i="1"/>
  <c r="J180" i="1"/>
  <c r="J146" i="1"/>
  <c r="J123" i="1"/>
  <c r="J267" i="1"/>
  <c r="J411" i="1"/>
  <c r="J53" i="1"/>
  <c r="J197" i="1"/>
  <c r="J341" i="1"/>
  <c r="J485" i="1"/>
  <c r="J42" i="1"/>
  <c r="J186" i="1"/>
  <c r="J330" i="1"/>
  <c r="J140" i="1"/>
  <c r="J82" i="1"/>
  <c r="J255" i="1"/>
  <c r="J174" i="1"/>
  <c r="J106" i="1"/>
  <c r="J250" i="1"/>
  <c r="J394" i="1"/>
  <c r="J48" i="1"/>
  <c r="J14" i="1"/>
  <c r="J158" i="1"/>
  <c r="J135" i="1"/>
  <c r="J279" i="1"/>
  <c r="J423" i="1"/>
  <c r="J65" i="1"/>
  <c r="J209" i="1"/>
  <c r="J353" i="1"/>
  <c r="J497" i="1"/>
  <c r="J54" i="1"/>
  <c r="J198" i="1"/>
  <c r="J342" i="1"/>
  <c r="J152" i="1"/>
  <c r="J370" i="1"/>
  <c r="J399" i="1"/>
  <c r="J185" i="1"/>
  <c r="J318" i="1"/>
  <c r="J118" i="1"/>
  <c r="J262" i="1"/>
  <c r="J406" i="1"/>
  <c r="J60" i="1"/>
  <c r="J26" i="1"/>
  <c r="J170" i="1"/>
  <c r="J147" i="1"/>
  <c r="J291" i="1"/>
  <c r="J435" i="1"/>
  <c r="J77" i="1"/>
  <c r="J221" i="1"/>
  <c r="J365" i="1"/>
  <c r="J509" i="1"/>
  <c r="J66" i="1"/>
  <c r="J210" i="1"/>
  <c r="J20" i="1"/>
  <c r="J164" i="1"/>
  <c r="J24" i="1"/>
  <c r="J30" i="1"/>
  <c r="J130" i="1"/>
  <c r="J274" i="1"/>
  <c r="J418" i="1"/>
  <c r="J72" i="1"/>
  <c r="J38" i="1"/>
  <c r="J15" i="1"/>
  <c r="J159" i="1"/>
  <c r="J303" i="1"/>
  <c r="J447" i="1"/>
  <c r="J89" i="1"/>
  <c r="J233" i="1"/>
  <c r="J377" i="1"/>
  <c r="J521" i="1"/>
  <c r="J78" i="1"/>
  <c r="J222" i="1"/>
  <c r="J32" i="1"/>
  <c r="J168" i="1"/>
  <c r="J473" i="1"/>
  <c r="J142" i="1"/>
  <c r="J286" i="1"/>
  <c r="J430" i="1"/>
  <c r="J84" i="1"/>
  <c r="J50" i="1"/>
  <c r="J27" i="1"/>
  <c r="J171" i="1"/>
  <c r="J315" i="1"/>
  <c r="J459" i="1"/>
  <c r="J101" i="1"/>
  <c r="J245" i="1"/>
  <c r="J389" i="1"/>
  <c r="J533" i="1"/>
  <c r="J90" i="1"/>
  <c r="J234" i="1"/>
  <c r="J44" i="1"/>
  <c r="J226" i="1"/>
  <c r="J111" i="1"/>
  <c r="J329" i="1"/>
  <c r="J128" i="1"/>
  <c r="J154" i="1"/>
  <c r="J298" i="1"/>
  <c r="J442" i="1"/>
  <c r="J96" i="1"/>
  <c r="J62" i="1"/>
  <c r="J39" i="1"/>
  <c r="J183" i="1"/>
  <c r="J327" i="1"/>
  <c r="J471" i="1"/>
  <c r="J113" i="1"/>
  <c r="J257" i="1"/>
  <c r="J401" i="1"/>
  <c r="J545" i="1"/>
  <c r="J102" i="1"/>
  <c r="J246" i="1"/>
  <c r="J56" i="1"/>
  <c r="J22" i="1"/>
  <c r="J166" i="1"/>
  <c r="J310" i="1"/>
  <c r="J454" i="1"/>
  <c r="J108" i="1"/>
  <c r="J74" i="1"/>
  <c r="J51" i="1"/>
  <c r="J195" i="1"/>
  <c r="J339" i="1"/>
  <c r="J483" i="1"/>
  <c r="J125" i="1"/>
  <c r="J269" i="1"/>
  <c r="J413" i="1"/>
  <c r="J557" i="1"/>
  <c r="J114" i="1"/>
  <c r="J258" i="1"/>
  <c r="J68" i="1"/>
  <c r="J34" i="1"/>
  <c r="J178" i="1"/>
  <c r="J322" i="1"/>
  <c r="J466" i="1"/>
  <c r="J120" i="1"/>
  <c r="J86" i="1"/>
  <c r="J63" i="1"/>
  <c r="J207" i="1"/>
  <c r="J351" i="1"/>
  <c r="J495" i="1"/>
  <c r="J137" i="1"/>
  <c r="J281" i="1"/>
  <c r="J425" i="1"/>
  <c r="J569" i="1"/>
  <c r="J126" i="1"/>
  <c r="J270" i="1"/>
  <c r="J80" i="1"/>
  <c r="J46" i="1"/>
  <c r="J190" i="1"/>
  <c r="J334" i="1"/>
  <c r="J478" i="1"/>
  <c r="J132" i="1"/>
  <c r="J98" i="1"/>
  <c r="J75" i="1"/>
  <c r="J219" i="1"/>
  <c r="J363" i="1"/>
  <c r="J507" i="1"/>
  <c r="J149" i="1"/>
  <c r="J293" i="1"/>
  <c r="J437" i="1"/>
  <c r="J581" i="1"/>
  <c r="J138" i="1"/>
  <c r="J282" i="1"/>
  <c r="J92" i="1"/>
  <c r="J41" i="1"/>
  <c r="J58" i="1"/>
  <c r="J202" i="1"/>
  <c r="J346" i="1"/>
  <c r="J490" i="1"/>
  <c r="J144" i="1"/>
  <c r="J110" i="1"/>
  <c r="J87" i="1"/>
  <c r="J231" i="1"/>
  <c r="J375" i="1"/>
  <c r="J17" i="1"/>
  <c r="J161" i="1"/>
  <c r="J305" i="1"/>
  <c r="J449" i="1"/>
  <c r="J150" i="1"/>
  <c r="J294" i="1"/>
  <c r="J104" i="1"/>
  <c r="J134" i="1"/>
  <c r="J70" i="1"/>
  <c r="J214" i="1"/>
  <c r="J358" i="1"/>
  <c r="J12" i="1"/>
  <c r="J156" i="1"/>
  <c r="J122" i="1"/>
  <c r="J99" i="1"/>
  <c r="J243" i="1"/>
  <c r="J387" i="1"/>
  <c r="J29" i="1"/>
  <c r="J173" i="1"/>
  <c r="J317" i="1"/>
  <c r="J461" i="1"/>
  <c r="J18" i="1"/>
  <c r="J162" i="1"/>
  <c r="J306" i="1"/>
  <c r="J116" i="1"/>
</calcChain>
</file>

<file path=xl/sharedStrings.xml><?xml version="1.0" encoding="utf-8"?>
<sst xmlns="http://schemas.openxmlformats.org/spreadsheetml/2006/main" count="21" uniqueCount="21">
  <si>
    <t>Frequencia</t>
  </si>
  <si>
    <t>Vpp</t>
  </si>
  <si>
    <t>tensão máxima</t>
  </si>
  <si>
    <t>offset</t>
  </si>
  <si>
    <t>Pontos</t>
  </si>
  <si>
    <t>número de pontos</t>
  </si>
  <si>
    <t>Valor em tensão</t>
  </si>
  <si>
    <t>freq angular</t>
  </si>
  <si>
    <t>N de pontos</t>
  </si>
  <si>
    <t>Clock</t>
  </si>
  <si>
    <t>numero de clocks</t>
  </si>
  <si>
    <t>tempo decorrido (us)</t>
  </si>
  <si>
    <t>AQUI</t>
  </si>
  <si>
    <t>Pro FFT</t>
  </si>
  <si>
    <t>aqui</t>
  </si>
  <si>
    <t>Onda quadrada</t>
  </si>
  <si>
    <t>nova struct</t>
  </si>
  <si>
    <t>Valor corrente</t>
  </si>
  <si>
    <t>Fase da corrente (graus)</t>
  </si>
  <si>
    <t>ADC tensão</t>
  </si>
  <si>
    <t>ADC corrente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</si>
</sst>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Planilha1!$B$10</c:f>
              <c:strCache>
                <c:ptCount val="1"/>
                <c:pt idx="0">
                  <c:v>Valor em tensão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Planilha1!$B$11:$B$4106</c:f>
              <c:numCache>
                <c:formatCode>General</c:formatCode>
                <c:ptCount val="4000"/>
                <c:pt idx="0">
                  <c:v>0</c:v>
                </c:pt>
                <c:pt idx="1">
                  <c:v>8.2918236115954667</c:v>
                </c:pt>
                <c:pt idx="2">
                  <c:v>16.571864135246855</c:v>
                </c:pt>
                <c:pt idx="3">
                  <c:v>24.828355227355846</c:v>
                </c:pt>
                <c:pt idx="4">
                  <c:v>33.049564009221093</c:v>
                </c:pt>
                <c:pt idx="5">
                  <c:v>41.223807740034182</c:v>
                </c:pt>
                <c:pt idx="6">
                  <c:v>49.339470418627201</c:v>
                </c:pt>
                <c:pt idx="7">
                  <c:v>57.385019290379965</c:v>
                </c:pt>
                <c:pt idx="8">
                  <c:v>65.349021235829881</c:v>
                </c:pt>
                <c:pt idx="9">
                  <c:v>73.220159017695252</c:v>
                </c:pt>
                <c:pt idx="10">
                  <c:v>80.987247363224569</c:v>
                </c:pt>
                <c:pt idx="11">
                  <c:v>88.639248859017314</c:v>
                </c:pt>
                <c:pt idx="12">
                  <c:v>96.165289635729906</c:v>
                </c:pt>
                <c:pt idx="13">
                  <c:v>103.55467482037696</c:v>
                </c:pt>
                <c:pt idx="14">
                  <c:v>110.79690373427043</c:v>
                </c:pt>
                <c:pt idx="15">
                  <c:v>117.88168481499889</c:v>
                </c:pt>
                <c:pt idx="16">
                  <c:v>124.79895024124231</c:v>
                </c:pt>
                <c:pt idx="17">
                  <c:v>131.53887023963983</c:v>
                </c:pt>
                <c:pt idx="18">
                  <c:v>138.09186705337979</c:v>
                </c:pt>
                <c:pt idx="19">
                  <c:v>144.44862855266175</c:v>
                </c:pt>
                <c:pt idx="20">
                  <c:v>150.60012146768955</c:v>
                </c:pt>
                <c:pt idx="21">
                  <c:v>156.53760422539074</c:v>
                </c:pt>
                <c:pt idx="22">
                  <c:v>162.25263937162032</c:v>
                </c:pt>
                <c:pt idx="23">
                  <c:v>167.73710556119718</c:v>
                </c:pt>
                <c:pt idx="24">
                  <c:v>172.98320909873345</c:v>
                </c:pt>
                <c:pt idx="25">
                  <c:v>177.98349501385812</c:v>
                </c:pt>
                <c:pt idx="26">
                  <c:v>182.73085765509526</c:v>
                </c:pt>
                <c:pt idx="27">
                  <c:v>187.21855078734339</c:v>
                </c:pt>
                <c:pt idx="28">
                  <c:v>191.44019717860621</c:v>
                </c:pt>
                <c:pt idx="29">
                  <c:v>195.38979766235212</c:v>
                </c:pt>
                <c:pt idx="30">
                  <c:v>199.06173966262384</c:v>
                </c:pt>
                <c:pt idx="31">
                  <c:v>202.4508051697843</c:v>
                </c:pt>
                <c:pt idx="32">
                  <c:v>205.55217815556395</c:v>
                </c:pt>
                <c:pt idx="33">
                  <c:v>208.36145141687325</c:v>
                </c:pt>
                <c:pt idx="34">
                  <c:v>210.87463283865441</c:v>
                </c:pt>
                <c:pt idx="35">
                  <c:v>213.08815106687243</c:v>
                </c:pt>
                <c:pt idx="36">
                  <c:v>214.99886058358453</c:v>
                </c:pt>
                <c:pt idx="37">
                  <c:v>216.60404617687524</c:v>
                </c:pt>
                <c:pt idx="38">
                  <c:v>217.9014267993058</c:v>
                </c:pt>
                <c:pt idx="39">
                  <c:v>218.88915880939422</c:v>
                </c:pt>
                <c:pt idx="40">
                  <c:v>219.5658385915205</c:v>
                </c:pt>
                <c:pt idx="41">
                  <c:v>219.93050455053299</c:v>
                </c:pt>
                <c:pt idx="42">
                  <c:v>219.9826384782225</c:v>
                </c:pt>
                <c:pt idx="43">
                  <c:v>219.72216628972134</c:v>
                </c:pt>
                <c:pt idx="44">
                  <c:v>219.1494581287817</c:v>
                </c:pt>
                <c:pt idx="45">
                  <c:v>218.26532784178315</c:v>
                </c:pt>
                <c:pt idx="46">
                  <c:v>217.07103182121719</c:v>
                </c:pt>
                <c:pt idx="47">
                  <c:v>215.56826722029163</c:v>
                </c:pt>
                <c:pt idx="48">
                  <c:v>213.75916954119296</c:v>
                </c:pt>
                <c:pt idx="49">
                  <c:v>211.64630960043272</c:v>
                </c:pt>
                <c:pt idx="50">
                  <c:v>209.23268987559146</c:v>
                </c:pt>
                <c:pt idx="51">
                  <c:v>206.52174023865081</c:v>
                </c:pt>
                <c:pt idx="52">
                  <c:v>203.51731308197697</c:v>
                </c:pt>
                <c:pt idx="53">
                  <c:v>200.22367784388263</c:v>
                </c:pt>
                <c:pt idx="54">
                  <c:v>196.6455149415454</c:v>
                </c:pt>
                <c:pt idx="55">
                  <c:v>192.78790911990581</c:v>
                </c:pt>
                <c:pt idx="56">
                  <c:v>188.65634222599527</c:v>
                </c:pt>
                <c:pt idx="57">
                  <c:v>184.25668541896258</c:v>
                </c:pt>
                <c:pt idx="58">
                  <c:v>179.59519082686899</c:v>
                </c:pt>
                <c:pt idx="59">
                  <c:v>174.67848266210763</c:v>
                </c:pt>
                <c:pt idx="60">
                  <c:v>169.5135478080729</c:v>
                </c:pt>
                <c:pt idx="61">
                  <c:v>164.10772589045638</c:v>
                </c:pt>
                <c:pt idx="62">
                  <c:v>158.46869884727914</c:v>
                </c:pt>
                <c:pt idx="63">
                  <c:v>152.60448001248082</c:v>
                </c:pt>
                <c:pt idx="64">
                  <c:v>146.52340272857941</c:v>
                </c:pt>
                <c:pt idx="65">
                  <c:v>140.23410850458276</c:v>
                </c:pt>
                <c:pt idx="66">
                  <c:v>133.74553473598039</c:v>
                </c:pt>
                <c:pt idx="67">
                  <c:v>127.06690200426686</c:v>
                </c:pt>
                <c:pt idx="68">
                  <c:v>120.20770097404244</c:v>
                </c:pt>
                <c:pt idx="69">
                  <c:v>113.17767890631407</c:v>
                </c:pt>
                <c:pt idx="70">
                  <c:v>105.98682580715928</c:v>
                </c:pt>
                <c:pt idx="71">
                  <c:v>98.645360231437294</c:v>
                </c:pt>
                <c:pt idx="72">
                  <c:v>91.163714761722474</c:v>
                </c:pt>
                <c:pt idx="73">
                  <c:v>83.552521183091713</c:v>
                </c:pt>
                <c:pt idx="74">
                  <c:v>75.82259537483742</c:v>
                </c:pt>
                <c:pt idx="75">
                  <c:v>67.984921940572406</c:v>
                </c:pt>
                <c:pt idx="76">
                  <c:v>60.050638598569186</c:v>
                </c:pt>
                <c:pt idx="77">
                  <c:v>52.031020354516755</c:v>
                </c:pt>
                <c:pt idx="78">
                  <c:v>43.937463479184217</c:v>
                </c:pt>
                <c:pt idx="79">
                  <c:v>35.781469313761377</c:v>
                </c:pt>
                <c:pt idx="80">
                  <c:v>27.574627925888944</c:v>
                </c:pt>
                <c:pt idx="81">
                  <c:v>19.328601639603772</c:v>
                </c:pt>
                <c:pt idx="82">
                  <c:v>11.055108462605176</c:v>
                </c:pt>
                <c:pt idx="83">
                  <c:v>2.765905434390445</c:v>
                </c:pt>
                <c:pt idx="84">
                  <c:v>-5.5272280810732459</c:v>
                </c:pt>
                <c:pt idx="85">
                  <c:v>-13.812507134404582</c:v>
                </c:pt>
                <c:pt idx="86">
                  <c:v>-22.078157937797496</c:v>
                </c:pt>
                <c:pt idx="87">
                  <c:v>-30.312434596151956</c:v>
                </c:pt>
                <c:pt idx="88">
                  <c:v>-38.503635798566087</c:v>
                </c:pt>
                <c:pt idx="89">
                  <c:v>-46.640121446473572</c:v>
                </c:pt>
                <c:pt idx="90">
                  <c:v>-54.710329194793516</c:v>
                </c:pt>
                <c:pt idx="91">
                  <c:v>-62.702790882590548</c:v>
                </c:pt>
                <c:pt idx="92">
                  <c:v>-70.606148829893797</c:v>
                </c:pt>
                <c:pt idx="93">
                  <c:v>-78.409171977516479</c:v>
                </c:pt>
                <c:pt idx="94">
                  <c:v>-86.100771846942592</c:v>
                </c:pt>
                <c:pt idx="95">
                  <c:v>-93.670018297597522</c:v>
                </c:pt>
                <c:pt idx="96">
                  <c:v>-101.1061550591147</c:v>
                </c:pt>
                <c:pt idx="97">
                  <c:v>-108.39861501652305</c:v>
                </c:pt>
                <c:pt idx="98">
                  <c:v>-115.53703522663497</c:v>
                </c:pt>
                <c:pt idx="99">
                  <c:v>-122.51127164429768</c:v>
                </c:pt>
                <c:pt idx="100">
                  <c:v>-129.31141353757764</c:v>
                </c:pt>
                <c:pt idx="101">
                  <c:v>-135.9277975713976</c:v>
                </c:pt>
                <c:pt idx="102">
                  <c:v>-142.35102153960932</c:v>
                </c:pt>
                <c:pt idx="103">
                  <c:v>-148.57195772598914</c:v>
                </c:pt>
                <c:pt idx="104">
                  <c:v>-154.58176587517099</c:v>
                </c:pt>
                <c:pt idx="105">
                  <c:v>-160.371905755082</c:v>
                </c:pt>
                <c:pt idx="106">
                  <c:v>-165.9341492930316</c:v>
                </c:pt>
                <c:pt idx="107">
                  <c:v>-171.26059226820618</c:v>
                </c:pt>
                <c:pt idx="108">
                  <c:v>-176.34366554395447</c:v>
                </c:pt>
                <c:pt idx="109">
                  <c:v>-181.17614582390138</c:v>
                </c:pt>
                <c:pt idx="110">
                  <c:v>-185.75116591660728</c:v>
                </c:pt>
                <c:pt idx="111">
                  <c:v>-190.06222449418274</c:v>
                </c:pt>
                <c:pt idx="112">
                  <c:v>-194.10319533099508</c:v>
                </c:pt>
                <c:pt idx="113">
                  <c:v>-197.86833600933517</c:v>
                </c:pt>
                <c:pt idx="114">
                  <c:v>-201.35229607967409</c:v>
                </c:pt>
                <c:pt idx="115">
                  <c:v>-204.55012466391506</c:v>
                </c:pt>
                <c:pt idx="116">
                  <c:v>-207.45727749083326</c:v>
                </c:pt>
                <c:pt idx="117">
                  <c:v>-210.06962335370861</c:v>
                </c:pt>
                <c:pt idx="118">
                  <c:v>-212.38344998097287</c:v>
                </c:pt>
                <c:pt idx="119">
                  <c:v>-214.3954693115295</c:v>
                </c:pt>
                <c:pt idx="120">
                  <c:v>-216.10282216724974</c:v>
                </c:pt>
                <c:pt idx="121">
                  <c:v>-217.50308231600522</c:v>
                </c:pt>
                <c:pt idx="122">
                  <c:v>-218.59425991946225</c:v>
                </c:pt>
                <c:pt idx="123">
                  <c:v>-219.3748043607402</c:v>
                </c:pt>
                <c:pt idx="124">
                  <c:v>-219.84360644791371</c:v>
                </c:pt>
                <c:pt idx="125">
                  <c:v>-219.99999999022913</c:v>
                </c:pt>
                <c:pt idx="126">
                  <c:v>-219.84376274479399</c:v>
                </c:pt>
                <c:pt idx="127">
                  <c:v>-219.37511673239518</c:v>
                </c:pt>
                <c:pt idx="128">
                  <c:v>-218.59472792199657</c:v>
                </c:pt>
                <c:pt idx="129">
                  <c:v>-217.50370528436426</c:v>
                </c:pt>
                <c:pt idx="130">
                  <c:v>-216.10359921616498</c:v>
                </c:pt>
                <c:pt idx="131">
                  <c:v>-214.39639933677623</c:v>
                </c:pt>
                <c:pt idx="132">
                  <c:v>-212.38453166093967</c:v>
                </c:pt>
                <c:pt idx="133">
                  <c:v>-210.07085515127525</c:v>
                </c:pt>
                <c:pt idx="134">
                  <c:v>-207.45865765555493</c:v>
                </c:pt>
                <c:pt idx="135">
                  <c:v>-204.55165123451005</c:v>
                </c:pt>
                <c:pt idx="136">
                  <c:v>-201.35396688681072</c:v>
                </c:pt>
                <c:pt idx="137">
                  <c:v>-197.87014867871449</c:v>
                </c:pt>
                <c:pt idx="138">
                  <c:v>-194.10514728672518</c:v>
                </c:pt>
                <c:pt idx="139">
                  <c:v>-190.06431296243869</c:v>
                </c:pt>
                <c:pt idx="140">
                  <c:v>-185.75338792957334</c:v>
                </c:pt>
                <c:pt idx="141">
                  <c:v>-181.17849822398816</c:v>
                </c:pt>
                <c:pt idx="142">
                  <c:v>-176.34614498828594</c:v>
                </c:pt>
                <c:pt idx="143">
                  <c:v>-171.26319523337065</c:v>
                </c:pt>
                <c:pt idx="144">
                  <c:v>-165.93687208008777</c:v>
                </c:pt>
                <c:pt idx="145">
                  <c:v>-160.37474449481596</c:v>
                </c:pt>
                <c:pt idx="146">
                  <c:v>-154.58471653359433</c:v>
                </c:pt>
                <c:pt idx="147">
                  <c:v>-148.5750161100716</c:v>
                </c:pt>
                <c:pt idx="148">
                  <c:v>-142.35418330323716</c:v>
                </c:pt>
                <c:pt idx="149">
                  <c:v>-135.93105822154976</c:v>
                </c:pt>
                <c:pt idx="150">
                  <c:v>-129.31476844071028</c:v>
                </c:pt>
                <c:pt idx="151">
                  <c:v>-122.51471603292883</c:v>
                </c:pt>
                <c:pt idx="152">
                  <c:v>-115.54056420611978</c:v>
                </c:pt>
                <c:pt idx="153">
                  <c:v>-108.40222357200825</c:v>
                </c:pt>
                <c:pt idx="154">
                  <c:v>-101.1098380626663</c:v>
                </c:pt>
                <c:pt idx="155">
                  <c:v>-93.673770515486751</c:v>
                </c:pt>
                <c:pt idx="156">
                  <c:v>-86.104587947083772</c:v>
                </c:pt>
                <c:pt idx="157">
                  <c:v>-78.413046537044451</c:v>
                </c:pt>
                <c:pt idx="158">
                  <c:v>-70.610076342869121</c:v>
                </c:pt>
                <c:pt idx="159">
                  <c:v>-62.706765767824976</c:v>
                </c:pt>
                <c:pt idx="160">
                  <c:v>-54.71434580378012</c:v>
                </c:pt>
                <c:pt idx="161">
                  <c:v>-46.644174071413936</c:v>
                </c:pt>
                <c:pt idx="162">
                  <c:v>-38.507718680481723</c:v>
                </c:pt>
                <c:pt idx="163">
                  <c:v>-30.316541933067288</c:v>
                </c:pt>
                <c:pt idx="164">
                  <c:v>-22.082283892985448</c:v>
                </c:pt>
                <c:pt idx="165">
                  <c:v>-13.81664584468022</c:v>
                </c:pt>
                <c:pt idx="166">
                  <c:v>-5.5313736651262309</c:v>
                </c:pt>
                <c:pt idx="167">
                  <c:v>2.7617588676380391</c:v>
                </c:pt>
                <c:pt idx="168">
                  <c:v>11.050966805627741</c:v>
                </c:pt>
                <c:pt idx="169">
                  <c:v>19.324470777899254</c:v>
                </c:pt>
                <c:pt idx="170">
                  <c:v>27.570513729614479</c:v>
                </c:pt>
                <c:pt idx="171">
                  <c:v>35.777377629391509</c:v>
                </c:pt>
                <c:pt idx="172">
                  <c:v>43.933400121202986</c:v>
                </c:pt>
                <c:pt idx="173">
                  <c:v>52.026991097155097</c:v>
                </c:pt>
                <c:pt idx="174">
                  <c:v>60.046649167599583</c:v>
                </c:pt>
                <c:pt idx="175">
                  <c:v>67.980978005171693</c:v>
                </c:pt>
                <c:pt idx="176">
                  <c:v>75.818702539531301</c:v>
                </c:pt>
                <c:pt idx="177">
                  <c:v>83.548684979790295</c:v>
                </c:pt>
                <c:pt idx="178">
                  <c:v>91.159940641858412</c:v>
                </c:pt>
                <c:pt idx="179">
                  <c:v>98.641653558220057</c:v>
                </c:pt>
                <c:pt idx="180">
                  <c:v>105.98319184795326</c:v>
                </c:pt>
                <c:pt idx="181">
                  <c:v>113.1741228251535</c:v>
                </c:pt>
                <c:pt idx="182">
                  <c:v>120.20422782429296</c:v>
                </c:pt>
                <c:pt idx="183">
                  <c:v>127.06351672144456</c:v>
                </c:pt>
                <c:pt idx="184">
                  <c:v>133.74224213073839</c:v>
                </c:pt>
                <c:pt idx="185">
                  <c:v>140.23091325587427</c:v>
                </c:pt>
                <c:pt idx="186">
                  <c:v>146.52030937700965</c:v>
                </c:pt>
                <c:pt idx="187">
                  <c:v>152.60149295385429</c:v>
                </c:pt>
                <c:pt idx="188">
                  <c:v>158.46582232635234</c:v>
                </c:pt>
                <c:pt idx="189">
                  <c:v>164.1049639949066</c:v>
                </c:pt>
                <c:pt idx="190">
                  <c:v>169.51090446268924</c:v>
                </c:pt>
                <c:pt idx="191">
                  <c:v>174.67596162321348</c:v>
                </c:pt>
                <c:pt idx="192">
                  <c:v>179.59279567698414</c:v>
                </c:pt>
                <c:pt idx="193">
                  <c:v>184.2544195617125</c:v>
                </c:pt>
                <c:pt idx="194">
                  <c:v>188.65420888127431</c:v>
                </c:pt>
                <c:pt idx="195">
                  <c:v>192.78591131930136</c:v>
                </c:pt>
                <c:pt idx="196">
                  <c:v>196.64365552403007</c:v>
                </c:pt>
                <c:pt idx="197">
                  <c:v>200.22195945177987</c:v>
                </c:pt>
                <c:pt idx="198">
                  <c:v>203.51573815720644</c:v>
                </c:pt>
                <c:pt idx="199">
                  <c:v>206.52031101925763</c:v>
                </c:pt>
                <c:pt idx="200">
                  <c:v>209.23140839256655</c:v>
                </c:pt>
                <c:pt idx="201">
                  <c:v>211.64517767482619</c:v>
                </c:pt>
                <c:pt idx="202">
                  <c:v>213.75818878152663</c:v>
                </c:pt>
                <c:pt idx="203">
                  <c:v>215.56743902027313</c:v>
                </c:pt>
                <c:pt idx="204">
                  <c:v>217.07035735775935</c:v>
                </c:pt>
                <c:pt idx="205">
                  <c:v>218.26480807333158</c:v>
                </c:pt>
                <c:pt idx="206">
                  <c:v>219.14909379395286</c:v>
                </c:pt>
                <c:pt idx="207">
                  <c:v>219.7219579062529</c:v>
                </c:pt>
                <c:pt idx="208">
                  <c:v>219.98258634223762</c:v>
                </c:pt>
                <c:pt idx="209">
                  <c:v>219.93060873611944</c:v>
                </c:pt>
                <c:pt idx="210">
                  <c:v>219.56609895062542</c:v>
                </c:pt>
                <c:pt idx="211">
                  <c:v>218.88957497203458</c:v>
                </c:pt>
                <c:pt idx="212">
                  <c:v>217.9019981740941</c:v>
                </c:pt>
                <c:pt idx="213">
                  <c:v>216.60477195185987</c:v>
                </c:pt>
                <c:pt idx="214">
                  <c:v>214.99973972740366</c:v>
                </c:pt>
                <c:pt idx="215">
                  <c:v>213.08918233021956</c:v>
                </c:pt>
                <c:pt idx="216">
                  <c:v>210.87581475605373</c:v>
                </c:pt>
                <c:pt idx="217">
                  <c:v>208.36278230876235</c:v>
                </c:pt>
                <c:pt idx="218">
                  <c:v>205.55365613067997</c:v>
                </c:pt>
                <c:pt idx="219">
                  <c:v>202.45242812785219</c:v>
                </c:pt>
                <c:pt idx="220">
                  <c:v>199.06350529734061</c:v>
                </c:pt>
                <c:pt idx="221">
                  <c:v>195.3917034646642</c:v>
                </c:pt>
                <c:pt idx="222">
                  <c:v>191.4422404402753</c:v>
                </c:pt>
                <c:pt idx="223">
                  <c:v>187.22072860479423</c:v>
                </c:pt>
                <c:pt idx="224">
                  <c:v>182.73316693354269</c:v>
                </c:pt>
                <c:pt idx="225">
                  <c:v>177.98593247170399</c:v>
                </c:pt>
                <c:pt idx="226">
                  <c:v>172.98577127223069</c:v>
                </c:pt>
                <c:pt idx="227">
                  <c:v>167.73978880937184</c:v>
                </c:pt>
                <c:pt idx="228">
                  <c:v>162.25543988144494</c:v>
                </c:pt>
                <c:pt idx="229">
                  <c:v>156.54051801720345</c:v>
                </c:pt>
                <c:pt idx="230">
                  <c:v>150.6031444008494</c:v>
                </c:pt>
                <c:pt idx="231">
                  <c:v>144.45175633143242</c:v>
                </c:pt>
                <c:pt idx="232">
                  <c:v>138.09509523303458</c:v>
                </c:pt>
                <c:pt idx="233">
                  <c:v>131.54219423277686</c:v>
                </c:pt>
                <c:pt idx="234">
                  <c:v>124.80236532430466</c:v>
                </c:pt>
                <c:pt idx="235">
                  <c:v>117.88518613498577</c:v>
                </c:pt>
                <c:pt idx="236">
                  <c:v>110.80048631563443</c:v>
                </c:pt>
                <c:pt idx="237">
                  <c:v>103.55833357209461</c:v>
                </c:pt>
                <c:pt idx="238">
                  <c:v>96.16901935853528</c:v>
                </c:pt>
                <c:pt idx="239">
                  <c:v>88.643044252791427</c:v>
                </c:pt>
                <c:pt idx="240">
                  <c:v>80.991103034527086</c:v>
                </c:pt>
                <c:pt idx="241">
                  <c:v>73.224069487427499</c:v>
                </c:pt>
                <c:pt idx="242">
                  <c:v>65.352980947023298</c:v>
                </c:pt>
                <c:pt idx="243">
                  <c:v>57.389022616090465</c:v>
                </c:pt>
                <c:pt idx="244">
                  <c:v>49.343511669932994</c:v>
                </c:pt>
                <c:pt idx="245">
                  <c:v>41.227881174118636</c:v>
                </c:pt>
                <c:pt idx="246">
                  <c:v>33.053663837534614</c:v>
                </c:pt>
                <c:pt idx="247">
                  <c:v>24.832475623841759</c:v>
                </c:pt>
                <c:pt idx="248">
                  <c:v>16.575999244619318</c:v>
                </c:pt>
                <c:pt idx="249">
                  <c:v>8.2959675576612977</c:v>
                </c:pt>
                <c:pt idx="250">
                  <c:v>4.1468940090312809E-3</c:v>
                </c:pt>
                <c:pt idx="251">
                  <c:v>-8.2876796625837486</c:v>
                </c:pt>
                <c:pt idx="252">
                  <c:v>-16.567729019986416</c:v>
                </c:pt>
                <c:pt idx="253">
                  <c:v>-24.824234822048624</c:v>
                </c:pt>
                <c:pt idx="254">
                  <c:v>-33.045464169165072</c:v>
                </c:pt>
                <c:pt idx="255">
                  <c:v>-41.21973429130275</c:v>
                </c:pt>
                <c:pt idx="256">
                  <c:v>-49.335429149791111</c:v>
                </c:pt>
                <c:pt idx="257">
                  <c:v>-57.38101594428003</c:v>
                </c:pt>
                <c:pt idx="258">
                  <c:v>-65.345061501417575</c:v>
                </c:pt>
                <c:pt idx="259">
                  <c:v>-73.216248521947378</c:v>
                </c:pt>
                <c:pt idx="260">
                  <c:v>-80.983391663146932</c:v>
                </c:pt>
                <c:pt idx="261">
                  <c:v>-88.635453433749205</c:v>
                </c:pt>
                <c:pt idx="262">
                  <c:v>-96.161559878756677</c:v>
                </c:pt>
                <c:pt idx="263">
                  <c:v>-103.55101603186618</c:v>
                </c:pt>
                <c:pt idx="264">
                  <c:v>-110.79332111353999</c:v>
                </c:pt>
                <c:pt idx="265">
                  <c:v>-117.87818345312819</c:v>
                </c:pt>
                <c:pt idx="266">
                  <c:v>-124.79553511383857</c:v>
                </c:pt>
                <c:pt idx="267">
                  <c:v>-131.53554619976623</c:v>
                </c:pt>
                <c:pt idx="268">
                  <c:v>-138.08863882466034</c:v>
                </c:pt>
                <c:pt idx="269">
                  <c:v>-144.44550072256772</c:v>
                </c:pt>
                <c:pt idx="270">
                  <c:v>-150.59709848102059</c:v>
                </c:pt>
                <c:pt idx="271">
                  <c:v>-156.53469037795944</c:v>
                </c:pt>
                <c:pt idx="272">
                  <c:v>-162.24983880414675</c:v>
                </c:pt>
                <c:pt idx="273">
                  <c:v>-167.73442225342504</c:v>
                </c:pt>
                <c:pt idx="274">
                  <c:v>-172.98064686377464</c:v>
                </c:pt>
                <c:pt idx="275">
                  <c:v>-177.98105749277391</c:v>
                </c:pt>
                <c:pt idx="276">
                  <c:v>-182.7285483117229</c:v>
                </c:pt>
                <c:pt idx="277">
                  <c:v>-187.21637290337284</c:v>
                </c:pt>
                <c:pt idx="278">
                  <c:v>-191.43815384891758</c:v>
                </c:pt>
                <c:pt idx="279">
                  <c:v>-195.38789179061709</c:v>
                </c:pt>
                <c:pt idx="280">
                  <c:v>-199.05997395717944</c:v>
                </c:pt>
                <c:pt idx="281">
                  <c:v>-202.44918213978471</c:v>
                </c:pt>
                <c:pt idx="282">
                  <c:v>-205.55070010741434</c:v>
                </c:pt>
                <c:pt idx="283">
                  <c:v>-208.36012045095256</c:v>
                </c:pt>
                <c:pt idx="284">
                  <c:v>-210.87345084633046</c:v>
                </c:pt>
                <c:pt idx="285">
                  <c:v>-213.08711972781416</c:v>
                </c:pt>
                <c:pt idx="286">
                  <c:v>-214.9979813633754</c:v>
                </c:pt>
                <c:pt idx="287">
                  <c:v>-216.60332032493022</c:v>
                </c:pt>
                <c:pt idx="288">
                  <c:v>-217.90085534709618</c:v>
                </c:pt>
                <c:pt idx="289">
                  <c:v>-218.8887425689816</c:v>
                </c:pt>
                <c:pt idx="290">
                  <c:v>-219.56557815440286</c:v>
                </c:pt>
                <c:pt idx="291">
                  <c:v>-219.93040028680431</c:v>
                </c:pt>
                <c:pt idx="292">
                  <c:v>-219.98269053604662</c:v>
                </c:pt>
                <c:pt idx="293">
                  <c:v>-219.72237459512152</c:v>
                </c:pt>
                <c:pt idx="294">
                  <c:v>-219.14982238574575</c:v>
                </c:pt>
                <c:pt idx="295">
                  <c:v>-218.26584753268415</c:v>
                </c:pt>
                <c:pt idx="296">
                  <c:v>-217.07170620754877</c:v>
                </c:pt>
                <c:pt idx="297">
                  <c:v>-215.56909534371778</c:v>
                </c:pt>
                <c:pt idx="298">
                  <c:v>-213.76015022490972</c:v>
                </c:pt>
                <c:pt idx="299">
                  <c:v>-211.6474414508404</c:v>
                </c:pt>
                <c:pt idx="300">
                  <c:v>-209.23397128427524</c:v>
                </c:pt>
                <c:pt idx="301">
                  <c:v>-206.52316938466598</c:v>
                </c:pt>
                <c:pt idx="302">
                  <c:v>-203.51888793443698</c:v>
                </c:pt>
                <c:pt idx="303">
                  <c:v>-200.22539616484502</c:v>
                </c:pt>
                <c:pt idx="304">
                  <c:v>-196.6473742891917</c:v>
                </c:pt>
                <c:pt idx="305">
                  <c:v>-192.78990685201185</c:v>
                </c:pt>
                <c:pt idx="306">
                  <c:v>-188.65847550368574</c:v>
                </c:pt>
                <c:pt idx="307">
                  <c:v>-184.25895121074527</c:v>
                </c:pt>
                <c:pt idx="308">
                  <c:v>-179.59758591294289</c:v>
                </c:pt>
                <c:pt idx="309">
                  <c:v>-174.68100363893777</c:v>
                </c:pt>
                <c:pt idx="310">
                  <c:v>-169.5161910932278</c:v>
                </c:pt>
                <c:pt idx="311">
                  <c:v>-164.110487727698</c:v>
                </c:pt>
                <c:pt idx="312">
                  <c:v>-158.47157531190132</c:v>
                </c:pt>
                <c:pt idx="313">
                  <c:v>-152.6074670168866</c:v>
                </c:pt>
                <c:pt idx="314">
                  <c:v>-146.52649602808876</c:v>
                </c:pt>
                <c:pt idx="315">
                  <c:v>-140.23730370346533</c:v>
                </c:pt>
                <c:pt idx="316">
                  <c:v>-133.74882729370202</c:v>
                </c:pt>
                <c:pt idx="317">
                  <c:v>-127.07028724194141</c:v>
                </c:pt>
                <c:pt idx="318">
                  <c:v>-120.21117408108161</c:v>
                </c:pt>
                <c:pt idx="319">
                  <c:v>-113.1812349472621</c:v>
                </c:pt>
                <c:pt idx="320">
                  <c:v>-105.99045972870788</c:v>
                </c:pt>
                <c:pt idx="321">
                  <c:v>-98.649066869605576</c:v>
                </c:pt>
                <c:pt idx="322">
                  <c:v>-91.167488849195692</c:v>
                </c:pt>
                <c:pt idx="323">
                  <c:v>-83.556357356706926</c:v>
                </c:pt>
                <c:pt idx="324">
                  <c:v>-75.826488183203452</c:v>
                </c:pt>
                <c:pt idx="325">
                  <c:v>-67.988865851817593</c:v>
                </c:pt>
                <c:pt idx="326">
                  <c:v>-60.054628008202727</c:v>
                </c:pt>
                <c:pt idx="327">
                  <c:v>-52.035049593391179</c:v>
                </c:pt>
                <c:pt idx="328">
                  <c:v>-43.94152682155466</c:v>
                </c:pt>
                <c:pt idx="329">
                  <c:v>-35.785560985417931</c:v>
                </c:pt>
                <c:pt idx="330">
                  <c:v>-27.578742112366221</c:v>
                </c:pt>
                <c:pt idx="331">
                  <c:v>-19.332732494440755</c:v>
                </c:pt>
                <c:pt idx="332">
                  <c:v>-11.059250115654098</c:v>
                </c:pt>
                <c:pt idx="333">
                  <c:v>-2.7700520001606987</c:v>
                </c:pt>
                <c:pt idx="334">
                  <c:v>5.5230824950564115</c:v>
                </c:pt>
                <c:pt idx="335">
                  <c:v>13.808368419221297</c:v>
                </c:pt>
                <c:pt idx="336">
                  <c:v>22.074031974765468</c:v>
                </c:pt>
                <c:pt idx="337">
                  <c:v>30.30832724846649</c:v>
                </c:pt>
                <c:pt idx="338">
                  <c:v>38.499552902970123</c:v>
                </c:pt>
                <c:pt idx="339">
                  <c:v>46.636068804961397</c:v>
                </c:pt>
                <c:pt idx="340">
                  <c:v>54.70631256636829</c:v>
                </c:pt>
                <c:pt idx="341">
                  <c:v>62.698815975077174</c:v>
                </c:pt>
                <c:pt idx="342">
                  <c:v>70.602221291831796</c:v>
                </c:pt>
                <c:pt idx="343">
                  <c:v>78.405297390129746</c:v>
                </c:pt>
                <c:pt idx="344">
                  <c:v>86.096955716209237</c:v>
                </c:pt>
                <c:pt idx="345">
                  <c:v>93.666266046426927</c:v>
                </c:pt>
                <c:pt idx="346">
                  <c:v>101.10247201963949</c:v>
                </c:pt>
                <c:pt idx="347">
                  <c:v>108.39500642252351</c:v>
                </c:pt>
                <c:pt idx="348">
                  <c:v>115.53350620609955</c:v>
                </c:pt>
                <c:pt idx="349">
                  <c:v>122.50782721213773</c:v>
                </c:pt>
                <c:pt idx="350">
                  <c:v>129.30805858849996</c:v>
                </c:pt>
                <c:pt idx="351">
                  <c:v>135.92453687294974</c:v>
                </c:pt>
                <c:pt idx="352">
                  <c:v>142.34785972540323</c:v>
                </c:pt>
                <c:pt idx="353">
                  <c:v>148.56889928911826</c:v>
                </c:pt>
                <c:pt idx="354">
                  <c:v>154.57881516182425</c:v>
                </c:pt>
                <c:pt idx="355">
                  <c:v>160.3690669583672</c:v>
                </c:pt>
                <c:pt idx="356">
                  <c:v>165.93142644701845</c:v>
                </c:pt>
                <c:pt idx="357">
                  <c:v>171.25798924219211</c:v>
                </c:pt>
                <c:pt idx="358">
                  <c:v>176.34118603696723</c:v>
                </c:pt>
                <c:pt idx="359">
                  <c:v>181.17379335944185</c:v>
                </c:pt>
                <c:pt idx="360">
                  <c:v>185.74894383764314</c:v>
                </c:pt>
                <c:pt idx="361">
                  <c:v>190.06013595839661</c:v>
                </c:pt>
                <c:pt idx="362">
                  <c:v>194.10124330629941</c:v>
                </c:pt>
                <c:pt idx="363">
                  <c:v>197.86652326965242</c:v>
                </c:pt>
                <c:pt idx="364">
                  <c:v>201.35062520099612</c:v>
                </c:pt>
                <c:pt idx="365">
                  <c:v>204.54859802064254</c:v>
                </c:pt>
                <c:pt idx="366">
                  <c:v>207.45589725240103</c:v>
                </c:pt>
                <c:pt idx="367">
                  <c:v>210.06839148150345</c:v>
                </c:pt>
                <c:pt idx="368">
                  <c:v>212.38236822554529</c:v>
                </c:pt>
                <c:pt idx="369">
                  <c:v>214.39453921010713</c:v>
                </c:pt>
                <c:pt idx="370">
                  <c:v>216.10204504155226</c:v>
                </c:pt>
                <c:pt idx="371">
                  <c:v>217.50245927036639</c:v>
                </c:pt>
                <c:pt idx="372">
                  <c:v>218.59379183926046</c:v>
                </c:pt>
                <c:pt idx="373">
                  <c:v>219.37449191114035</c:v>
                </c:pt>
                <c:pt idx="374">
                  <c:v>219.84345007292208</c:v>
                </c:pt>
                <c:pt idx="375">
                  <c:v>219.99999991206218</c:v>
                </c:pt>
                <c:pt idx="376">
                  <c:v>219.8439189635628</c:v>
                </c:pt>
                <c:pt idx="377">
                  <c:v>219.37542902610528</c:v>
                </c:pt>
                <c:pt idx="378">
                  <c:v>218.59519584686322</c:v>
                </c:pt>
                <c:pt idx="379">
                  <c:v>217.50432817544333</c:v>
                </c:pt>
                <c:pt idx="380">
                  <c:v>216.10437618829758</c:v>
                </c:pt>
                <c:pt idx="381">
                  <c:v>214.39732928584704</c:v>
                </c:pt>
                <c:pt idx="382">
                  <c:v>212.38561326544536</c:v>
                </c:pt>
                <c:pt idx="383">
                  <c:v>210.07208687420282</c:v>
                </c:pt>
                <c:pt idx="384">
                  <c:v>207.46003774656566</c:v>
                </c:pt>
                <c:pt idx="385">
                  <c:v>204.55317773242675</c:v>
                </c:pt>
                <c:pt idx="386">
                  <c:v>201.35563762240548</c:v>
                </c:pt>
                <c:pt idx="387">
                  <c:v>197.87196127778969</c:v>
                </c:pt>
                <c:pt idx="388">
                  <c:v>194.10709917348885</c:v>
                </c:pt>
                <c:pt idx="389">
                  <c:v>190.06640136316389</c:v>
                </c:pt>
                <c:pt idx="390">
                  <c:v>185.7556098765404</c:v>
                </c:pt>
                <c:pt idx="391">
                  <c:v>181.18085055970141</c:v>
                </c:pt>
                <c:pt idx="392">
                  <c:v>176.34862436996124</c:v>
                </c:pt>
                <c:pt idx="393">
                  <c:v>171.26579813768441</c:v>
                </c:pt>
                <c:pt idx="394">
                  <c:v>165.93959480818611</c:v>
                </c:pt>
                <c:pt idx="395">
                  <c:v>160.37758317756797</c:v>
                </c:pt>
                <c:pt idx="396">
                  <c:v>154.58766713709298</c:v>
                </c:pt>
                <c:pt idx="397">
                  <c:v>148.57807444136492</c:v>
                </c:pt>
                <c:pt idx="398">
                  <c:v>142.35734501628602</c:v>
                </c:pt>
                <c:pt idx="399">
                  <c:v>135.93431882340516</c:v>
                </c:pt>
                <c:pt idx="400">
                  <c:v>129.31812329789648</c:v>
                </c:pt>
                <c:pt idx="401">
                  <c:v>122.51816037803006</c:v>
                </c:pt>
                <c:pt idx="402">
                  <c:v>115.54409314455226</c:v>
                </c:pt>
                <c:pt idx="403">
                  <c:v>108.40583208897795</c:v>
                </c:pt>
                <c:pt idx="404">
                  <c:v>101.11352103029313</c:v>
                </c:pt>
                <c:pt idx="405">
                  <c:v>93.677522700093476</c:v>
                </c:pt>
                <c:pt idx="406">
                  <c:v>86.10840401663188</c:v>
                </c:pt>
                <c:pt idx="407">
                  <c:v>78.416921068711474</c:v>
                </c:pt>
                <c:pt idx="408">
                  <c:v>70.614003830756459</c:v>
                </c:pt>
                <c:pt idx="409">
                  <c:v>62.710740630779227</c:v>
                </c:pt>
                <c:pt idx="410">
                  <c:v>54.71836239332648</c:v>
                </c:pt>
                <c:pt idx="411">
                  <c:v>46.648226679781516</c:v>
                </c:pt>
                <c:pt idx="412">
                  <c:v>38.511801548715503</c:v>
                </c:pt>
                <c:pt idx="413">
                  <c:v>30.320649259210533</c:v>
                </c:pt>
                <c:pt idx="414">
                  <c:v>22.086409840327462</c:v>
                </c:pt>
                <c:pt idx="415">
                  <c:v>13.82078455004655</c:v>
                </c:pt>
                <c:pt idx="416">
                  <c:v>5.5355192472141894</c:v>
                </c:pt>
                <c:pt idx="417">
                  <c:v>-2.7576122999038799</c:v>
                </c:pt>
                <c:pt idx="418">
                  <c:v>-11.04682514472424</c:v>
                </c:pt>
                <c:pt idx="419">
                  <c:v>-19.320339909328471</c:v>
                </c:pt>
                <c:pt idx="420">
                  <c:v>-27.566399523544185</c:v>
                </c:pt>
                <c:pt idx="421">
                  <c:v>-35.77328593230969</c:v>
                </c:pt>
                <c:pt idx="422">
                  <c:v>-43.929336747612226</c:v>
                </c:pt>
                <c:pt idx="423">
                  <c:v>-52.022961821308115</c:v>
                </c:pt>
                <c:pt idx="424">
                  <c:v>-60.042659715295144</c:v>
                </c:pt>
                <c:pt idx="425">
                  <c:v>-67.97703404561733</c:v>
                </c:pt>
                <c:pt idx="426">
                  <c:v>-75.814809677286917</c:v>
                </c:pt>
                <c:pt idx="427">
                  <c:v>-83.544848746803666</c:v>
                </c:pt>
                <c:pt idx="428">
                  <c:v>-91.156166489604374</c:v>
                </c:pt>
                <c:pt idx="429">
                  <c:v>-98.637946849955441</c:v>
                </c:pt>
                <c:pt idx="430">
                  <c:v>-105.97955785109072</c:v>
                </c:pt>
                <c:pt idx="431">
                  <c:v>-113.17056670378162</c:v>
                </c:pt>
                <c:pt idx="432">
                  <c:v>-120.20075463183456</c:v>
                </c:pt>
                <c:pt idx="433">
                  <c:v>-127.06013139347644</c:v>
                </c:pt>
                <c:pt idx="434">
                  <c:v>-133.7389494779768</c:v>
                </c:pt>
                <c:pt idx="435">
                  <c:v>-140.22771795734104</c:v>
                </c:pt>
                <c:pt idx="436">
                  <c:v>-146.51721597338067</c:v>
                </c:pt>
                <c:pt idx="437">
                  <c:v>-152.59850584100752</c:v>
                </c:pt>
                <c:pt idx="438">
                  <c:v>-158.46294574912184</c:v>
                </c:pt>
                <c:pt idx="439">
                  <c:v>-164.10220204104974</c:v>
                </c:pt>
                <c:pt idx="440">
                  <c:v>-169.5082610570777</c:v>
                </c:pt>
                <c:pt idx="441">
                  <c:v>-174.67344052225587</c:v>
                </c:pt>
                <c:pt idx="442">
                  <c:v>-179.59040046328954</c:v>
                </c:pt>
                <c:pt idx="443">
                  <c:v>-184.25215363899608</c:v>
                </c:pt>
                <c:pt idx="444">
                  <c:v>-188.65207546952371</c:v>
                </c:pt>
                <c:pt idx="445">
                  <c:v>-192.78391345019938</c:v>
                </c:pt>
                <c:pt idx="446">
                  <c:v>-196.64179603664664</c:v>
                </c:pt>
                <c:pt idx="447">
                  <c:v>-200.2202409885374</c:v>
                </c:pt>
                <c:pt idx="448">
                  <c:v>-203.51416316012566</c:v>
                </c:pt>
                <c:pt idx="449">
                  <c:v>-206.51888172648705</c:v>
                </c:pt>
                <c:pt idx="450">
                  <c:v>-209.23012683520065</c:v>
                </c:pt>
                <c:pt idx="451">
                  <c:v>-211.64404567402119</c:v>
                </c:pt>
                <c:pt idx="452">
                  <c:v>-213.75720794591112</c:v>
                </c:pt>
                <c:pt idx="453">
                  <c:v>-215.56661074366266</c:v>
                </c:pt>
                <c:pt idx="454">
                  <c:v>-217.06968281717536</c:v>
                </c:pt>
                <c:pt idx="455">
                  <c:v>-218.26428822732956</c:v>
                </c:pt>
                <c:pt idx="456">
                  <c:v>-219.14872938125941</c:v>
                </c:pt>
                <c:pt idx="457">
                  <c:v>-219.72174944471632</c:v>
                </c:pt>
                <c:pt idx="458">
                  <c:v>-219.98253412809197</c:v>
                </c:pt>
                <c:pt idx="459">
                  <c:v>-219.93071284356358</c:v>
                </c:pt>
                <c:pt idx="460">
                  <c:v>-219.56635923171754</c:v>
                </c:pt>
                <c:pt idx="461">
                  <c:v>-218.8899910569026</c:v>
                </c:pt>
                <c:pt idx="462">
                  <c:v>-217.90256947146077</c:v>
                </c:pt>
                <c:pt idx="463">
                  <c:v>-216.60549764988392</c:v>
                </c:pt>
                <c:pt idx="464">
                  <c:v>-215.00061879483241</c:v>
                </c:pt>
                <c:pt idx="465">
                  <c:v>-213.09021351785515</c:v>
                </c:pt>
                <c:pt idx="466">
                  <c:v>-210.87699659852794</c:v>
                </c:pt>
                <c:pt idx="467">
                  <c:v>-208.3641131266192</c:v>
                </c:pt>
                <c:pt idx="468">
                  <c:v>-205.55513403276197</c:v>
                </c:pt>
                <c:pt idx="469">
                  <c:v>-202.45405101398796</c:v>
                </c:pt>
                <c:pt idx="470">
                  <c:v>-199.0652708613294</c:v>
                </c:pt>
                <c:pt idx="471">
                  <c:v>-195.39360919755299</c:v>
                </c:pt>
                <c:pt idx="472">
                  <c:v>-191.44428363392402</c:v>
                </c:pt>
                <c:pt idx="473">
                  <c:v>-187.22290635572469</c:v>
                </c:pt>
                <c:pt idx="474">
                  <c:v>-182.73547614706428</c:v>
                </c:pt>
                <c:pt idx="475">
                  <c:v>-177.98836986631039</c:v>
                </c:pt>
                <c:pt idx="476">
                  <c:v>-172.98833338426556</c:v>
                </c:pt>
                <c:pt idx="477">
                  <c:v>-167.7424719979476</c:v>
                </c:pt>
                <c:pt idx="478">
                  <c:v>-162.25824033361931</c:v>
                </c:pt>
                <c:pt idx="479">
                  <c:v>-156.54343175339659</c:v>
                </c:pt>
                <c:pt idx="480">
                  <c:v>-150.60616728049982</c:v>
                </c:pt>
                <c:pt idx="481">
                  <c:v>-144.4548840588794</c:v>
                </c:pt>
                <c:pt idx="482">
                  <c:v>-138.09832336362314</c:v>
                </c:pt>
                <c:pt idx="483">
                  <c:v>-131.54551817917667</c:v>
                </c:pt>
                <c:pt idx="484">
                  <c:v>-124.80578036302394</c:v>
                </c:pt>
                <c:pt idx="485">
                  <c:v>-117.88868741308734</c:v>
                </c:pt>
                <c:pt idx="486">
                  <c:v>-110.80406885763043</c:v>
                </c:pt>
                <c:pt idx="487">
                  <c:v>-103.56199228701755</c:v>
                </c:pt>
                <c:pt idx="488">
                  <c:v>-96.172749047171507</c:v>
                </c:pt>
                <c:pt idx="489">
                  <c:v>-88.646839615070505</c:v>
                </c:pt>
                <c:pt idx="490">
                  <c:v>-80.99495867705275</c:v>
                </c:pt>
                <c:pt idx="491">
                  <c:v>-73.227979931143366</c:v>
                </c:pt>
                <c:pt idx="492">
                  <c:v>-65.356940634996377</c:v>
                </c:pt>
                <c:pt idx="493">
                  <c:v>-57.393025921410349</c:v>
                </c:pt>
                <c:pt idx="494">
                  <c:v>-49.347552903706898</c:v>
                </c:pt>
                <c:pt idx="495">
                  <c:v>-41.231954593554057</c:v>
                </c:pt>
                <c:pt idx="496">
                  <c:v>-33.057763654104328</c:v>
                </c:pt>
                <c:pt idx="497">
                  <c:v>-24.836596011504234</c:v>
                </c:pt>
                <c:pt idx="498">
                  <c:v>-16.580134348102025</c:v>
                </c:pt>
                <c:pt idx="499">
                  <c:v>-8.3001115007794208</c:v>
                </c:pt>
                <c:pt idx="500">
                  <c:v>-8.2937880165891518E-3</c:v>
                </c:pt>
                <c:pt idx="501">
                  <c:v>8.2835357106264826</c:v>
                </c:pt>
                <c:pt idx="502">
                  <c:v>16.563593898839933</c:v>
                </c:pt>
                <c:pt idx="503">
                  <c:v>24.820114407920894</c:v>
                </c:pt>
                <c:pt idx="504">
                  <c:v>33.041364317367396</c:v>
                </c:pt>
                <c:pt idx="505">
                  <c:v>41.215660827925944</c:v>
                </c:pt>
                <c:pt idx="506">
                  <c:v>49.331387863426009</c:v>
                </c:pt>
                <c:pt idx="507">
                  <c:v>57.377012577792328</c:v>
                </c:pt>
                <c:pt idx="508">
                  <c:v>65.341101743788499</c:v>
                </c:pt>
                <c:pt idx="509">
                  <c:v>73.212338000185184</c:v>
                </c:pt>
                <c:pt idx="510">
                  <c:v>80.97953593429591</c:v>
                </c:pt>
                <c:pt idx="511">
                  <c:v>88.631657976988748</c:v>
                </c:pt>
                <c:pt idx="512">
                  <c:v>96.157830087616958</c:v>
                </c:pt>
                <c:pt idx="513">
                  <c:v>103.5473572065633</c:v>
                </c:pt>
                <c:pt idx="514">
                  <c:v>110.78973845344346</c:v>
                </c:pt>
                <c:pt idx="515">
                  <c:v>117.87468204937532</c:v>
                </c:pt>
                <c:pt idx="516">
                  <c:v>124.79211994209416</c:v>
                </c:pt>
                <c:pt idx="517">
                  <c:v>131.53222211315776</c:v>
                </c:pt>
                <c:pt idx="518">
                  <c:v>138.08541054687754</c:v>
                </c:pt>
                <c:pt idx="519">
                  <c:v>144.44237284115164</c:v>
                </c:pt>
                <c:pt idx="520">
                  <c:v>150.59407544084382</c:v>
                </c:pt>
                <c:pt idx="521">
                  <c:v>156.53177647491057</c:v>
                </c:pt>
                <c:pt idx="522">
                  <c:v>162.24703817902494</c:v>
                </c:pt>
                <c:pt idx="523">
                  <c:v>167.73173888605587</c:v>
                </c:pt>
                <c:pt idx="524">
                  <c:v>172.97808456735476</c:v>
                </c:pt>
                <c:pt idx="525">
                  <c:v>177.97861990845237</c:v>
                </c:pt>
                <c:pt idx="526">
                  <c:v>182.72623890342632</c:v>
                </c:pt>
                <c:pt idx="527">
                  <c:v>187.21419495288347</c:v>
                </c:pt>
                <c:pt idx="528">
                  <c:v>191.43611045121048</c:v>
                </c:pt>
                <c:pt idx="529">
                  <c:v>195.38598584945979</c:v>
                </c:pt>
                <c:pt idx="530">
                  <c:v>199.05820818100833</c:v>
                </c:pt>
                <c:pt idx="531">
                  <c:v>202.44755903785412</c:v>
                </c:pt>
                <c:pt idx="532">
                  <c:v>205.54922198623174</c:v>
                </c:pt>
                <c:pt idx="533">
                  <c:v>208.3587894110004</c:v>
                </c:pt>
                <c:pt idx="534">
                  <c:v>210.87226877908199</c:v>
                </c:pt>
                <c:pt idx="535">
                  <c:v>213.08608831304525</c:v>
                </c:pt>
                <c:pt idx="536">
                  <c:v>214.99710206677651</c:v>
                </c:pt>
                <c:pt idx="537">
                  <c:v>216.60259439602521</c:v>
                </c:pt>
                <c:pt idx="538">
                  <c:v>217.90028381746546</c:v>
                </c:pt>
                <c:pt idx="539">
                  <c:v>218.88832625079687</c:v>
                </c:pt>
                <c:pt idx="540">
                  <c:v>219.56531763927262</c:v>
                </c:pt>
                <c:pt idx="541">
                  <c:v>219.93029594493339</c:v>
                </c:pt>
                <c:pt idx="542">
                  <c:v>219.9827425157099</c:v>
                </c:pt>
                <c:pt idx="543">
                  <c:v>219.7225828224534</c:v>
                </c:pt>
                <c:pt idx="544">
                  <c:v>219.15018656484494</c:v>
                </c:pt>
                <c:pt idx="545">
                  <c:v>218.26636714603427</c:v>
                </c:pt>
                <c:pt idx="546">
                  <c:v>217.07238051675381</c:v>
                </c:pt>
                <c:pt idx="547">
                  <c:v>215.56992339055142</c:v>
                </c:pt>
                <c:pt idx="548">
                  <c:v>213.76113083267643</c:v>
                </c:pt>
                <c:pt idx="549">
                  <c:v>211.64857322604891</c:v>
                </c:pt>
                <c:pt idx="550">
                  <c:v>209.23525261861715</c:v>
                </c:pt>
                <c:pt idx="551">
                  <c:v>206.52459845730249</c:v>
                </c:pt>
                <c:pt idx="552">
                  <c:v>203.52046271458579</c:v>
                </c:pt>
                <c:pt idx="553">
                  <c:v>200.22711441466649</c:v>
                </c:pt>
                <c:pt idx="554">
                  <c:v>196.64923356696841</c:v>
                </c:pt>
                <c:pt idx="555">
                  <c:v>192.79190451561854</c:v>
                </c:pt>
                <c:pt idx="556">
                  <c:v>188.66060871434519</c:v>
                </c:pt>
                <c:pt idx="557">
                  <c:v>184.2612169370602</c:v>
                </c:pt>
                <c:pt idx="558">
                  <c:v>179.59998093520485</c:v>
                </c:pt>
                <c:pt idx="559">
                  <c:v>174.68352455370294</c:v>
                </c:pt>
                <c:pt idx="560">
                  <c:v>169.5188343181529</c:v>
                </c:pt>
                <c:pt idx="561">
                  <c:v>164.11324950663007</c:v>
                </c:pt>
                <c:pt idx="562">
                  <c:v>158.4744517202181</c:v>
                </c:pt>
                <c:pt idx="563">
                  <c:v>152.61045396707001</c:v>
                </c:pt>
                <c:pt idx="564">
                  <c:v>146.52958927553638</c:v>
                </c:pt>
                <c:pt idx="565">
                  <c:v>140.24049885252089</c:v>
                </c:pt>
                <c:pt idx="566">
                  <c:v>133.75211980390202</c:v>
                </c:pt>
                <c:pt idx="567">
                  <c:v>127.07367243446809</c:v>
                </c:pt>
                <c:pt idx="568">
                  <c:v>120.2146471454087</c:v>
                </c:pt>
                <c:pt idx="569">
                  <c:v>113.18479094799662</c:v>
                </c:pt>
                <c:pt idx="570">
                  <c:v>105.99409361259735</c:v>
                </c:pt>
                <c:pt idx="571">
                  <c:v>98.652773472723169</c:v>
                </c:pt>
                <c:pt idx="572">
                  <c:v>91.171262904276603</c:v>
                </c:pt>
                <c:pt idx="573">
                  <c:v>83.560193500634185</c:v>
                </c:pt>
                <c:pt idx="574">
                  <c:v>75.830380964628091</c:v>
                </c:pt>
                <c:pt idx="575">
                  <c:v>67.992809738906331</c:v>
                </c:pt>
                <c:pt idx="576">
                  <c:v>60.058617396498235</c:v>
                </c:pt>
                <c:pt idx="577">
                  <c:v>52.039078813777806</c:v>
                </c:pt>
                <c:pt idx="578">
                  <c:v>43.945590148311531</c:v>
                </c:pt>
                <c:pt idx="579">
                  <c:v>35.78965264435962</c:v>
                </c:pt>
                <c:pt idx="580">
                  <c:v>27.582856289044745</c:v>
                </c:pt>
                <c:pt idx="581">
                  <c:v>19.336863342408147</c:v>
                </c:pt>
                <c:pt idx="582">
                  <c:v>11.063391764774792</c:v>
                </c:pt>
                <c:pt idx="583">
                  <c:v>2.7741985649462526</c:v>
                </c:pt>
                <c:pt idx="584">
                  <c:v>-5.5189369070767142</c:v>
                </c:pt>
                <c:pt idx="585">
                  <c:v>-13.804229699132037</c:v>
                </c:pt>
                <c:pt idx="586">
                  <c:v>-22.069906003889667</c:v>
                </c:pt>
                <c:pt idx="587">
                  <c:v>-30.304219890012245</c:v>
                </c:pt>
                <c:pt idx="588">
                  <c:v>-38.495469993695586</c:v>
                </c:pt>
                <c:pt idx="589">
                  <c:v>-46.6320161468797</c:v>
                </c:pt>
                <c:pt idx="590">
                  <c:v>-54.702295918505293</c:v>
                </c:pt>
                <c:pt idx="591">
                  <c:v>-62.694841045287589</c:v>
                </c:pt>
                <c:pt idx="592">
                  <c:v>-70.598293728684624</c:v>
                </c:pt>
                <c:pt idx="593">
                  <c:v>-78.401422774884466</c:v>
                </c:pt>
                <c:pt idx="594">
                  <c:v>-86.093139554885923</c:v>
                </c:pt>
                <c:pt idx="595">
                  <c:v>-93.662513761976115</c:v>
                </c:pt>
                <c:pt idx="596">
                  <c:v>-101.09878894424246</c:v>
                </c:pt>
                <c:pt idx="597">
                  <c:v>-108.39139779001032</c:v>
                </c:pt>
                <c:pt idx="598">
                  <c:v>-115.52997714451463</c:v>
                </c:pt>
                <c:pt idx="599">
                  <c:v>-122.50438273645031</c:v>
                </c:pt>
                <c:pt idx="600">
                  <c:v>-129.30470359347854</c:v>
                </c:pt>
                <c:pt idx="601">
                  <c:v>-135.92127612620774</c:v>
                </c:pt>
                <c:pt idx="602">
                  <c:v>-142.34469786062073</c:v>
                </c:pt>
                <c:pt idx="603">
                  <c:v>-148.56584079946043</c:v>
                </c:pt>
                <c:pt idx="604">
                  <c:v>-154.57586439355458</c:v>
                </c:pt>
                <c:pt idx="605">
                  <c:v>-160.3662281046727</c:v>
                </c:pt>
                <c:pt idx="606">
                  <c:v>-165.92870354204862</c:v>
                </c:pt>
                <c:pt idx="607">
                  <c:v>-171.25538615532921</c:v>
                </c:pt>
                <c:pt idx="608">
                  <c:v>-176.33870646732507</c:v>
                </c:pt>
                <c:pt idx="609">
                  <c:v>-181.17144083061069</c:v>
                </c:pt>
                <c:pt idx="610">
                  <c:v>-185.74672169268135</c:v>
                </c:pt>
                <c:pt idx="611">
                  <c:v>-190.05804735508184</c:v>
                </c:pt>
                <c:pt idx="612">
                  <c:v>-194.09929121263869</c:v>
                </c:pt>
                <c:pt idx="613">
                  <c:v>-197.86471045966644</c:v>
                </c:pt>
                <c:pt idx="614">
                  <c:v>-201.34895425077767</c:v>
                </c:pt>
                <c:pt idx="615">
                  <c:v>-204.54707130469291</c:v>
                </c:pt>
                <c:pt idx="616">
                  <c:v>-207.45451694025897</c:v>
                </c:pt>
                <c:pt idx="617">
                  <c:v>-210.06715953465991</c:v>
                </c:pt>
                <c:pt idx="618">
                  <c:v>-212.38128639465737</c:v>
                </c:pt>
                <c:pt idx="619">
                  <c:v>-214.39360903250946</c:v>
                </c:pt>
                <c:pt idx="620">
                  <c:v>-216.10126783907273</c:v>
                </c:pt>
                <c:pt idx="621">
                  <c:v>-217.50183614744805</c:v>
                </c:pt>
                <c:pt idx="622">
                  <c:v>-218.59332368139135</c:v>
                </c:pt>
                <c:pt idx="623">
                  <c:v>-219.37417938359582</c:v>
                </c:pt>
                <c:pt idx="624">
                  <c:v>-219.84329361981906</c:v>
                </c:pt>
                <c:pt idx="625">
                  <c:v>-219.99999975572825</c:v>
                </c:pt>
                <c:pt idx="626">
                  <c:v>-219.84407510422017</c:v>
                </c:pt>
                <c:pt idx="627">
                  <c:v>-219.37574124187026</c:v>
                </c:pt>
                <c:pt idx="628">
                  <c:v>-218.59566369406204</c:v>
                </c:pt>
                <c:pt idx="629">
                  <c:v>-217.5049509892421</c:v>
                </c:pt>
                <c:pt idx="630">
                  <c:v>-216.10515308364748</c:v>
                </c:pt>
                <c:pt idx="631">
                  <c:v>-214.39825915874147</c:v>
                </c:pt>
                <c:pt idx="632">
                  <c:v>-212.38669479448947</c:v>
                </c:pt>
                <c:pt idx="633">
                  <c:v>-210.07331852249092</c:v>
                </c:pt>
                <c:pt idx="634">
                  <c:v>-207.46141776386472</c:v>
                </c:pt>
                <c:pt idx="635">
                  <c:v>-204.55470415766521</c:v>
                </c:pt>
                <c:pt idx="636">
                  <c:v>-201.35730828645757</c:v>
                </c:pt>
                <c:pt idx="637">
                  <c:v>-197.87377380656025</c:v>
                </c:pt>
                <c:pt idx="638">
                  <c:v>-194.10905099128539</c:v>
                </c:pt>
                <c:pt idx="639">
                  <c:v>-190.06848969635806</c:v>
                </c:pt>
                <c:pt idx="640">
                  <c:v>-185.7578317575078</c:v>
                </c:pt>
                <c:pt idx="641">
                  <c:v>-181.18320283103998</c:v>
                </c:pt>
                <c:pt idx="642">
                  <c:v>-176.35110368897872</c:v>
                </c:pt>
                <c:pt idx="643">
                  <c:v>-171.26840098114693</c:v>
                </c:pt>
                <c:pt idx="644">
                  <c:v>-165.94231747732471</c:v>
                </c:pt>
                <c:pt idx="645">
                  <c:v>-160.3804218033371</c:v>
                </c:pt>
                <c:pt idx="646">
                  <c:v>-154.5906176856665</c:v>
                </c:pt>
                <c:pt idx="647">
                  <c:v>-148.58113271986724</c:v>
                </c:pt>
                <c:pt idx="648">
                  <c:v>-142.36050667875483</c:v>
                </c:pt>
                <c:pt idx="649">
                  <c:v>-135.93757937696219</c:v>
                </c:pt>
                <c:pt idx="650">
                  <c:v>-129.32147810913588</c:v>
                </c:pt>
                <c:pt idx="651">
                  <c:v>-122.52160467959989</c:v>
                </c:pt>
                <c:pt idx="652">
                  <c:v>-115.5476220419321</c:v>
                </c:pt>
                <c:pt idx="653">
                  <c:v>-108.4094405674299</c:v>
                </c:pt>
                <c:pt idx="654">
                  <c:v>-101.11720396199334</c:v>
                </c:pt>
                <c:pt idx="655">
                  <c:v>-93.681274851415822</c:v>
                </c:pt>
                <c:pt idx="656">
                  <c:v>-86.112220055585681</c:v>
                </c:pt>
                <c:pt idx="657">
                  <c:v>-78.420795572517179</c:v>
                </c:pt>
                <c:pt idx="658">
                  <c:v>-70.617931293554165</c:v>
                </c:pt>
                <c:pt idx="659">
                  <c:v>-62.71471547145282</c:v>
                </c:pt>
                <c:pt idx="660">
                  <c:v>-54.722378963431353</c:v>
                </c:pt>
                <c:pt idx="661">
                  <c:v>-46.652279271574201</c:v>
                </c:pt>
                <c:pt idx="662">
                  <c:v>-38.515884403265495</c:v>
                </c:pt>
                <c:pt idx="663">
                  <c:v>-30.324756574581297</c:v>
                </c:pt>
                <c:pt idx="664">
                  <c:v>-22.090535779820527</c:v>
                </c:pt>
                <c:pt idx="665">
                  <c:v>-13.824923250502296</c:v>
                </c:pt>
                <c:pt idx="666">
                  <c:v>-5.5396648273359395</c:v>
                </c:pt>
                <c:pt idx="667">
                  <c:v>2.7534657311899289</c:v>
                </c:pt>
                <c:pt idx="668">
                  <c:v>11.042683479895558</c:v>
                </c:pt>
                <c:pt idx="669">
                  <c:v>19.316209033893475</c:v>
                </c:pt>
                <c:pt idx="670">
                  <c:v>27.562285307679044</c:v>
                </c:pt>
                <c:pt idx="671">
                  <c:v>35.769194222516894</c:v>
                </c:pt>
                <c:pt idx="672">
                  <c:v>43.925273358413165</c:v>
                </c:pt>
                <c:pt idx="673">
                  <c:v>52.018932526976968</c:v>
                </c:pt>
                <c:pt idx="674">
                  <c:v>60.038670241657094</c:v>
                </c:pt>
                <c:pt idx="675">
                  <c:v>67.973090061910796</c:v>
                </c:pt>
                <c:pt idx="676">
                  <c:v>75.810916788104649</c:v>
                </c:pt>
                <c:pt idx="677">
                  <c:v>83.541012484132835</c:v>
                </c:pt>
                <c:pt idx="678">
                  <c:v>91.152392304962333</c:v>
                </c:pt>
                <c:pt idx="679">
                  <c:v>98.634240106643645</c:v>
                </c:pt>
                <c:pt idx="680">
                  <c:v>105.97592381657385</c:v>
                </c:pt>
                <c:pt idx="681">
                  <c:v>113.16701054219956</c:v>
                </c:pt>
                <c:pt idx="682">
                  <c:v>120.19728139666732</c:v>
                </c:pt>
                <c:pt idx="683">
                  <c:v>127.05674602036282</c:v>
                </c:pt>
                <c:pt idx="684">
                  <c:v>133.73565677769798</c:v>
                </c:pt>
                <c:pt idx="685">
                  <c:v>140.2245226089843</c:v>
                </c:pt>
                <c:pt idx="686">
                  <c:v>146.51412251769392</c:v>
                </c:pt>
                <c:pt idx="687">
                  <c:v>152.59551867394239</c:v>
                </c:pt>
                <c:pt idx="688">
                  <c:v>158.46006911558868</c:v>
                </c:pt>
                <c:pt idx="689">
                  <c:v>164.09944002888582</c:v>
                </c:pt>
                <c:pt idx="690">
                  <c:v>169.50561759123889</c:v>
                </c:pt>
                <c:pt idx="691">
                  <c:v>174.67091935923665</c:v>
                </c:pt>
                <c:pt idx="692">
                  <c:v>179.58800518578477</c:v>
                </c:pt>
                <c:pt idx="693">
                  <c:v>184.24988765081395</c:v>
                </c:pt>
                <c:pt idx="694">
                  <c:v>188.64994199074448</c:v>
                </c:pt>
                <c:pt idx="695">
                  <c:v>192.78191551260022</c:v>
                </c:pt>
                <c:pt idx="696">
                  <c:v>196.63993647939523</c:v>
                </c:pt>
                <c:pt idx="697">
                  <c:v>200.21852245415613</c:v>
                </c:pt>
                <c:pt idx="698">
                  <c:v>203.51258809073579</c:v>
                </c:pt>
                <c:pt idx="699">
                  <c:v>206.51745236033886</c:v>
                </c:pt>
                <c:pt idx="700">
                  <c:v>209.22884520349442</c:v>
                </c:pt>
                <c:pt idx="701">
                  <c:v>211.64291359801828</c:v>
                </c:pt>
                <c:pt idx="702">
                  <c:v>213.75622703434669</c:v>
                </c:pt>
                <c:pt idx="703">
                  <c:v>215.5657823904603</c:v>
                </c:pt>
                <c:pt idx="704">
                  <c:v>217.06900819946563</c:v>
                </c:pt>
                <c:pt idx="705">
                  <c:v>218.2637683037774</c:v>
                </c:pt>
                <c:pt idx="706">
                  <c:v>219.14836489070143</c:v>
                </c:pt>
                <c:pt idx="707">
                  <c:v>219.72154090511165</c:v>
                </c:pt>
                <c:pt idx="708">
                  <c:v>219.98248183578556</c:v>
                </c:pt>
                <c:pt idx="709">
                  <c:v>219.93081687286539</c:v>
                </c:pt>
                <c:pt idx="710">
                  <c:v>219.56661943479685</c:v>
                </c:pt>
                <c:pt idx="711">
                  <c:v>218.890407063998</c:v>
                </c:pt>
                <c:pt idx="712">
                  <c:v>217.90314069140584</c:v>
                </c:pt>
                <c:pt idx="713">
                  <c:v>216.60622327094694</c:v>
                </c:pt>
                <c:pt idx="714">
                  <c:v>215.00149778587058</c:v>
                </c:pt>
                <c:pt idx="715">
                  <c:v>213.09124462977874</c:v>
                </c:pt>
                <c:pt idx="716">
                  <c:v>210.87817836607678</c:v>
                </c:pt>
                <c:pt idx="717">
                  <c:v>208.36544387044313</c:v>
                </c:pt>
                <c:pt idx="718">
                  <c:v>205.55661186180933</c:v>
                </c:pt>
                <c:pt idx="719">
                  <c:v>202.45567382819064</c:v>
                </c:pt>
                <c:pt idx="720">
                  <c:v>199.06703635458911</c:v>
                </c:pt>
                <c:pt idx="721">
                  <c:v>195.3955148610176</c:v>
                </c:pt>
                <c:pt idx="722">
                  <c:v>191.44632675955233</c:v>
                </c:pt>
                <c:pt idx="723">
                  <c:v>187.22508404013428</c:v>
                </c:pt>
                <c:pt idx="724">
                  <c:v>182.73778529565871</c:v>
                </c:pt>
                <c:pt idx="725">
                  <c:v>177.99080719767764</c:v>
                </c:pt>
                <c:pt idx="726">
                  <c:v>172.9908954348364</c:v>
                </c:pt>
                <c:pt idx="727">
                  <c:v>167.74515512692346</c:v>
                </c:pt>
                <c:pt idx="728">
                  <c:v>162.26104072814286</c:v>
                </c:pt>
                <c:pt idx="729">
                  <c:v>156.54634543396944</c:v>
                </c:pt>
                <c:pt idx="730">
                  <c:v>150.60919010663838</c:v>
                </c:pt>
                <c:pt idx="731">
                  <c:v>144.45801173500007</c:v>
                </c:pt>
                <c:pt idx="732">
                  <c:v>138.10155144514599</c:v>
                </c:pt>
                <c:pt idx="733">
                  <c:v>131.54884207883777</c:v>
                </c:pt>
                <c:pt idx="734">
                  <c:v>124.80919535739885</c:v>
                </c:pt>
                <c:pt idx="735">
                  <c:v>117.89218864930289</c:v>
                </c:pt>
                <c:pt idx="736">
                  <c:v>110.80765136025761</c:v>
                </c:pt>
                <c:pt idx="737">
                  <c:v>103.56565096514309</c:v>
                </c:pt>
                <c:pt idx="738">
                  <c:v>96.176478701636441</c:v>
                </c:pt>
                <c:pt idx="739">
                  <c:v>88.650634945852985</c:v>
                </c:pt>
                <c:pt idx="740">
                  <c:v>80.998814290800908</c:v>
                </c:pt>
                <c:pt idx="741">
                  <c:v>73.231890348840281</c:v>
                </c:pt>
                <c:pt idx="742">
                  <c:v>65.360900299748238</c:v>
                </c:pt>
                <c:pt idx="743">
                  <c:v>57.397029206338615</c:v>
                </c:pt>
                <c:pt idx="744">
                  <c:v>49.351594119947407</c:v>
                </c:pt>
                <c:pt idx="745">
                  <c:v>41.236027998340354</c:v>
                </c:pt>
                <c:pt idx="746">
                  <c:v>33.061863458928478</c:v>
                </c:pt>
                <c:pt idx="747">
                  <c:v>24.840716390342546</c:v>
                </c:pt>
                <c:pt idx="748">
                  <c:v>16.584269445693348</c:v>
                </c:pt>
                <c:pt idx="749">
                  <c:v>8.3042554409488663</c:v>
                </c:pt>
                <c:pt idx="750">
                  <c:v>1.2440682020418608E-2</c:v>
                </c:pt>
                <c:pt idx="751">
                  <c:v>-8.2793917557264312</c:v>
                </c:pt>
                <c:pt idx="752">
                  <c:v>-16.559458771807556</c:v>
                </c:pt>
                <c:pt idx="753">
                  <c:v>-24.815993984975247</c:v>
                </c:pt>
                <c:pt idx="754">
                  <c:v>-33.037264453829984</c:v>
                </c:pt>
                <c:pt idx="755">
                  <c:v>-41.211587349903894</c:v>
                </c:pt>
                <c:pt idx="756">
                  <c:v>-49.327346559532863</c:v>
                </c:pt>
                <c:pt idx="757">
                  <c:v>-57.373009190919092</c:v>
                </c:pt>
                <c:pt idx="758">
                  <c:v>-65.337141962941942</c:v>
                </c:pt>
                <c:pt idx="759">
                  <c:v>-73.208427452411073</c:v>
                </c:pt>
                <c:pt idx="760">
                  <c:v>-80.975680176672881</c:v>
                </c:pt>
                <c:pt idx="761">
                  <c:v>-88.627862488736724</c:v>
                </c:pt>
                <c:pt idx="762">
                  <c:v>-96.154100262311601</c:v>
                </c:pt>
                <c:pt idx="763">
                  <c:v>-103.54369834446926</c:v>
                </c:pt>
                <c:pt idx="764">
                  <c:v>-110.78615575398385</c:v>
                </c:pt>
                <c:pt idx="765">
                  <c:v>-117.87118060373975</c:v>
                </c:pt>
                <c:pt idx="766">
                  <c:v>-124.78870472601056</c:v>
                </c:pt>
                <c:pt idx="767">
                  <c:v>-131.52889797981564</c:v>
                </c:pt>
                <c:pt idx="768">
                  <c:v>-138.08218222003208</c:v>
                </c:pt>
                <c:pt idx="769">
                  <c:v>-144.43924490841425</c:v>
                </c:pt>
                <c:pt idx="770">
                  <c:v>-150.59105234716145</c:v>
                </c:pt>
                <c:pt idx="771">
                  <c:v>-156.52886251624582</c:v>
                </c:pt>
                <c:pt idx="772">
                  <c:v>-162.24423749625603</c:v>
                </c:pt>
                <c:pt idx="773">
                  <c:v>-167.72905545909089</c:v>
                </c:pt>
                <c:pt idx="774">
                  <c:v>-172.97552220947549</c:v>
                </c:pt>
                <c:pt idx="775">
                  <c:v>-177.97618226089406</c:v>
                </c:pt>
                <c:pt idx="776">
                  <c:v>-182.72392943020614</c:v>
                </c:pt>
                <c:pt idx="777">
                  <c:v>-187.21201693587608</c:v>
                </c:pt>
                <c:pt idx="778">
                  <c:v>-191.43406698548486</c:v>
                </c:pt>
                <c:pt idx="779">
                  <c:v>-195.38407983888095</c:v>
                </c:pt>
                <c:pt idx="780">
                  <c:v>-199.05644233411078</c:v>
                </c:pt>
                <c:pt idx="781">
                  <c:v>-202.44593586399318</c:v>
                </c:pt>
                <c:pt idx="782">
                  <c:v>-205.54774379201649</c:v>
                </c:pt>
                <c:pt idx="783">
                  <c:v>-208.35745829701781</c:v>
                </c:pt>
                <c:pt idx="784">
                  <c:v>-210.87108663690981</c:v>
                </c:pt>
                <c:pt idx="785">
                  <c:v>-213.08505682256572</c:v>
                </c:pt>
                <c:pt idx="786">
                  <c:v>-214.99622269378838</c:v>
                </c:pt>
                <c:pt idx="787">
                  <c:v>-216.60186839016023</c:v>
                </c:pt>
                <c:pt idx="788">
                  <c:v>-217.89971221041367</c:v>
                </c:pt>
                <c:pt idx="789">
                  <c:v>-218.8879098548401</c:v>
                </c:pt>
                <c:pt idx="790">
                  <c:v>-219.56505704612991</c:v>
                </c:pt>
                <c:pt idx="791">
                  <c:v>-219.93019152492028</c:v>
                </c:pt>
                <c:pt idx="792">
                  <c:v>-219.98279441721238</c:v>
                </c:pt>
                <c:pt idx="793">
                  <c:v>-219.72279097171682</c:v>
                </c:pt>
                <c:pt idx="794">
                  <c:v>-219.15055066607914</c:v>
                </c:pt>
                <c:pt idx="795">
                  <c:v>-218.26688668183354</c:v>
                </c:pt>
                <c:pt idx="796">
                  <c:v>-217.07305474883216</c:v>
                </c:pt>
                <c:pt idx="797">
                  <c:v>-215.57075136079195</c:v>
                </c:pt>
                <c:pt idx="798">
                  <c:v>-213.76211136449328</c:v>
                </c:pt>
                <c:pt idx="799">
                  <c:v>-211.64970492605775</c:v>
                </c:pt>
                <c:pt idx="800">
                  <c:v>-209.2365338786168</c:v>
                </c:pt>
                <c:pt idx="801">
                  <c:v>-206.52602745656006</c:v>
                </c:pt>
                <c:pt idx="802">
                  <c:v>-203.52203742242304</c:v>
                </c:pt>
                <c:pt idx="803">
                  <c:v>-200.22883259334571</c:v>
                </c:pt>
                <c:pt idx="804">
                  <c:v>-196.65109277487443</c:v>
                </c:pt>
                <c:pt idx="805">
                  <c:v>-192.79390211072618</c:v>
                </c:pt>
                <c:pt idx="806">
                  <c:v>-188.66274185797275</c:v>
                </c:pt>
                <c:pt idx="807">
                  <c:v>-184.26348259790589</c:v>
                </c:pt>
                <c:pt idx="808">
                  <c:v>-179.60237589365443</c:v>
                </c:pt>
                <c:pt idx="809">
                  <c:v>-174.68604540640251</c:v>
                </c:pt>
                <c:pt idx="810">
                  <c:v>-169.52147748284722</c:v>
                </c:pt>
                <c:pt idx="811">
                  <c:v>-164.1160112272525</c:v>
                </c:pt>
                <c:pt idx="812">
                  <c:v>-158.47732807222818</c:v>
                </c:pt>
                <c:pt idx="813">
                  <c:v>-152.61344086303052</c:v>
                </c:pt>
                <c:pt idx="814">
                  <c:v>-146.53268247092112</c:v>
                </c:pt>
                <c:pt idx="815">
                  <c:v>-140.2436939517487</c:v>
                </c:pt>
                <c:pt idx="816">
                  <c:v>-133.75541226657964</c:v>
                </c:pt>
                <c:pt idx="817">
                  <c:v>-127.07705758184458</c:v>
                </c:pt>
                <c:pt idx="818">
                  <c:v>-120.21812016702371</c:v>
                </c:pt>
                <c:pt idx="819">
                  <c:v>-113.1883469085154</c:v>
                </c:pt>
                <c:pt idx="820">
                  <c:v>-105.997727458827</c:v>
                </c:pt>
                <c:pt idx="821">
                  <c:v>-98.656480040790044</c:v>
                </c:pt>
                <c:pt idx="822">
                  <c:v>-91.17503692696431</c:v>
                </c:pt>
                <c:pt idx="823">
                  <c:v>-83.56402961487143</c:v>
                </c:pt>
                <c:pt idx="824">
                  <c:v>-75.834273719109873</c:v>
                </c:pt>
                <c:pt idx="825">
                  <c:v>-67.996753601836161</c:v>
                </c:pt>
                <c:pt idx="826">
                  <c:v>-60.062606763454255</c:v>
                </c:pt>
                <c:pt idx="827">
                  <c:v>-52.043108015674719</c:v>
                </c:pt>
                <c:pt idx="828">
                  <c:v>-43.949653459455874</c:v>
                </c:pt>
                <c:pt idx="829">
                  <c:v>-35.793744290585472</c:v>
                </c:pt>
                <c:pt idx="830">
                  <c:v>-27.586970455922184</c:v>
                </c:pt>
                <c:pt idx="831">
                  <c:v>-19.340994183506631</c:v>
                </c:pt>
                <c:pt idx="832">
                  <c:v>-11.067533409963444</c:v>
                </c:pt>
                <c:pt idx="833">
                  <c:v>-2.7783451287457308</c:v>
                </c:pt>
                <c:pt idx="834">
                  <c:v>5.5147913171361136</c:v>
                </c:pt>
                <c:pt idx="835">
                  <c:v>13.800090974137682</c:v>
                </c:pt>
                <c:pt idx="836">
                  <c:v>22.065780025174274</c:v>
                </c:pt>
                <c:pt idx="837">
                  <c:v>30.300112520791551</c:v>
                </c:pt>
                <c:pt idx="838">
                  <c:v>38.491387070741901</c:v>
                </c:pt>
                <c:pt idx="839">
                  <c:v>46.627963472229055</c:v>
                </c:pt>
                <c:pt idx="840">
                  <c:v>54.69827925120709</c:v>
                </c:pt>
                <c:pt idx="841">
                  <c:v>62.69086609322148</c:v>
                </c:pt>
                <c:pt idx="842">
                  <c:v>70.594366140453189</c:v>
                </c:pt>
                <c:pt idx="843">
                  <c:v>78.397548131784632</c:v>
                </c:pt>
                <c:pt idx="844">
                  <c:v>86.089323362972593</c:v>
                </c:pt>
                <c:pt idx="845">
                  <c:v>93.658761444246622</c:v>
                </c:pt>
                <c:pt idx="846">
                  <c:v>101.09510583292426</c:v>
                </c:pt>
                <c:pt idx="847">
                  <c:v>108.38778911898588</c:v>
                </c:pt>
                <c:pt idx="848">
                  <c:v>115.52644804188107</c:v>
                </c:pt>
                <c:pt idx="849">
                  <c:v>122.50093821723621</c:v>
                </c:pt>
                <c:pt idx="850">
                  <c:v>129.30134855251526</c:v>
                </c:pt>
                <c:pt idx="851">
                  <c:v>135.91801533117169</c:v>
                </c:pt>
                <c:pt idx="852">
                  <c:v>142.34153594526282</c:v>
                </c:pt>
                <c:pt idx="853">
                  <c:v>148.56278225701564</c:v>
                </c:pt>
                <c:pt idx="854">
                  <c:v>154.57291357036405</c:v>
                </c:pt>
                <c:pt idx="855">
                  <c:v>160.36338919399967</c:v>
                </c:pt>
                <c:pt idx="856">
                  <c:v>165.92598057812387</c:v>
                </c:pt>
                <c:pt idx="857">
                  <c:v>171.25278300761852</c:v>
                </c:pt>
                <c:pt idx="858">
                  <c:v>176.33622683502992</c:v>
                </c:pt>
                <c:pt idx="859">
                  <c:v>181.16908823740832</c:v>
                </c:pt>
                <c:pt idx="860">
                  <c:v>185.74449948172298</c:v>
                </c:pt>
                <c:pt idx="861">
                  <c:v>190.05595868423819</c:v>
                </c:pt>
                <c:pt idx="862">
                  <c:v>194.09733905001346</c:v>
                </c:pt>
                <c:pt idx="863">
                  <c:v>197.86289757937882</c:v>
                </c:pt>
                <c:pt idx="864">
                  <c:v>201.34728322901867</c:v>
                </c:pt>
                <c:pt idx="865">
                  <c:v>204.54554451606711</c:v>
                </c:pt>
                <c:pt idx="866">
                  <c:v>207.45313655440754</c:v>
                </c:pt>
                <c:pt idx="867">
                  <c:v>210.06592751317882</c:v>
                </c:pt>
                <c:pt idx="868">
                  <c:v>212.38020448830918</c:v>
                </c:pt>
                <c:pt idx="869">
                  <c:v>214.39267877873689</c:v>
                </c:pt>
                <c:pt idx="870">
                  <c:v>216.10049055981153</c:v>
                </c:pt>
                <c:pt idx="871">
                  <c:v>217.50121294725017</c:v>
                </c:pt>
                <c:pt idx="872">
                  <c:v>218.59285544585506</c:v>
                </c:pt>
                <c:pt idx="873">
                  <c:v>219.3738667781067</c:v>
                </c:pt>
                <c:pt idx="874">
                  <c:v>219.84313708860481</c:v>
                </c:pt>
                <c:pt idx="875">
                  <c:v>219.99999952122741</c:v>
                </c:pt>
                <c:pt idx="876">
                  <c:v>219.84423116676589</c:v>
                </c:pt>
                <c:pt idx="877">
                  <c:v>219.37605337969015</c:v>
                </c:pt>
                <c:pt idx="878">
                  <c:v>218.59613146359283</c:v>
                </c:pt>
                <c:pt idx="879">
                  <c:v>217.5055737257606</c:v>
                </c:pt>
                <c:pt idx="880">
                  <c:v>216.10592990221409</c:v>
                </c:pt>
                <c:pt idx="881">
                  <c:v>214.39918895545921</c:v>
                </c:pt>
                <c:pt idx="882">
                  <c:v>212.38777624807196</c:v>
                </c:pt>
                <c:pt idx="883">
                  <c:v>210.07455009613903</c:v>
                </c:pt>
                <c:pt idx="884">
                  <c:v>207.46279770745187</c:v>
                </c:pt>
                <c:pt idx="885">
                  <c:v>204.55623051022437</c:v>
                </c:pt>
                <c:pt idx="886">
                  <c:v>201.35897887896667</c:v>
                </c:pt>
                <c:pt idx="887">
                  <c:v>197.87558626502545</c:v>
                </c:pt>
                <c:pt idx="888">
                  <c:v>194.11100274011426</c:v>
                </c:pt>
                <c:pt idx="889">
                  <c:v>190.07057796201951</c:v>
                </c:pt>
                <c:pt idx="890">
                  <c:v>185.76005357247422</c:v>
                </c:pt>
                <c:pt idx="891">
                  <c:v>181.18555503800383</c:v>
                </c:pt>
                <c:pt idx="892">
                  <c:v>176.35358294533765</c:v>
                </c:pt>
                <c:pt idx="893">
                  <c:v>171.27100376375657</c:v>
                </c:pt>
                <c:pt idx="894">
                  <c:v>165.94504008750437</c:v>
                </c:pt>
                <c:pt idx="895">
                  <c:v>160.38326037212212</c:v>
                </c:pt>
                <c:pt idx="896">
                  <c:v>154.59356817931302</c:v>
                </c:pt>
                <c:pt idx="897">
                  <c:v>148.58419094557919</c:v>
                </c:pt>
                <c:pt idx="898">
                  <c:v>142.36366829064119</c:v>
                </c:pt>
                <c:pt idx="899">
                  <c:v>135.94083988222036</c:v>
                </c:pt>
                <c:pt idx="900">
                  <c:v>129.32483287442679</c:v>
                </c:pt>
                <c:pt idx="901">
                  <c:v>122.52504893763761</c:v>
                </c:pt>
                <c:pt idx="902">
                  <c:v>115.55115089825637</c:v>
                </c:pt>
                <c:pt idx="903">
                  <c:v>108.41304900736417</c:v>
                </c:pt>
                <c:pt idx="904">
                  <c:v>101.12088685776691</c:v>
                </c:pt>
                <c:pt idx="905">
                  <c:v>93.685026969453844</c:v>
                </c:pt>
                <c:pt idx="906">
                  <c:v>86.116036063941621</c:v>
                </c:pt>
                <c:pt idx="907">
                  <c:v>78.424670048458907</c:v>
                </c:pt>
                <c:pt idx="908">
                  <c:v>70.621858731262122</c:v>
                </c:pt>
                <c:pt idx="909">
                  <c:v>62.718690289841739</c:v>
                </c:pt>
                <c:pt idx="910">
                  <c:v>54.726395514093127</c:v>
                </c:pt>
                <c:pt idx="911">
                  <c:v>46.656331846792661</c:v>
                </c:pt>
                <c:pt idx="912">
                  <c:v>38.519967244130996</c:v>
                </c:pt>
                <c:pt idx="913">
                  <c:v>30.328863879177554</c:v>
                </c:pt>
                <c:pt idx="914">
                  <c:v>22.094661711467065</c:v>
                </c:pt>
                <c:pt idx="915">
                  <c:v>13.829061946046377</c:v>
                </c:pt>
                <c:pt idx="916">
                  <c:v>5.5438104054882498</c:v>
                </c:pt>
                <c:pt idx="917">
                  <c:v>-2.7493191614984416</c:v>
                </c:pt>
                <c:pt idx="918">
                  <c:v>-11.038541811142972</c:v>
                </c:pt>
                <c:pt idx="919">
                  <c:v>-19.312078151594182</c:v>
                </c:pt>
                <c:pt idx="920">
                  <c:v>-27.558171082021676</c:v>
                </c:pt>
                <c:pt idx="921">
                  <c:v>-35.765102500017072</c:v>
                </c:pt>
                <c:pt idx="922">
                  <c:v>-43.921209953606137</c:v>
                </c:pt>
                <c:pt idx="923">
                  <c:v>-52.014903214163262</c:v>
                </c:pt>
                <c:pt idx="924">
                  <c:v>-60.034680746688558</c:v>
                </c:pt>
                <c:pt idx="925">
                  <c:v>-67.969146054051635</c:v>
                </c:pt>
                <c:pt idx="926">
                  <c:v>-75.807023871986445</c:v>
                </c:pt>
                <c:pt idx="927">
                  <c:v>-83.537176191779508</c:v>
                </c:pt>
                <c:pt idx="928">
                  <c:v>-91.148618087934153</c:v>
                </c:pt>
                <c:pt idx="929">
                  <c:v>-98.630533328286674</c:v>
                </c:pt>
                <c:pt idx="930">
                  <c:v>-105.97228974440259</c:v>
                </c:pt>
                <c:pt idx="931">
                  <c:v>-113.16345434040944</c:v>
                </c:pt>
                <c:pt idx="932">
                  <c:v>-120.19380811879543</c:v>
                </c:pt>
                <c:pt idx="933">
                  <c:v>-127.05336060210603</c:v>
                </c:pt>
                <c:pt idx="934">
                  <c:v>-133.73236402990102</c:v>
                </c:pt>
                <c:pt idx="935">
                  <c:v>-140.22132721080638</c:v>
                </c:pt>
                <c:pt idx="936">
                  <c:v>-146.51102900994891</c:v>
                </c:pt>
                <c:pt idx="937">
                  <c:v>-152.59253145265828</c:v>
                </c:pt>
                <c:pt idx="938">
                  <c:v>-158.45719242575396</c:v>
                </c:pt>
                <c:pt idx="939">
                  <c:v>-164.09667795841776</c:v>
                </c:pt>
                <c:pt idx="940">
                  <c:v>-169.50297406517399</c:v>
                </c:pt>
                <c:pt idx="941">
                  <c:v>-174.66839813415561</c:v>
                </c:pt>
                <c:pt idx="942">
                  <c:v>-179.58560984447251</c:v>
                </c:pt>
                <c:pt idx="943">
                  <c:v>-184.24762159716747</c:v>
                </c:pt>
                <c:pt idx="944">
                  <c:v>-188.64780844493674</c:v>
                </c:pt>
                <c:pt idx="945">
                  <c:v>-192.77991750650443</c:v>
                </c:pt>
                <c:pt idx="946">
                  <c:v>-196.63807685227715</c:v>
                </c:pt>
                <c:pt idx="947">
                  <c:v>-200.21680384863637</c:v>
                </c:pt>
                <c:pt idx="948">
                  <c:v>-203.51101294903643</c:v>
                </c:pt>
                <c:pt idx="949">
                  <c:v>-206.51602292081441</c:v>
                </c:pt>
                <c:pt idx="950">
                  <c:v>-209.22756349744873</c:v>
                </c:pt>
                <c:pt idx="951">
                  <c:v>-211.64178144681733</c:v>
                </c:pt>
                <c:pt idx="952">
                  <c:v>-213.75524604683372</c:v>
                </c:pt>
                <c:pt idx="953">
                  <c:v>-215.56495396066649</c:v>
                </c:pt>
                <c:pt idx="954">
                  <c:v>-217.06833350463046</c:v>
                </c:pt>
                <c:pt idx="955">
                  <c:v>-218.26324830267504</c:v>
                </c:pt>
                <c:pt idx="956">
                  <c:v>-219.14800032227916</c:v>
                </c:pt>
                <c:pt idx="957">
                  <c:v>-219.721332287439</c:v>
                </c:pt>
                <c:pt idx="958">
                  <c:v>-219.98242946531843</c:v>
                </c:pt>
                <c:pt idx="959">
                  <c:v>-219.93092082402484</c:v>
                </c:pt>
                <c:pt idx="960">
                  <c:v>-219.5668795598632</c:v>
                </c:pt>
                <c:pt idx="961">
                  <c:v>-218.89082299332054</c:v>
                </c:pt>
                <c:pt idx="962">
                  <c:v>-217.90371183392909</c:v>
                </c:pt>
                <c:pt idx="963">
                  <c:v>-216.60694881504915</c:v>
                </c:pt>
                <c:pt idx="964">
                  <c:v>-215.00237670051746</c:v>
                </c:pt>
                <c:pt idx="965">
                  <c:v>-213.09227566599051</c:v>
                </c:pt>
                <c:pt idx="966">
                  <c:v>-210.87936005869963</c:v>
                </c:pt>
                <c:pt idx="967">
                  <c:v>-208.36677454023419</c:v>
                </c:pt>
                <c:pt idx="968">
                  <c:v>-205.55808961782125</c:v>
                </c:pt>
                <c:pt idx="969">
                  <c:v>-202.45729657046024</c:v>
                </c:pt>
                <c:pt idx="970">
                  <c:v>-199.06880177711975</c:v>
                </c:pt>
                <c:pt idx="971">
                  <c:v>-195.39742045505696</c:v>
                </c:pt>
                <c:pt idx="972">
                  <c:v>-191.44836981715781</c:v>
                </c:pt>
                <c:pt idx="973">
                  <c:v>-187.22726165802155</c:v>
                </c:pt>
                <c:pt idx="974">
                  <c:v>-182.74009437932651</c:v>
                </c:pt>
                <c:pt idx="975">
                  <c:v>-177.9932444658026</c:v>
                </c:pt>
                <c:pt idx="976">
                  <c:v>-172.99345742394379</c:v>
                </c:pt>
                <c:pt idx="977">
                  <c:v>-167.74783819629974</c:v>
                </c:pt>
                <c:pt idx="978">
                  <c:v>-162.26384106501439</c:v>
                </c:pt>
                <c:pt idx="979">
                  <c:v>-156.54925905892065</c:v>
                </c:pt>
                <c:pt idx="980">
                  <c:v>-150.6122128792654</c:v>
                </c:pt>
                <c:pt idx="981">
                  <c:v>-144.46113935979477</c:v>
                </c:pt>
                <c:pt idx="982">
                  <c:v>-138.10477947759955</c:v>
                </c:pt>
                <c:pt idx="983">
                  <c:v>-131.55216593175837</c:v>
                </c:pt>
                <c:pt idx="984">
                  <c:v>-124.81261030742914</c:v>
                </c:pt>
                <c:pt idx="985">
                  <c:v>-117.89568984363149</c:v>
                </c:pt>
                <c:pt idx="986">
                  <c:v>-110.81123382351369</c:v>
                </c:pt>
                <c:pt idx="987">
                  <c:v>-103.56930960647269</c:v>
                </c:pt>
                <c:pt idx="988">
                  <c:v>-96.180208321930863</c:v>
                </c:pt>
                <c:pt idx="989">
                  <c:v>-88.654430245137505</c:v>
                </c:pt>
                <c:pt idx="990">
                  <c:v>-81.00266987576839</c:v>
                </c:pt>
                <c:pt idx="991">
                  <c:v>-73.235800740519068</c:v>
                </c:pt>
                <c:pt idx="992">
                  <c:v>-65.364859941277075</c:v>
                </c:pt>
                <c:pt idx="993">
                  <c:v>-57.401032470873474</c:v>
                </c:pt>
                <c:pt idx="994">
                  <c:v>-49.355635318652311</c:v>
                </c:pt>
                <c:pt idx="995">
                  <c:v>-41.24010138847531</c:v>
                </c:pt>
                <c:pt idx="996">
                  <c:v>-33.065963252004835</c:v>
                </c:pt>
                <c:pt idx="997">
                  <c:v>-24.844836760354067</c:v>
                </c:pt>
                <c:pt idx="998">
                  <c:v>-16.588404537392986</c:v>
                </c:pt>
                <c:pt idx="999">
                  <c:v>-8.3083993781669925</c:v>
                </c:pt>
                <c:pt idx="1000">
                  <c:v>-1.6587576021391031E-2</c:v>
                </c:pt>
                <c:pt idx="1001">
                  <c:v>8.2752477978862391</c:v>
                </c:pt>
                <c:pt idx="1002">
                  <c:v>16.555323638890751</c:v>
                </c:pt>
                <c:pt idx="1003">
                  <c:v>24.811873553210816</c:v>
                </c:pt>
                <c:pt idx="1004">
                  <c:v>33.033164578555827</c:v>
                </c:pt>
                <c:pt idx="1005">
                  <c:v>41.20751385724072</c:v>
                </c:pt>
                <c:pt idx="1006">
                  <c:v>49.323305238113498</c:v>
                </c:pt>
                <c:pt idx="1007">
                  <c:v>57.369005783660199</c:v>
                </c:pt>
                <c:pt idx="1008">
                  <c:v>65.333182158882323</c:v>
                </c:pt>
                <c:pt idx="1009">
                  <c:v>73.204516878624943</c:v>
                </c:pt>
                <c:pt idx="1010">
                  <c:v>80.971824390278101</c:v>
                </c:pt>
                <c:pt idx="1011">
                  <c:v>88.624066968994114</c:v>
                </c:pt>
                <c:pt idx="1012">
                  <c:v>96.150370402842967</c:v>
                </c:pt>
                <c:pt idx="1013">
                  <c:v>103.54003944558637</c:v>
                </c:pt>
                <c:pt idx="1014">
                  <c:v>110.78257301516008</c:v>
                </c:pt>
                <c:pt idx="1015">
                  <c:v>117.86767911622603</c:v>
                </c:pt>
                <c:pt idx="1016">
                  <c:v>124.7852894655903</c:v>
                </c:pt>
                <c:pt idx="1017">
                  <c:v>131.52557379973948</c:v>
                </c:pt>
                <c:pt idx="1018">
                  <c:v>138.07895384412544</c:v>
                </c:pt>
                <c:pt idx="1019">
                  <c:v>144.43611692435701</c:v>
                </c:pt>
                <c:pt idx="1020">
                  <c:v>150.58802919997174</c:v>
                </c:pt>
                <c:pt idx="1021">
                  <c:v>156.52594850196516</c:v>
                </c:pt>
                <c:pt idx="1022">
                  <c:v>162.24143675584156</c:v>
                </c:pt>
                <c:pt idx="1023">
                  <c:v>167.72637197253155</c:v>
                </c:pt>
                <c:pt idx="1024">
                  <c:v>172.97295979013677</c:v>
                </c:pt>
                <c:pt idx="1025">
                  <c:v>177.97374455009955</c:v>
                </c:pt>
                <c:pt idx="1026">
                  <c:v>182.72161989206376</c:v>
                </c:pt>
                <c:pt idx="1027">
                  <c:v>187.20983885235228</c:v>
                </c:pt>
                <c:pt idx="1028">
                  <c:v>191.43202345174151</c:v>
                </c:pt>
                <c:pt idx="1029">
                  <c:v>195.38217375888135</c:v>
                </c:pt>
                <c:pt idx="1030">
                  <c:v>199.05467641648829</c:v>
                </c:pt>
                <c:pt idx="1031">
                  <c:v>202.44431261820174</c:v>
                </c:pt>
                <c:pt idx="1032">
                  <c:v>205.54626552476924</c:v>
                </c:pt>
                <c:pt idx="1033">
                  <c:v>208.35612710900466</c:v>
                </c:pt>
                <c:pt idx="1034">
                  <c:v>210.86990441981445</c:v>
                </c:pt>
                <c:pt idx="1035">
                  <c:v>213.08402525637618</c:v>
                </c:pt>
                <c:pt idx="1036">
                  <c:v>214.99534324441098</c:v>
                </c:pt>
                <c:pt idx="1037">
                  <c:v>216.60114230733583</c:v>
                </c:pt>
                <c:pt idx="1038">
                  <c:v>217.8991405259415</c:v>
                </c:pt>
                <c:pt idx="1039">
                  <c:v>218.8874933811116</c:v>
                </c:pt>
                <c:pt idx="1040">
                  <c:v>219.56479637497469</c:v>
                </c:pt>
                <c:pt idx="1041">
                  <c:v>219.93008702676505</c:v>
                </c:pt>
                <c:pt idx="1042">
                  <c:v>219.98284624055401</c:v>
                </c:pt>
                <c:pt idx="1043">
                  <c:v>219.72299904291191</c:v>
                </c:pt>
                <c:pt idx="1044">
                  <c:v>219.1509146894482</c:v>
                </c:pt>
                <c:pt idx="1045">
                  <c:v>218.26740614008148</c:v>
                </c:pt>
                <c:pt idx="1046">
                  <c:v>217.07372890378352</c:v>
                </c:pt>
                <c:pt idx="1047">
                  <c:v>215.57157925443934</c:v>
                </c:pt>
                <c:pt idx="1048">
                  <c:v>213.76309182035911</c:v>
                </c:pt>
                <c:pt idx="1049">
                  <c:v>211.65083655086633</c:v>
                </c:pt>
                <c:pt idx="1050">
                  <c:v>209.23781506427397</c:v>
                </c:pt>
                <c:pt idx="1051">
                  <c:v>206.52745638243829</c:v>
                </c:pt>
                <c:pt idx="1052">
                  <c:v>203.52361205794773</c:v>
                </c:pt>
                <c:pt idx="1053">
                  <c:v>200.23055070088341</c:v>
                </c:pt>
                <c:pt idx="1054">
                  <c:v>196.65295191291017</c:v>
                </c:pt>
                <c:pt idx="1055">
                  <c:v>192.79589963733292</c:v>
                </c:pt>
                <c:pt idx="1056">
                  <c:v>188.6648749345668</c:v>
                </c:pt>
                <c:pt idx="1057">
                  <c:v>184.26574819328283</c:v>
                </c:pt>
                <c:pt idx="1058">
                  <c:v>179.60477078829047</c:v>
                </c:pt>
                <c:pt idx="1059">
                  <c:v>174.68856619703541</c:v>
                </c:pt>
                <c:pt idx="1060">
                  <c:v>169.52412058730934</c:v>
                </c:pt>
                <c:pt idx="1061">
                  <c:v>164.11877288956379</c:v>
                </c:pt>
                <c:pt idx="1062">
                  <c:v>158.48020436793007</c:v>
                </c:pt>
                <c:pt idx="1063">
                  <c:v>152.61642770476627</c:v>
                </c:pt>
                <c:pt idx="1064">
                  <c:v>146.53577561424274</c:v>
                </c:pt>
                <c:pt idx="1065">
                  <c:v>140.24688900114671</c:v>
                </c:pt>
                <c:pt idx="1066">
                  <c:v>133.758704681734</c:v>
                </c:pt>
                <c:pt idx="1067">
                  <c:v>127.08044268406879</c:v>
                </c:pt>
                <c:pt idx="1068">
                  <c:v>120.22159314592534</c:v>
                </c:pt>
                <c:pt idx="1069">
                  <c:v>113.19190282881922</c:v>
                </c:pt>
                <c:pt idx="1070">
                  <c:v>106.00136126739383</c:v>
                </c:pt>
                <c:pt idx="1071">
                  <c:v>98.660186573802449</c:v>
                </c:pt>
                <c:pt idx="1072">
                  <c:v>91.178810917257167</c:v>
                </c:pt>
                <c:pt idx="1073">
                  <c:v>83.567865699418746</c:v>
                </c:pt>
                <c:pt idx="1074">
                  <c:v>75.838166446646682</c:v>
                </c:pt>
                <c:pt idx="1075">
                  <c:v>68.000697440607226</c:v>
                </c:pt>
                <c:pt idx="1076">
                  <c:v>60.066596109070538</c:v>
                </c:pt>
                <c:pt idx="1077">
                  <c:v>52.047137199081249</c:v>
                </c:pt>
                <c:pt idx="1078">
                  <c:v>43.953716754982416</c:v>
                </c:pt>
                <c:pt idx="1079">
                  <c:v>35.797835924092894</c:v>
                </c:pt>
                <c:pt idx="1080">
                  <c:v>27.59108461299941</c:v>
                </c:pt>
                <c:pt idx="1081">
                  <c:v>19.345125017730837</c:v>
                </c:pt>
                <c:pt idx="1082">
                  <c:v>11.071675051219751</c:v>
                </c:pt>
                <c:pt idx="1083">
                  <c:v>2.7824916915596143</c:v>
                </c:pt>
                <c:pt idx="1084">
                  <c:v>-5.5106457252360848</c:v>
                </c:pt>
                <c:pt idx="1085">
                  <c:v>-13.795952244240095</c:v>
                </c:pt>
                <c:pt idx="1086">
                  <c:v>-22.061654038616485</c:v>
                </c:pt>
                <c:pt idx="1087">
                  <c:v>-30.296005140804326</c:v>
                </c:pt>
                <c:pt idx="1088">
                  <c:v>-38.4873041341136</c:v>
                </c:pt>
                <c:pt idx="1089">
                  <c:v>-46.623910781012064</c:v>
                </c:pt>
                <c:pt idx="1090">
                  <c:v>-54.69426256447359</c:v>
                </c:pt>
                <c:pt idx="1091">
                  <c:v>-62.686891118880304</c:v>
                </c:pt>
                <c:pt idx="1092">
                  <c:v>-70.590438527140037</c:v>
                </c:pt>
                <c:pt idx="1093">
                  <c:v>-78.393673460828353</c:v>
                </c:pt>
                <c:pt idx="1094">
                  <c:v>-86.085507140470654</c:v>
                </c:pt>
                <c:pt idx="1095">
                  <c:v>-93.655009093239741</c:v>
                </c:pt>
                <c:pt idx="1096">
                  <c:v>-101.09142268568792</c:v>
                </c:pt>
                <c:pt idx="1097">
                  <c:v>-108.38418040944944</c:v>
                </c:pt>
                <c:pt idx="1098">
                  <c:v>-115.52291889820049</c:v>
                </c:pt>
                <c:pt idx="1099">
                  <c:v>-122.49749365449699</c:v>
                </c:pt>
                <c:pt idx="1100">
                  <c:v>-129.29799346561001</c:v>
                </c:pt>
                <c:pt idx="1101">
                  <c:v>-135.9147544878434</c:v>
                </c:pt>
                <c:pt idx="1102">
                  <c:v>-142.33837397932976</c:v>
                </c:pt>
                <c:pt idx="1103">
                  <c:v>-148.55972366178761</c:v>
                </c:pt>
                <c:pt idx="1104">
                  <c:v>-154.56996269225249</c:v>
                </c:pt>
                <c:pt idx="1105">
                  <c:v>-160.36055022634829</c:v>
                </c:pt>
                <c:pt idx="1106">
                  <c:v>-165.92325755524487</c:v>
                </c:pt>
                <c:pt idx="1107">
                  <c:v>-171.25017979906198</c:v>
                </c:pt>
                <c:pt idx="1108">
                  <c:v>-176.33374714007988</c:v>
                </c:pt>
                <c:pt idx="1109">
                  <c:v>-181.16673557983577</c:v>
                </c:pt>
                <c:pt idx="1110">
                  <c:v>-185.74227720476961</c:v>
                </c:pt>
                <c:pt idx="1111">
                  <c:v>-190.05386994586684</c:v>
                </c:pt>
                <c:pt idx="1112">
                  <c:v>-194.09538681842463</c:v>
                </c:pt>
                <c:pt idx="1113">
                  <c:v>-197.86108462878929</c:v>
                </c:pt>
                <c:pt idx="1114">
                  <c:v>-201.34561213572016</c:v>
                </c:pt>
                <c:pt idx="1115">
                  <c:v>-204.54401765476516</c:v>
                </c:pt>
                <c:pt idx="1116">
                  <c:v>-207.45175609484687</c:v>
                </c:pt>
                <c:pt idx="1117">
                  <c:v>-210.06469541705968</c:v>
                </c:pt>
                <c:pt idx="1118">
                  <c:v>-212.37912250650194</c:v>
                </c:pt>
                <c:pt idx="1119">
                  <c:v>-214.39174844878951</c:v>
                </c:pt>
                <c:pt idx="1120">
                  <c:v>-216.09971320376886</c:v>
                </c:pt>
                <c:pt idx="1121">
                  <c:v>-217.50058966977349</c:v>
                </c:pt>
                <c:pt idx="1122">
                  <c:v>-218.59238713265196</c:v>
                </c:pt>
                <c:pt idx="1123">
                  <c:v>-219.37355409467307</c:v>
                </c:pt>
                <c:pt idx="1124">
                  <c:v>-219.84298047927933</c:v>
                </c:pt>
                <c:pt idx="1125">
                  <c:v>-219.99999920855959</c:v>
                </c:pt>
                <c:pt idx="1126">
                  <c:v>-219.8443871512001</c:v>
                </c:pt>
                <c:pt idx="1127">
                  <c:v>-219.37636543956478</c:v>
                </c:pt>
                <c:pt idx="1128">
                  <c:v>-218.59659915545552</c:v>
                </c:pt>
                <c:pt idx="1129">
                  <c:v>-217.50619638499808</c:v>
                </c:pt>
                <c:pt idx="1130">
                  <c:v>-216.10670664399751</c:v>
                </c:pt>
                <c:pt idx="1131">
                  <c:v>-214.40011867600049</c:v>
                </c:pt>
                <c:pt idx="1132">
                  <c:v>-212.38885762619154</c:v>
                </c:pt>
                <c:pt idx="1133">
                  <c:v>-210.07578159514628</c:v>
                </c:pt>
                <c:pt idx="1134">
                  <c:v>-207.46417757732735</c:v>
                </c:pt>
                <c:pt idx="1135">
                  <c:v>-204.55775679010384</c:v>
                </c:pt>
                <c:pt idx="1136">
                  <c:v>-201.36064939993145</c:v>
                </c:pt>
                <c:pt idx="1137">
                  <c:v>-197.87739865318457</c:v>
                </c:pt>
                <c:pt idx="1138">
                  <c:v>-194.11295441997467</c:v>
                </c:pt>
                <c:pt idx="1139">
                  <c:v>-190.0726661601484</c:v>
                </c:pt>
                <c:pt idx="1140">
                  <c:v>-185.76227532143972</c:v>
                </c:pt>
                <c:pt idx="1141">
                  <c:v>-181.18790718059165</c:v>
                </c:pt>
                <c:pt idx="1142">
                  <c:v>-176.35606213903787</c:v>
                </c:pt>
                <c:pt idx="1143">
                  <c:v>-171.27360648551337</c:v>
                </c:pt>
                <c:pt idx="1144">
                  <c:v>-165.94776263872149</c:v>
                </c:pt>
                <c:pt idx="1145">
                  <c:v>-160.38609888392276</c:v>
                </c:pt>
                <c:pt idx="1146">
                  <c:v>-154.59651861803181</c:v>
                </c:pt>
                <c:pt idx="1147">
                  <c:v>-148.5872491184968</c:v>
                </c:pt>
                <c:pt idx="1148">
                  <c:v>-142.36682985194747</c:v>
                </c:pt>
                <c:pt idx="1149">
                  <c:v>-135.94410033917814</c:v>
                </c:pt>
                <c:pt idx="1150">
                  <c:v>-129.32818759376804</c:v>
                </c:pt>
                <c:pt idx="1151">
                  <c:v>-122.52849315214162</c:v>
                </c:pt>
                <c:pt idx="1152">
                  <c:v>-115.55467971352547</c:v>
                </c:pt>
                <c:pt idx="1153">
                  <c:v>-108.41665740877882</c:v>
                </c:pt>
                <c:pt idx="1154">
                  <c:v>-101.12456971761175</c:v>
                </c:pt>
                <c:pt idx="1155">
                  <c:v>-93.688779054203053</c:v>
                </c:pt>
                <c:pt idx="1156">
                  <c:v>-86.119852041701606</c:v>
                </c:pt>
                <c:pt idx="1157">
                  <c:v>-78.42854449653818</c:v>
                </c:pt>
                <c:pt idx="1158">
                  <c:v>-70.625786143875601</c:v>
                </c:pt>
                <c:pt idx="1159">
                  <c:v>-62.722665085947924</c:v>
                </c:pt>
                <c:pt idx="1160">
                  <c:v>-54.730412045310381</c:v>
                </c:pt>
                <c:pt idx="1161">
                  <c:v>-46.660384405433163</c:v>
                </c:pt>
                <c:pt idx="1162">
                  <c:v>-38.524050071308658</c:v>
                </c:pt>
                <c:pt idx="1163">
                  <c:v>-30.332971172997823</c:v>
                </c:pt>
                <c:pt idx="1164">
                  <c:v>-22.098787635262497</c:v>
                </c:pt>
                <c:pt idx="1165">
                  <c:v>-13.833200636676928</c:v>
                </c:pt>
                <c:pt idx="1166">
                  <c:v>-5.5479559816716026</c:v>
                </c:pt>
                <c:pt idx="1167">
                  <c:v>2.745172590829327</c:v>
                </c:pt>
                <c:pt idx="1168">
                  <c:v>11.034400138468346</c:v>
                </c:pt>
                <c:pt idx="1169">
                  <c:v>19.307947262435558</c:v>
                </c:pt>
                <c:pt idx="1170">
                  <c:v>27.554056846571999</c:v>
                </c:pt>
                <c:pt idx="1171">
                  <c:v>35.761010764808212</c:v>
                </c:pt>
                <c:pt idx="1172">
                  <c:v>43.917146533194462</c:v>
                </c:pt>
                <c:pt idx="1173">
                  <c:v>52.010873882869959</c:v>
                </c:pt>
                <c:pt idx="1174">
                  <c:v>60.030691230386424</c:v>
                </c:pt>
                <c:pt idx="1175">
                  <c:v>67.965202022043499</c:v>
                </c:pt>
                <c:pt idx="1176">
                  <c:v>75.803130928935133</c:v>
                </c:pt>
                <c:pt idx="1177">
                  <c:v>83.533339869745078</c:v>
                </c:pt>
                <c:pt idx="1178">
                  <c:v>91.14484383851979</c:v>
                </c:pt>
                <c:pt idx="1179">
                  <c:v>98.626826514885835</c:v>
                </c:pt>
                <c:pt idx="1180">
                  <c:v>105.96865563457892</c:v>
                </c:pt>
                <c:pt idx="1181">
                  <c:v>113.15989809841119</c:v>
                </c:pt>
                <c:pt idx="1182">
                  <c:v>120.19033479821685</c:v>
                </c:pt>
                <c:pt idx="1183">
                  <c:v>127.04997513870472</c:v>
                </c:pt>
                <c:pt idx="1184">
                  <c:v>133.72907123459026</c:v>
                </c:pt>
                <c:pt idx="1185">
                  <c:v>140.21813176280602</c:v>
                </c:pt>
                <c:pt idx="1186">
                  <c:v>146.50793545014847</c:v>
                </c:pt>
                <c:pt idx="1187">
                  <c:v>152.58954417715907</c:v>
                </c:pt>
                <c:pt idx="1188">
                  <c:v>158.45431567961975</c:v>
                </c:pt>
                <c:pt idx="1189">
                  <c:v>164.09391582964489</c:v>
                </c:pt>
                <c:pt idx="1190">
                  <c:v>169.50033047888394</c:v>
                </c:pt>
                <c:pt idx="1191">
                  <c:v>174.66587684701412</c:v>
                </c:pt>
                <c:pt idx="1192">
                  <c:v>179.58321443935228</c:v>
                </c:pt>
                <c:pt idx="1193">
                  <c:v>184.24535547805658</c:v>
                </c:pt>
                <c:pt idx="1194">
                  <c:v>188.64567483210158</c:v>
                </c:pt>
                <c:pt idx="1195">
                  <c:v>192.77791943191423</c:v>
                </c:pt>
                <c:pt idx="1196">
                  <c:v>196.63621715529237</c:v>
                </c:pt>
                <c:pt idx="1197">
                  <c:v>200.21508517197771</c:v>
                </c:pt>
                <c:pt idx="1198">
                  <c:v>203.50943773502959</c:v>
                </c:pt>
                <c:pt idx="1199">
                  <c:v>206.51459340791448</c:v>
                </c:pt>
                <c:pt idx="1200">
                  <c:v>209.22628171706262</c:v>
                </c:pt>
                <c:pt idx="1201">
                  <c:v>211.64064922041933</c:v>
                </c:pt>
                <c:pt idx="1202">
                  <c:v>213.75426498337299</c:v>
                </c:pt>
                <c:pt idx="1203">
                  <c:v>215.56412545428151</c:v>
                </c:pt>
                <c:pt idx="1204">
                  <c:v>217.06765873266983</c:v>
                </c:pt>
                <c:pt idx="1205">
                  <c:v>218.26272822402282</c:v>
                </c:pt>
                <c:pt idx="1206">
                  <c:v>219.14763567599263</c:v>
                </c:pt>
                <c:pt idx="1207">
                  <c:v>219.72112359169833</c:v>
                </c:pt>
                <c:pt idx="1208">
                  <c:v>219.98237701669058</c:v>
                </c:pt>
                <c:pt idx="1209">
                  <c:v>219.93102469704181</c:v>
                </c:pt>
                <c:pt idx="1210">
                  <c:v>219.56713960691633</c:v>
                </c:pt>
                <c:pt idx="1211">
                  <c:v>218.8912388448704</c:v>
                </c:pt>
                <c:pt idx="1212">
                  <c:v>217.90428289903011</c:v>
                </c:pt>
                <c:pt idx="1213">
                  <c:v>216.60767428218952</c:v>
                </c:pt>
                <c:pt idx="1214">
                  <c:v>215.00325553877371</c:v>
                </c:pt>
                <c:pt idx="1215">
                  <c:v>213.09330662648941</c:v>
                </c:pt>
                <c:pt idx="1216">
                  <c:v>210.88054167639621</c:v>
                </c:pt>
                <c:pt idx="1217">
                  <c:v>208.36810513599164</c:v>
                </c:pt>
                <c:pt idx="1218">
                  <c:v>205.5595673007978</c:v>
                </c:pt>
                <c:pt idx="1219">
                  <c:v>202.45891924079589</c:v>
                </c:pt>
                <c:pt idx="1220">
                  <c:v>199.0705671289204</c:v>
                </c:pt>
                <c:pt idx="1221">
                  <c:v>195.39932597967115</c:v>
                </c:pt>
                <c:pt idx="1222">
                  <c:v>191.45041280674158</c:v>
                </c:pt>
                <c:pt idx="1223">
                  <c:v>187.22943920938738</c:v>
                </c:pt>
                <c:pt idx="1224">
                  <c:v>182.74240339806462</c:v>
                </c:pt>
                <c:pt idx="1225">
                  <c:v>177.99568167068674</c:v>
                </c:pt>
                <c:pt idx="1226">
                  <c:v>172.99601935158537</c:v>
                </c:pt>
                <c:pt idx="1227">
                  <c:v>167.75052120607302</c:v>
                </c:pt>
                <c:pt idx="1228">
                  <c:v>162.2666413442318</c:v>
                </c:pt>
                <c:pt idx="1229">
                  <c:v>156.55217262824925</c:v>
                </c:pt>
                <c:pt idx="1230">
                  <c:v>150.61523559837929</c:v>
                </c:pt>
                <c:pt idx="1231">
                  <c:v>144.46426693326177</c:v>
                </c:pt>
                <c:pt idx="1232">
                  <c:v>138.10800746098451</c:v>
                </c:pt>
                <c:pt idx="1233">
                  <c:v>131.55548973793853</c:v>
                </c:pt>
                <c:pt idx="1234">
                  <c:v>124.81602521311299</c:v>
                </c:pt>
                <c:pt idx="1235">
                  <c:v>117.89919099606924</c:v>
                </c:pt>
                <c:pt idx="1236">
                  <c:v>110.81481624739871</c:v>
                </c:pt>
                <c:pt idx="1237">
                  <c:v>103.57296821100365</c:v>
                </c:pt>
                <c:pt idx="1238">
                  <c:v>96.183937908049927</c:v>
                </c:pt>
                <c:pt idx="1239">
                  <c:v>88.658225512921291</c:v>
                </c:pt>
                <c:pt idx="1240">
                  <c:v>81.006525431958181</c:v>
                </c:pt>
                <c:pt idx="1241">
                  <c:v>73.239711106176131</c:v>
                </c:pt>
                <c:pt idx="1242">
                  <c:v>65.368819559580004</c:v>
                </c:pt>
                <c:pt idx="1243">
                  <c:v>57.40503571501349</c:v>
                </c:pt>
                <c:pt idx="1244">
                  <c:v>49.35967649982171</c:v>
                </c:pt>
                <c:pt idx="1245">
                  <c:v>41.244174763957488</c:v>
                </c:pt>
                <c:pt idx="1246">
                  <c:v>33.070063033333483</c:v>
                </c:pt>
                <c:pt idx="1247">
                  <c:v>24.848957121538888</c:v>
                </c:pt>
                <c:pt idx="1248">
                  <c:v>16.592539623198693</c:v>
                </c:pt>
                <c:pt idx="1249">
                  <c:v>8.3125433124338919</c:v>
                </c:pt>
                <c:pt idx="1250">
                  <c:v>2.0734470014125022E-2</c:v>
                </c:pt>
                <c:pt idx="1251">
                  <c:v>-8.2711038371042527</c:v>
                </c:pt>
                <c:pt idx="1252">
                  <c:v>-16.551188500092547</c:v>
                </c:pt>
                <c:pt idx="1253">
                  <c:v>-24.807753112632948</c:v>
                </c:pt>
                <c:pt idx="1254">
                  <c:v>-33.029064691543297</c:v>
                </c:pt>
                <c:pt idx="1255">
                  <c:v>-41.203440349935562</c:v>
                </c:pt>
                <c:pt idx="1256">
                  <c:v>-49.31926389916935</c:v>
                </c:pt>
                <c:pt idx="1257">
                  <c:v>-57.365002356017868</c:v>
                </c:pt>
                <c:pt idx="1258">
                  <c:v>-65.32922233160879</c:v>
                </c:pt>
                <c:pt idx="1259">
                  <c:v>-73.200606278828928</c:v>
                </c:pt>
                <c:pt idx="1260">
                  <c:v>-80.967968575113687</c:v>
                </c:pt>
                <c:pt idx="1261">
                  <c:v>-88.620271417765153</c:v>
                </c:pt>
                <c:pt idx="1262">
                  <c:v>-96.146640509210997</c:v>
                </c:pt>
                <c:pt idx="1263">
                  <c:v>-103.5363805099132</c:v>
                </c:pt>
                <c:pt idx="1264">
                  <c:v>-110.77899023697682</c:v>
                </c:pt>
                <c:pt idx="1265">
                  <c:v>-117.86417758683207</c:v>
                </c:pt>
                <c:pt idx="1266">
                  <c:v>-124.78187416083068</c:v>
                </c:pt>
                <c:pt idx="1267">
                  <c:v>-131.52224957293231</c:v>
                </c:pt>
                <c:pt idx="1268">
                  <c:v>-138.07572541915999</c:v>
                </c:pt>
                <c:pt idx="1269">
                  <c:v>-144.43298888898096</c:v>
                </c:pt>
                <c:pt idx="1270">
                  <c:v>-150.585005999278</c:v>
                </c:pt>
                <c:pt idx="1271">
                  <c:v>-156.52303443207015</c:v>
                </c:pt>
                <c:pt idx="1272">
                  <c:v>-162.23863595778153</c:v>
                </c:pt>
                <c:pt idx="1273">
                  <c:v>-167.72368842637781</c:v>
                </c:pt>
                <c:pt idx="1274">
                  <c:v>-172.97039730934003</c:v>
                </c:pt>
                <c:pt idx="1275">
                  <c:v>-177.97130677607157</c:v>
                </c:pt>
                <c:pt idx="1276">
                  <c:v>-182.71931028899917</c:v>
                </c:pt>
                <c:pt idx="1277">
                  <c:v>-187.20766070231119</c:v>
                </c:pt>
                <c:pt idx="1278">
                  <c:v>-191.42997984998195</c:v>
                </c:pt>
                <c:pt idx="1279">
                  <c:v>-195.38026760946229</c:v>
                </c:pt>
                <c:pt idx="1280">
                  <c:v>-199.05291042813951</c:v>
                </c:pt>
                <c:pt idx="1281">
                  <c:v>-202.44268930048128</c:v>
                </c:pt>
                <c:pt idx="1282">
                  <c:v>-205.54478718449104</c:v>
                </c:pt>
                <c:pt idx="1283">
                  <c:v>-208.35479584696168</c:v>
                </c:pt>
                <c:pt idx="1284">
                  <c:v>-210.86872212779588</c:v>
                </c:pt>
                <c:pt idx="1285">
                  <c:v>-213.08299361447695</c:v>
                </c:pt>
                <c:pt idx="1286">
                  <c:v>-214.99446371864479</c:v>
                </c:pt>
                <c:pt idx="1287">
                  <c:v>-216.60041614755195</c:v>
                </c:pt>
                <c:pt idx="1288">
                  <c:v>-217.89856876404858</c:v>
                </c:pt>
                <c:pt idx="1289">
                  <c:v>-218.8870768296112</c:v>
                </c:pt>
                <c:pt idx="1290">
                  <c:v>-219.56453562580731</c:v>
                </c:pt>
                <c:pt idx="1291">
                  <c:v>-219.92998245046766</c:v>
                </c:pt>
                <c:pt idx="1292">
                  <c:v>-219.98289798573481</c:v>
                </c:pt>
                <c:pt idx="1293">
                  <c:v>-219.72320703603833</c:v>
                </c:pt>
                <c:pt idx="1294">
                  <c:v>-219.15127863495184</c:v>
                </c:pt>
                <c:pt idx="1295">
                  <c:v>-218.26792552077816</c:v>
                </c:pt>
                <c:pt idx="1296">
                  <c:v>-217.07440298160762</c:v>
                </c:pt>
                <c:pt idx="1297">
                  <c:v>-215.57240707149327</c:v>
                </c:pt>
                <c:pt idx="1298">
                  <c:v>-213.7640722002742</c:v>
                </c:pt>
                <c:pt idx="1299">
                  <c:v>-211.65196810047465</c:v>
                </c:pt>
                <c:pt idx="1300">
                  <c:v>-209.23909617558806</c:v>
                </c:pt>
                <c:pt idx="1301">
                  <c:v>-206.52888523493559</c:v>
                </c:pt>
                <c:pt idx="1302">
                  <c:v>-203.52518662115989</c:v>
                </c:pt>
                <c:pt idx="1303">
                  <c:v>-200.23226873727836</c:v>
                </c:pt>
                <c:pt idx="1304">
                  <c:v>-196.65481098107389</c:v>
                </c:pt>
                <c:pt idx="1305">
                  <c:v>-192.79789709543769</c:v>
                </c:pt>
                <c:pt idx="1306">
                  <c:v>-188.66700794412819</c:v>
                </c:pt>
                <c:pt idx="1307">
                  <c:v>-184.26801372318891</c:v>
                </c:pt>
                <c:pt idx="1308">
                  <c:v>-179.60716561911127</c:v>
                </c:pt>
                <c:pt idx="1309">
                  <c:v>-174.6910869256007</c:v>
                </c:pt>
                <c:pt idx="1310">
                  <c:v>-169.5267636315393</c:v>
                </c:pt>
                <c:pt idx="1311">
                  <c:v>-164.12153449356194</c:v>
                </c:pt>
                <c:pt idx="1312">
                  <c:v>-158.48308060732487</c:v>
                </c:pt>
                <c:pt idx="1313">
                  <c:v>-152.61941449227729</c:v>
                </c:pt>
                <c:pt idx="1314">
                  <c:v>-146.53886870549957</c:v>
                </c:pt>
                <c:pt idx="1315">
                  <c:v>-140.25008400071621</c:v>
                </c:pt>
                <c:pt idx="1316">
                  <c:v>-133.76199704936144</c:v>
                </c:pt>
                <c:pt idx="1317">
                  <c:v>-127.08382774114204</c:v>
                </c:pt>
                <c:pt idx="1318">
                  <c:v>-120.22506608211106</c:v>
                </c:pt>
                <c:pt idx="1319">
                  <c:v>-113.19545870890344</c:v>
                </c:pt>
                <c:pt idx="1320">
                  <c:v>-106.00499503830068</c:v>
                </c:pt>
                <c:pt idx="1321">
                  <c:v>-98.663893071761152</c:v>
                </c:pt>
                <c:pt idx="1322">
                  <c:v>-91.182584875152344</c:v>
                </c:pt>
                <c:pt idx="1323">
                  <c:v>-83.571701754274017</c:v>
                </c:pt>
                <c:pt idx="1324">
                  <c:v>-75.842059147238572</c:v>
                </c:pt>
                <c:pt idx="1325">
                  <c:v>-68.004641255215844</c:v>
                </c:pt>
                <c:pt idx="1326">
                  <c:v>-60.070585433344888</c:v>
                </c:pt>
                <c:pt idx="1327">
                  <c:v>-52.051166363992934</c:v>
                </c:pt>
                <c:pt idx="1328">
                  <c:v>-43.957780034892011</c:v>
                </c:pt>
                <c:pt idx="1329">
                  <c:v>-35.80192754488349</c:v>
                </c:pt>
                <c:pt idx="1330">
                  <c:v>-27.595198760271071</c:v>
                </c:pt>
                <c:pt idx="1331">
                  <c:v>-19.349255845084752</c:v>
                </c:pt>
                <c:pt idx="1332">
                  <c:v>-11.075816688544588</c:v>
                </c:pt>
                <c:pt idx="1333">
                  <c:v>-2.7866382533825216</c:v>
                </c:pt>
                <c:pt idx="1334">
                  <c:v>5.5065001313781003</c:v>
                </c:pt>
                <c:pt idx="1335">
                  <c:v>13.791813509440749</c:v>
                </c:pt>
                <c:pt idx="1336">
                  <c:v>22.057528044222423</c:v>
                </c:pt>
                <c:pt idx="1337">
                  <c:v>30.291897750052797</c:v>
                </c:pt>
                <c:pt idx="1338">
                  <c:v>38.483221183809825</c:v>
                </c:pt>
                <c:pt idx="1339">
                  <c:v>46.619858073230155</c:v>
                </c:pt>
                <c:pt idx="1340">
                  <c:v>54.690245858306987</c:v>
                </c:pt>
                <c:pt idx="1341">
                  <c:v>62.682916122268452</c:v>
                </c:pt>
                <c:pt idx="1342">
                  <c:v>70.586510888743547</c:v>
                </c:pt>
                <c:pt idx="1343">
                  <c:v>78.389798762018458</c:v>
                </c:pt>
                <c:pt idx="1344">
                  <c:v>86.081690887384298</c:v>
                </c:pt>
                <c:pt idx="1345">
                  <c:v>93.651256708956836</c:v>
                </c:pt>
                <c:pt idx="1346">
                  <c:v>101.08773950253058</c:v>
                </c:pt>
                <c:pt idx="1347">
                  <c:v>108.38057166140567</c:v>
                </c:pt>
                <c:pt idx="1348">
                  <c:v>115.51938971347408</c:v>
                </c:pt>
                <c:pt idx="1349">
                  <c:v>122.49404904823392</c:v>
                </c:pt>
                <c:pt idx="1350">
                  <c:v>129.29463833276589</c:v>
                </c:pt>
                <c:pt idx="1351">
                  <c:v>135.91149359622398</c:v>
                </c:pt>
                <c:pt idx="1352">
                  <c:v>142.33521196282325</c:v>
                </c:pt>
                <c:pt idx="1353">
                  <c:v>148.55666501377334</c:v>
                </c:pt>
                <c:pt idx="1354">
                  <c:v>154.5670117592216</c:v>
                </c:pt>
                <c:pt idx="1355">
                  <c:v>160.35771120172012</c:v>
                </c:pt>
                <c:pt idx="1356">
                  <c:v>165.92053447341266</c:v>
                </c:pt>
                <c:pt idx="1357">
                  <c:v>171.24757652965849</c:v>
                </c:pt>
                <c:pt idx="1358">
                  <c:v>176.33126738247955</c:v>
                </c:pt>
                <c:pt idx="1359">
                  <c:v>181.16438285789391</c:v>
                </c:pt>
                <c:pt idx="1360">
                  <c:v>185.74005486182037</c:v>
                </c:pt>
                <c:pt idx="1361">
                  <c:v>190.05178113996931</c:v>
                </c:pt>
                <c:pt idx="1362">
                  <c:v>194.09343451787285</c:v>
                </c:pt>
                <c:pt idx="1363">
                  <c:v>197.85927160789885</c:v>
                </c:pt>
                <c:pt idx="1364">
                  <c:v>201.34394097088207</c:v>
                </c:pt>
                <c:pt idx="1365">
                  <c:v>204.54249072078778</c:v>
                </c:pt>
                <c:pt idx="1366">
                  <c:v>207.45037556157766</c:v>
                </c:pt>
                <c:pt idx="1367">
                  <c:v>210.06346324630417</c:v>
                </c:pt>
                <c:pt idx="1368">
                  <c:v>212.3780404492351</c:v>
                </c:pt>
                <c:pt idx="1369">
                  <c:v>214.3908180426678</c:v>
                </c:pt>
                <c:pt idx="1370">
                  <c:v>216.09893577094502</c:v>
                </c:pt>
                <c:pt idx="1371">
                  <c:v>217.4999663150177</c:v>
                </c:pt>
                <c:pt idx="1372">
                  <c:v>218.59191874178185</c:v>
                </c:pt>
                <c:pt idx="1373">
                  <c:v>219.37324133329506</c:v>
                </c:pt>
                <c:pt idx="1374">
                  <c:v>219.84282379184276</c:v>
                </c:pt>
                <c:pt idx="1375">
                  <c:v>219.99999881772482</c:v>
                </c:pt>
                <c:pt idx="1376">
                  <c:v>219.84454305752257</c:v>
                </c:pt>
                <c:pt idx="1377">
                  <c:v>219.37667742149392</c:v>
                </c:pt>
                <c:pt idx="1378">
                  <c:v>218.5970667696501</c:v>
                </c:pt>
                <c:pt idx="1379">
                  <c:v>217.50681896695491</c:v>
                </c:pt>
                <c:pt idx="1380">
                  <c:v>216.10748330899727</c:v>
                </c:pt>
                <c:pt idx="1381">
                  <c:v>214.40104832036414</c:v>
                </c:pt>
                <c:pt idx="1382">
                  <c:v>212.38993892884886</c:v>
                </c:pt>
                <c:pt idx="1383">
                  <c:v>210.07701301951315</c:v>
                </c:pt>
                <c:pt idx="1384">
                  <c:v>207.46555737348936</c:v>
                </c:pt>
                <c:pt idx="1385">
                  <c:v>204.55928299730246</c:v>
                </c:pt>
                <c:pt idx="1386">
                  <c:v>201.36231984935313</c:v>
                </c:pt>
                <c:pt idx="1387">
                  <c:v>197.879210971037</c:v>
                </c:pt>
                <c:pt idx="1388">
                  <c:v>194.11490603086517</c:v>
                </c:pt>
                <c:pt idx="1389">
                  <c:v>190.0747542907437</c:v>
                </c:pt>
                <c:pt idx="1390">
                  <c:v>185.76449700440307</c:v>
                </c:pt>
                <c:pt idx="1391">
                  <c:v>181.19025925880177</c:v>
                </c:pt>
                <c:pt idx="1392">
                  <c:v>176.35854127007804</c:v>
                </c:pt>
                <c:pt idx="1393">
                  <c:v>171.27620914641591</c:v>
                </c:pt>
                <c:pt idx="1394">
                  <c:v>165.95048513097763</c:v>
                </c:pt>
                <c:pt idx="1395">
                  <c:v>160.38893733873866</c:v>
                </c:pt>
                <c:pt idx="1396">
                  <c:v>154.59946900182067</c:v>
                </c:pt>
                <c:pt idx="1397">
                  <c:v>148.59030723862304</c:v>
                </c:pt>
                <c:pt idx="1398">
                  <c:v>142.369991362669</c:v>
                </c:pt>
                <c:pt idx="1399">
                  <c:v>135.94736074783313</c:v>
                </c:pt>
                <c:pt idx="1400">
                  <c:v>129.3315422671584</c:v>
                </c:pt>
                <c:pt idx="1401">
                  <c:v>122.53193732311072</c:v>
                </c:pt>
                <c:pt idx="1402">
                  <c:v>115.55820848773617</c:v>
                </c:pt>
                <c:pt idx="1403">
                  <c:v>108.42026577167258</c:v>
                </c:pt>
                <c:pt idx="1404">
                  <c:v>101.12825254152661</c:v>
                </c:pt>
                <c:pt idx="1405">
                  <c:v>93.69253110566423</c:v>
                </c:pt>
                <c:pt idx="1406">
                  <c:v>86.123667988862834</c:v>
                </c:pt>
                <c:pt idx="1407">
                  <c:v>78.432418916748532</c:v>
                </c:pt>
                <c:pt idx="1408">
                  <c:v>70.629713531398394</c:v>
                </c:pt>
                <c:pt idx="1409">
                  <c:v>62.726639859768483</c:v>
                </c:pt>
                <c:pt idx="1410">
                  <c:v>54.734428557080165</c:v>
                </c:pt>
                <c:pt idx="1411">
                  <c:v>46.66443694749502</c:v>
                </c:pt>
                <c:pt idx="1412">
                  <c:v>38.528132884801629</c:v>
                </c:pt>
                <c:pt idx="1413">
                  <c:v>30.337078456039116</c:v>
                </c:pt>
                <c:pt idx="1414">
                  <c:v>22.102913551206129</c:v>
                </c:pt>
                <c:pt idx="1415">
                  <c:v>13.837339322392488</c:v>
                </c:pt>
                <c:pt idx="1416">
                  <c:v>5.5521015558821789</c:v>
                </c:pt>
                <c:pt idx="1417">
                  <c:v>-2.7410260191848415</c:v>
                </c:pt>
                <c:pt idx="1418">
                  <c:v>-11.030258461873149</c:v>
                </c:pt>
                <c:pt idx="1419">
                  <c:v>-19.30381636641674</c:v>
                </c:pt>
                <c:pt idx="1420">
                  <c:v>-27.549942601332248</c:v>
                </c:pt>
                <c:pt idx="1421">
                  <c:v>-35.756919016893306</c:v>
                </c:pt>
                <c:pt idx="1422">
                  <c:v>-43.913083097178841</c:v>
                </c:pt>
                <c:pt idx="1423">
                  <c:v>-52.006844533095446</c:v>
                </c:pt>
                <c:pt idx="1424">
                  <c:v>-60.026701692758138</c:v>
                </c:pt>
                <c:pt idx="1425">
                  <c:v>-67.961257965887029</c:v>
                </c:pt>
                <c:pt idx="1426">
                  <c:v>-75.799237958949163</c:v>
                </c:pt>
                <c:pt idx="1427">
                  <c:v>-83.529503518032314</c:v>
                </c:pt>
                <c:pt idx="1428">
                  <c:v>-91.141069556721249</c:v>
                </c:pt>
                <c:pt idx="1429">
                  <c:v>-98.623119666442477</c:v>
                </c:pt>
                <c:pt idx="1430">
                  <c:v>-105.96502148710549</c:v>
                </c:pt>
                <c:pt idx="1431">
                  <c:v>-113.15634181620673</c:v>
                </c:pt>
                <c:pt idx="1432">
                  <c:v>-120.18686143493414</c:v>
                </c:pt>
                <c:pt idx="1433">
                  <c:v>-127.04658963016328</c:v>
                </c:pt>
                <c:pt idx="1434">
                  <c:v>-133.72577839176375</c:v>
                </c:pt>
                <c:pt idx="1435">
                  <c:v>-140.21493626498554</c:v>
                </c:pt>
                <c:pt idx="1436">
                  <c:v>-146.50484183829315</c:v>
                </c:pt>
                <c:pt idx="1437">
                  <c:v>-152.58655684744301</c:v>
                </c:pt>
                <c:pt idx="1438">
                  <c:v>-158.45143887718501</c:v>
                </c:pt>
                <c:pt idx="1439">
                  <c:v>-164.09115364256874</c:v>
                </c:pt>
                <c:pt idx="1440">
                  <c:v>-169.49768683237068</c:v>
                </c:pt>
                <c:pt idx="1441">
                  <c:v>-174.66335549781405</c:v>
                </c:pt>
                <c:pt idx="1442">
                  <c:v>-179.58081897042533</c:v>
                </c:pt>
                <c:pt idx="1443">
                  <c:v>-184.24308929348251</c:v>
                </c:pt>
                <c:pt idx="1444">
                  <c:v>-188.64354115223898</c:v>
                </c:pt>
                <c:pt idx="1445">
                  <c:v>-192.77592128882847</c:v>
                </c:pt>
                <c:pt idx="1446">
                  <c:v>-196.63435738844191</c:v>
                </c:pt>
                <c:pt idx="1447">
                  <c:v>-200.21336642418242</c:v>
                </c:pt>
                <c:pt idx="1448">
                  <c:v>-203.50786244871441</c:v>
                </c:pt>
                <c:pt idx="1449">
                  <c:v>-206.51316382163844</c:v>
                </c:pt>
                <c:pt idx="1450">
                  <c:v>-209.224999862338</c:v>
                </c:pt>
                <c:pt idx="1451">
                  <c:v>-211.63951691882494</c:v>
                </c:pt>
                <c:pt idx="1452">
                  <c:v>-213.75328384396403</c:v>
                </c:pt>
                <c:pt idx="1453">
                  <c:v>-215.56329687130565</c:v>
                </c:pt>
                <c:pt idx="1454">
                  <c:v>-217.06698388358438</c:v>
                </c:pt>
                <c:pt idx="1455">
                  <c:v>-218.26220806782089</c:v>
                </c:pt>
                <c:pt idx="1456">
                  <c:v>-219.14727095184196</c:v>
                </c:pt>
                <c:pt idx="1457">
                  <c:v>-219.72091481788991</c:v>
                </c:pt>
                <c:pt idx="1458">
                  <c:v>-219.98232448990206</c:v>
                </c:pt>
                <c:pt idx="1459">
                  <c:v>-219.93112849191638</c:v>
                </c:pt>
                <c:pt idx="1460">
                  <c:v>-219.56739957595641</c:v>
                </c:pt>
                <c:pt idx="1461">
                  <c:v>-218.89165461864738</c:v>
                </c:pt>
                <c:pt idx="1462">
                  <c:v>-217.90485388670857</c:v>
                </c:pt>
                <c:pt idx="1463">
                  <c:v>-216.60839967236853</c:v>
                </c:pt>
                <c:pt idx="1464">
                  <c:v>-215.00413430063804</c:v>
                </c:pt>
                <c:pt idx="1465">
                  <c:v>-213.094337511275</c:v>
                </c:pt>
                <c:pt idx="1466">
                  <c:v>-210.88172321916596</c:v>
                </c:pt>
                <c:pt idx="1467">
                  <c:v>-208.36943565771497</c:v>
                </c:pt>
                <c:pt idx="1468">
                  <c:v>-205.56104491073754</c:v>
                </c:pt>
                <c:pt idx="1469">
                  <c:v>-202.46054183919699</c:v>
                </c:pt>
                <c:pt idx="1470">
                  <c:v>-199.07233240999039</c:v>
                </c:pt>
                <c:pt idx="1471">
                  <c:v>-195.40123143485837</c:v>
                </c:pt>
                <c:pt idx="1472">
                  <c:v>-191.4524557283022</c:v>
                </c:pt>
                <c:pt idx="1473">
                  <c:v>-187.23161669422817</c:v>
                </c:pt>
                <c:pt idx="1474">
                  <c:v>-182.74471235187357</c:v>
                </c:pt>
                <c:pt idx="1475">
                  <c:v>-177.99811881232822</c:v>
                </c:pt>
                <c:pt idx="1476">
                  <c:v>-172.99858121775978</c:v>
                </c:pt>
                <c:pt idx="1477">
                  <c:v>-167.75320415624577</c:v>
                </c:pt>
                <c:pt idx="1478">
                  <c:v>-162.26944156579728</c:v>
                </c:pt>
                <c:pt idx="1479">
                  <c:v>-156.5550861419531</c:v>
                </c:pt>
                <c:pt idx="1480">
                  <c:v>-150.61825826397887</c:v>
                </c:pt>
                <c:pt idx="1481">
                  <c:v>-144.46739445540004</c:v>
                </c:pt>
                <c:pt idx="1482">
                  <c:v>-138.11123539529785</c:v>
                </c:pt>
                <c:pt idx="1483">
                  <c:v>-131.55881349737649</c:v>
                </c:pt>
                <c:pt idx="1484">
                  <c:v>-124.81944007444915</c:v>
                </c:pt>
                <c:pt idx="1485">
                  <c:v>-117.90269210661691</c:v>
                </c:pt>
                <c:pt idx="1486">
                  <c:v>-110.81839863191075</c:v>
                </c:pt>
                <c:pt idx="1487">
                  <c:v>-103.57662677873471</c:v>
                </c:pt>
                <c:pt idx="1488">
                  <c:v>-96.187667459997243</c:v>
                </c:pt>
                <c:pt idx="1489">
                  <c:v>-88.662020749205851</c:v>
                </c:pt>
                <c:pt idx="1490">
                  <c:v>-81.01038095936309</c:v>
                </c:pt>
                <c:pt idx="1491">
                  <c:v>-73.243621445810788</c:v>
                </c:pt>
                <c:pt idx="1492">
                  <c:v>-65.372779154660094</c:v>
                </c:pt>
                <c:pt idx="1493">
                  <c:v>-57.409038938755749</c:v>
                </c:pt>
                <c:pt idx="1494">
                  <c:v>-49.3637176634534</c:v>
                </c:pt>
                <c:pt idx="1495">
                  <c:v>-41.248248124785427</c:v>
                </c:pt>
                <c:pt idx="1496">
                  <c:v>-33.074162802910649</c:v>
                </c:pt>
                <c:pt idx="1497">
                  <c:v>-24.853077473894768</c:v>
                </c:pt>
                <c:pt idx="1498">
                  <c:v>-16.596674703108999</c:v>
                </c:pt>
                <c:pt idx="1499">
                  <c:v>-8.3166872437488699</c:v>
                </c:pt>
                <c:pt idx="1500">
                  <c:v>-2.4881364001055162E-2</c:v>
                </c:pt>
                <c:pt idx="1501">
                  <c:v>8.2669598733835059</c:v>
                </c:pt>
                <c:pt idx="1502">
                  <c:v>16.547053355413635</c:v>
                </c:pt>
                <c:pt idx="1503">
                  <c:v>24.803632663239224</c:v>
                </c:pt>
                <c:pt idx="1504">
                  <c:v>33.024964792795402</c:v>
                </c:pt>
                <c:pt idx="1505">
                  <c:v>41.199366827990652</c:v>
                </c:pt>
                <c:pt idx="1506">
                  <c:v>49.315222542703381</c:v>
                </c:pt>
                <c:pt idx="1507">
                  <c:v>57.360998907995011</c:v>
                </c:pt>
                <c:pt idx="1508">
                  <c:v>65.325262481123488</c:v>
                </c:pt>
                <c:pt idx="1509">
                  <c:v>73.196695653024435</c:v>
                </c:pt>
                <c:pt idx="1510">
                  <c:v>80.964112731179554</c:v>
                </c:pt>
                <c:pt idx="1511">
                  <c:v>88.616475835047581</c:v>
                </c:pt>
                <c:pt idx="1512">
                  <c:v>96.142910581417709</c:v>
                </c:pt>
                <c:pt idx="1513">
                  <c:v>103.53272153745448</c:v>
                </c:pt>
                <c:pt idx="1514">
                  <c:v>110.77540741943194</c:v>
                </c:pt>
                <c:pt idx="1515">
                  <c:v>117.86067601556047</c:v>
                </c:pt>
                <c:pt idx="1516">
                  <c:v>124.77845881173681</c:v>
                </c:pt>
                <c:pt idx="1517">
                  <c:v>131.51892529939599</c:v>
                </c:pt>
                <c:pt idx="1518">
                  <c:v>138.07249694513439</c:v>
                </c:pt>
                <c:pt idx="1519">
                  <c:v>144.42986080228724</c:v>
                </c:pt>
                <c:pt idx="1520">
                  <c:v>150.58198274508189</c:v>
                </c:pt>
                <c:pt idx="1521">
                  <c:v>156.52012030656184</c:v>
                </c:pt>
                <c:pt idx="1522">
                  <c:v>162.23583510207735</c:v>
                </c:pt>
                <c:pt idx="1523">
                  <c:v>167.72100482063212</c:v>
                </c:pt>
                <c:pt idx="1524">
                  <c:v>172.96783476708615</c:v>
                </c:pt>
                <c:pt idx="1525">
                  <c:v>177.9688689388087</c:v>
                </c:pt>
                <c:pt idx="1526">
                  <c:v>182.7170006210136</c:v>
                </c:pt>
                <c:pt idx="1527">
                  <c:v>187.20548248575355</c:v>
                </c:pt>
                <c:pt idx="1528">
                  <c:v>191.42793618020724</c:v>
                </c:pt>
                <c:pt idx="1529">
                  <c:v>195.3783613906231</c:v>
                </c:pt>
                <c:pt idx="1530">
                  <c:v>199.051144369067</c:v>
                </c:pt>
                <c:pt idx="1531">
                  <c:v>202.44106591083263</c:v>
                </c:pt>
                <c:pt idx="1532">
                  <c:v>205.54330877118076</c:v>
                </c:pt>
                <c:pt idx="1533">
                  <c:v>208.35346451088932</c:v>
                </c:pt>
                <c:pt idx="1534">
                  <c:v>210.86753976085518</c:v>
                </c:pt>
                <c:pt idx="1535">
                  <c:v>213.08196189686836</c:v>
                </c:pt>
                <c:pt idx="1536">
                  <c:v>214.99358411649015</c:v>
                </c:pt>
                <c:pt idx="1537">
                  <c:v>216.5996899108093</c:v>
                </c:pt>
                <c:pt idx="1538">
                  <c:v>217.89799692473537</c:v>
                </c:pt>
                <c:pt idx="1539">
                  <c:v>218.88666020033958</c:v>
                </c:pt>
                <c:pt idx="1540">
                  <c:v>219.56427479862768</c:v>
                </c:pt>
                <c:pt idx="1541">
                  <c:v>219.92987779602817</c:v>
                </c:pt>
                <c:pt idx="1542">
                  <c:v>219.98294965275468</c:v>
                </c:pt>
                <c:pt idx="1543">
                  <c:v>219.72341495109632</c:v>
                </c:pt>
                <c:pt idx="1544">
                  <c:v>219.15164250259036</c:v>
                </c:pt>
                <c:pt idx="1545">
                  <c:v>218.26844482392306</c:v>
                </c:pt>
                <c:pt idx="1546">
                  <c:v>217.07507698230424</c:v>
                </c:pt>
                <c:pt idx="1547">
                  <c:v>215.57323481195337</c:v>
                </c:pt>
                <c:pt idx="1548">
                  <c:v>213.76505250423762</c:v>
                </c:pt>
                <c:pt idx="1549">
                  <c:v>211.65309957488213</c:v>
                </c:pt>
                <c:pt idx="1550">
                  <c:v>209.2403772125586</c:v>
                </c:pt>
                <c:pt idx="1551">
                  <c:v>206.53031401405229</c:v>
                </c:pt>
                <c:pt idx="1552">
                  <c:v>203.52676111205867</c:v>
                </c:pt>
                <c:pt idx="1553">
                  <c:v>200.2339867025299</c:v>
                </c:pt>
                <c:pt idx="1554">
                  <c:v>196.65666997936535</c:v>
                </c:pt>
                <c:pt idx="1555">
                  <c:v>192.79989448504128</c:v>
                </c:pt>
                <c:pt idx="1556">
                  <c:v>188.66914088665536</c:v>
                </c:pt>
                <c:pt idx="1557">
                  <c:v>184.27027918762377</c:v>
                </c:pt>
                <c:pt idx="1558">
                  <c:v>179.60956038611866</c:v>
                </c:pt>
                <c:pt idx="1559">
                  <c:v>174.6936075920965</c:v>
                </c:pt>
                <c:pt idx="1560">
                  <c:v>169.52940661553566</c:v>
                </c:pt>
                <c:pt idx="1561">
                  <c:v>164.12429603924909</c:v>
                </c:pt>
                <c:pt idx="1562">
                  <c:v>158.48595679040668</c:v>
                </c:pt>
                <c:pt idx="1563">
                  <c:v>152.62240122556199</c:v>
                </c:pt>
                <c:pt idx="1564">
                  <c:v>146.54196174469052</c:v>
                </c:pt>
                <c:pt idx="1565">
                  <c:v>140.25327895045302</c:v>
                </c:pt>
                <c:pt idx="1566">
                  <c:v>133.76528936946391</c:v>
                </c:pt>
                <c:pt idx="1567">
                  <c:v>127.08721275306185</c:v>
                </c:pt>
                <c:pt idx="1568">
                  <c:v>120.22853897558028</c:v>
                </c:pt>
                <c:pt idx="1569">
                  <c:v>113.19901454877018</c:v>
                </c:pt>
                <c:pt idx="1570">
                  <c:v>106.00862877154073</c:v>
                </c:pt>
                <c:pt idx="1571">
                  <c:v>98.667599534664149</c:v>
                </c:pt>
                <c:pt idx="1572">
                  <c:v>91.186358800651377</c:v>
                </c:pt>
                <c:pt idx="1573">
                  <c:v>83.57553777943447</c:v>
                </c:pt>
                <c:pt idx="1574">
                  <c:v>75.845951820883471</c:v>
                </c:pt>
                <c:pt idx="1575">
                  <c:v>68.008585045665086</c:v>
                </c:pt>
                <c:pt idx="1576">
                  <c:v>60.07457473627742</c:v>
                </c:pt>
                <c:pt idx="1577">
                  <c:v>52.055195510412126</c:v>
                </c:pt>
                <c:pt idx="1578">
                  <c:v>43.961843299186285</c:v>
                </c:pt>
                <c:pt idx="1579">
                  <c:v>35.806019152951968</c:v>
                </c:pt>
                <c:pt idx="1580">
                  <c:v>27.599312897739594</c:v>
                </c:pt>
                <c:pt idx="1581">
                  <c:v>19.353386665560677</c:v>
                </c:pt>
                <c:pt idx="1582">
                  <c:v>11.079958321932576</c:v>
                </c:pt>
                <c:pt idx="1583">
                  <c:v>2.7907848142168872</c:v>
                </c:pt>
                <c:pt idx="1584">
                  <c:v>-5.5023545355651935</c:v>
                </c:pt>
                <c:pt idx="1585">
                  <c:v>-13.787674769741109</c:v>
                </c:pt>
                <c:pt idx="1586">
                  <c:v>-22.053402041989671</c:v>
                </c:pt>
                <c:pt idx="1587">
                  <c:v>-30.287790348538426</c:v>
                </c:pt>
                <c:pt idx="1588">
                  <c:v>-38.479138219832791</c:v>
                </c:pt>
                <c:pt idx="1589">
                  <c:v>-46.615805348882489</c:v>
                </c:pt>
                <c:pt idx="1590">
                  <c:v>-54.686229132707183</c:v>
                </c:pt>
                <c:pt idx="1591">
                  <c:v>-62.678941103383579</c:v>
                </c:pt>
                <c:pt idx="1592">
                  <c:v>-70.582583225270326</c:v>
                </c:pt>
                <c:pt idx="1593">
                  <c:v>-78.385924035354861</c:v>
                </c:pt>
                <c:pt idx="1594">
                  <c:v>-86.077874603711322</c:v>
                </c:pt>
                <c:pt idx="1595">
                  <c:v>-93.647504291400665</c:v>
                </c:pt>
                <c:pt idx="1596">
                  <c:v>-101.08405628345771</c:v>
                </c:pt>
                <c:pt idx="1597">
                  <c:v>-108.37696287485244</c:v>
                </c:pt>
                <c:pt idx="1598">
                  <c:v>-115.51586048770315</c:v>
                </c:pt>
                <c:pt idx="1599">
                  <c:v>-122.49060439844816</c:v>
                </c:pt>
                <c:pt idx="1600">
                  <c:v>-129.29128315398154</c:v>
                </c:pt>
                <c:pt idx="1601">
                  <c:v>-135.90823265631465</c:v>
                </c:pt>
                <c:pt idx="1602">
                  <c:v>-142.3320498957444</c:v>
                </c:pt>
                <c:pt idx="1603">
                  <c:v>-148.5536063129797</c:v>
                </c:pt>
                <c:pt idx="1604">
                  <c:v>-154.56406077127232</c:v>
                </c:pt>
                <c:pt idx="1605">
                  <c:v>-160.35487212011617</c:v>
                </c:pt>
                <c:pt idx="1606">
                  <c:v>-165.91781133263015</c:v>
                </c:pt>
                <c:pt idx="1607">
                  <c:v>-171.24497319940903</c:v>
                </c:pt>
                <c:pt idx="1608">
                  <c:v>-176.32878756222706</c:v>
                </c:pt>
                <c:pt idx="1609">
                  <c:v>-181.16203007158356</c:v>
                </c:pt>
                <c:pt idx="1610">
                  <c:v>-185.73783245287603</c:v>
                </c:pt>
                <c:pt idx="1611">
                  <c:v>-190.04969226654478</c:v>
                </c:pt>
                <c:pt idx="1612">
                  <c:v>-194.09148214835884</c:v>
                </c:pt>
                <c:pt idx="1613">
                  <c:v>-197.85745851670816</c:v>
                </c:pt>
                <c:pt idx="1614">
                  <c:v>-201.34226973450745</c:v>
                </c:pt>
                <c:pt idx="1615">
                  <c:v>-204.54096371413556</c:v>
                </c:pt>
                <c:pt idx="1616">
                  <c:v>-207.44899495460044</c:v>
                </c:pt>
                <c:pt idx="1617">
                  <c:v>-210.06223100091307</c:v>
                </c:pt>
                <c:pt idx="1618">
                  <c:v>-212.37695831650944</c:v>
                </c:pt>
                <c:pt idx="1619">
                  <c:v>-214.38988756037213</c:v>
                </c:pt>
                <c:pt idx="1620">
                  <c:v>-216.0981582613403</c:v>
                </c:pt>
                <c:pt idx="1621">
                  <c:v>-217.4993428829832</c:v>
                </c:pt>
                <c:pt idx="1622">
                  <c:v>-218.5914502732451</c:v>
                </c:pt>
                <c:pt idx="1623">
                  <c:v>-219.37292849397281</c:v>
                </c:pt>
                <c:pt idx="1624">
                  <c:v>-219.84266702629492</c:v>
                </c:pt>
                <c:pt idx="1625">
                  <c:v>-219.9999983487231</c:v>
                </c:pt>
                <c:pt idx="1626">
                  <c:v>-219.84469888573338</c:v>
                </c:pt>
                <c:pt idx="1627">
                  <c:v>-219.37698932547781</c:v>
                </c:pt>
                <c:pt idx="1628">
                  <c:v>-218.59753430617562</c:v>
                </c:pt>
                <c:pt idx="1629">
                  <c:v>-217.50744147163061</c:v>
                </c:pt>
                <c:pt idx="1630">
                  <c:v>-216.10825989721309</c:v>
                </c:pt>
                <c:pt idx="1631">
                  <c:v>-214.40197788855016</c:v>
                </c:pt>
                <c:pt idx="1632">
                  <c:v>-212.39102015604311</c:v>
                </c:pt>
                <c:pt idx="1633">
                  <c:v>-210.07824436923875</c:v>
                </c:pt>
                <c:pt idx="1634">
                  <c:v>-207.46693709593802</c:v>
                </c:pt>
                <c:pt idx="1635">
                  <c:v>-204.56080913182086</c:v>
                </c:pt>
                <c:pt idx="1636">
                  <c:v>-201.36399022722867</c:v>
                </c:pt>
                <c:pt idx="1637">
                  <c:v>-197.88102321858207</c:v>
                </c:pt>
                <c:pt idx="1638">
                  <c:v>-194.11685757278653</c:v>
                </c:pt>
                <c:pt idx="1639">
                  <c:v>-190.07684235380378</c:v>
                </c:pt>
                <c:pt idx="1640">
                  <c:v>-185.76671862136348</c:v>
                </c:pt>
                <c:pt idx="1641">
                  <c:v>-181.19261127263596</c:v>
                </c:pt>
                <c:pt idx="1642">
                  <c:v>-176.36102033845816</c:v>
                </c:pt>
                <c:pt idx="1643">
                  <c:v>-171.27881174646325</c:v>
                </c:pt>
                <c:pt idx="1644">
                  <c:v>-165.95320756427085</c:v>
                </c:pt>
                <c:pt idx="1645">
                  <c:v>-160.39177573656659</c:v>
                </c:pt>
                <c:pt idx="1646">
                  <c:v>-154.60241933068076</c:v>
                </c:pt>
                <c:pt idx="1647">
                  <c:v>-148.59336530595218</c:v>
                </c:pt>
                <c:pt idx="1648">
                  <c:v>-142.37315282280588</c:v>
                </c:pt>
                <c:pt idx="1649">
                  <c:v>-135.95062110818668</c:v>
                </c:pt>
                <c:pt idx="1650">
                  <c:v>-129.33489689459546</c:v>
                </c:pt>
                <c:pt idx="1651">
                  <c:v>-122.53538145054374</c:v>
                </c:pt>
                <c:pt idx="1652">
                  <c:v>-115.56173722088987</c:v>
                </c:pt>
                <c:pt idx="1653">
                  <c:v>-108.42387409604413</c:v>
                </c:pt>
                <c:pt idx="1654">
                  <c:v>-101.13193532951017</c:v>
                </c:pt>
                <c:pt idx="1655">
                  <c:v>-93.696283123837475</c:v>
                </c:pt>
                <c:pt idx="1656">
                  <c:v>-86.127483905425379</c:v>
                </c:pt>
                <c:pt idx="1657">
                  <c:v>-78.436293309092989</c:v>
                </c:pt>
                <c:pt idx="1658">
                  <c:v>-70.633640893823198</c:v>
                </c:pt>
                <c:pt idx="1659">
                  <c:v>-62.730614611303501</c:v>
                </c:pt>
                <c:pt idx="1660">
                  <c:v>-54.738445049404078</c:v>
                </c:pt>
                <c:pt idx="1661">
                  <c:v>-46.668489472975274</c:v>
                </c:pt>
                <c:pt idx="1662">
                  <c:v>-38.532215684603855</c:v>
                </c:pt>
                <c:pt idx="1663">
                  <c:v>-30.34118572830306</c:v>
                </c:pt>
                <c:pt idx="1664">
                  <c:v>-22.107039459294946</c:v>
                </c:pt>
                <c:pt idx="1665">
                  <c:v>-13.841478003191581</c:v>
                </c:pt>
                <c:pt idx="1666">
                  <c:v>-5.5562471281216332</c:v>
                </c:pt>
                <c:pt idx="1667">
                  <c:v>2.7368794465664568</c:v>
                </c:pt>
                <c:pt idx="1668">
                  <c:v>11.026116781358855</c:v>
                </c:pt>
                <c:pt idx="1669">
                  <c:v>19.299685463537628</c:v>
                </c:pt>
                <c:pt idx="1670">
                  <c:v>27.545828346303875</c:v>
                </c:pt>
                <c:pt idx="1671">
                  <c:v>35.752827256273825</c:v>
                </c:pt>
                <c:pt idx="1672">
                  <c:v>43.909019645563774</c:v>
                </c:pt>
                <c:pt idx="1673">
                  <c:v>52.002815164841152</c:v>
                </c:pt>
                <c:pt idx="1674">
                  <c:v>60.022712133800596</c:v>
                </c:pt>
                <c:pt idx="1675">
                  <c:v>67.957313885585108</c:v>
                </c:pt>
                <c:pt idx="1676">
                  <c:v>75.795344962029944</c:v>
                </c:pt>
                <c:pt idx="1677">
                  <c:v>83.525667136639726</c:v>
                </c:pt>
                <c:pt idx="1678">
                  <c:v>91.137295242539892</c:v>
                </c:pt>
                <c:pt idx="1679">
                  <c:v>98.619412782957895</c:v>
                </c:pt>
                <c:pt idx="1680">
                  <c:v>105.96138730198086</c:v>
                </c:pt>
                <c:pt idx="1681">
                  <c:v>113.15278549379735</c:v>
                </c:pt>
                <c:pt idx="1682">
                  <c:v>120.18338802894851</c:v>
                </c:pt>
                <c:pt idx="1683">
                  <c:v>127.04320407648417</c:v>
                </c:pt>
                <c:pt idx="1684">
                  <c:v>133.72248550142388</c:v>
                </c:pt>
                <c:pt idx="1685">
                  <c:v>140.21174071734609</c:v>
                </c:pt>
                <c:pt idx="1686">
                  <c:v>146.50174817438631</c:v>
                </c:pt>
                <c:pt idx="1687">
                  <c:v>152.5835694635123</c:v>
                </c:pt>
                <c:pt idx="1688">
                  <c:v>158.44856201845175</c:v>
                </c:pt>
                <c:pt idx="1689">
                  <c:v>164.08839139719029</c:v>
                </c:pt>
                <c:pt idx="1690">
                  <c:v>169.49504312563218</c:v>
                </c:pt>
                <c:pt idx="1691">
                  <c:v>174.66083408655439</c:v>
                </c:pt>
                <c:pt idx="1692">
                  <c:v>179.57842343769255</c:v>
                </c:pt>
                <c:pt idx="1693">
                  <c:v>184.24082304344608</c:v>
                </c:pt>
                <c:pt idx="1694">
                  <c:v>188.64140740535296</c:v>
                </c:pt>
                <c:pt idx="1695">
                  <c:v>192.77392307724855</c:v>
                </c:pt>
                <c:pt idx="1696">
                  <c:v>196.6324975517264</c:v>
                </c:pt>
                <c:pt idx="1697">
                  <c:v>200.21164760525176</c:v>
                </c:pt>
                <c:pt idx="1698">
                  <c:v>203.50628709009197</c:v>
                </c:pt>
                <c:pt idx="1699">
                  <c:v>206.51173416198739</c:v>
                </c:pt>
                <c:pt idx="1700">
                  <c:v>209.22371793327528</c:v>
                </c:pt>
                <c:pt idx="1701">
                  <c:v>211.63838454203363</c:v>
                </c:pt>
                <c:pt idx="1702">
                  <c:v>213.75230262860762</c:v>
                </c:pt>
                <c:pt idx="1703">
                  <c:v>215.56246821173954</c:v>
                </c:pt>
                <c:pt idx="1704">
                  <c:v>217.06630895737385</c:v>
                </c:pt>
                <c:pt idx="1705">
                  <c:v>218.26168783406965</c:v>
                </c:pt>
                <c:pt idx="1706">
                  <c:v>219.14690614982717</c:v>
                </c:pt>
                <c:pt idx="1707">
                  <c:v>219.72070596601358</c:v>
                </c:pt>
                <c:pt idx="1708">
                  <c:v>219.98227188495287</c:v>
                </c:pt>
                <c:pt idx="1709">
                  <c:v>219.93123220864851</c:v>
                </c:pt>
                <c:pt idx="1710">
                  <c:v>219.56765946698314</c:v>
                </c:pt>
                <c:pt idx="1711">
                  <c:v>218.89207031465108</c:v>
                </c:pt>
                <c:pt idx="1712">
                  <c:v>217.90542479696492</c:v>
                </c:pt>
                <c:pt idx="1713">
                  <c:v>216.60912498558537</c:v>
                </c:pt>
                <c:pt idx="1714">
                  <c:v>215.0050129861105</c:v>
                </c:pt>
                <c:pt idx="1715">
                  <c:v>213.095368320348</c:v>
                </c:pt>
                <c:pt idx="1716">
                  <c:v>210.88290468700762</c:v>
                </c:pt>
                <c:pt idx="1717">
                  <c:v>208.37076610540379</c:v>
                </c:pt>
                <c:pt idx="1718">
                  <c:v>205.5625224476417</c:v>
                </c:pt>
                <c:pt idx="1719">
                  <c:v>202.46216436566175</c:v>
                </c:pt>
                <c:pt idx="1720">
                  <c:v>199.07409762032916</c:v>
                </c:pt>
                <c:pt idx="1721">
                  <c:v>195.40313682062012</c:v>
                </c:pt>
                <c:pt idx="1722">
                  <c:v>191.45449858183895</c:v>
                </c:pt>
                <c:pt idx="1723">
                  <c:v>187.23379411254555</c:v>
                </c:pt>
                <c:pt idx="1724">
                  <c:v>182.74702124075429</c:v>
                </c:pt>
                <c:pt idx="1725">
                  <c:v>178.00055589072619</c:v>
                </c:pt>
                <c:pt idx="1726">
                  <c:v>173.00114302246797</c:v>
                </c:pt>
                <c:pt idx="1727">
                  <c:v>167.75588704681309</c:v>
                </c:pt>
                <c:pt idx="1728">
                  <c:v>162.27224172970563</c:v>
                </c:pt>
                <c:pt idx="1729">
                  <c:v>156.55799960003336</c:v>
                </c:pt>
                <c:pt idx="1730">
                  <c:v>150.62128087606203</c:v>
                </c:pt>
                <c:pt idx="1731">
                  <c:v>144.4705219262072</c:v>
                </c:pt>
                <c:pt idx="1732">
                  <c:v>138.11446328054089</c:v>
                </c:pt>
                <c:pt idx="1733">
                  <c:v>131.56213721007222</c:v>
                </c:pt>
                <c:pt idx="1734">
                  <c:v>124.82285489143514</c:v>
                </c:pt>
                <c:pt idx="1735">
                  <c:v>117.90619317527457</c:v>
                </c:pt>
                <c:pt idx="1736">
                  <c:v>110.8219809770499</c:v>
                </c:pt>
                <c:pt idx="1737">
                  <c:v>103.58028530966315</c:v>
                </c:pt>
                <c:pt idx="1738">
                  <c:v>96.191396977764427</c:v>
                </c:pt>
                <c:pt idx="1739">
                  <c:v>88.665815953989849</c:v>
                </c:pt>
                <c:pt idx="1740">
                  <c:v>81.014236457987565</c:v>
                </c:pt>
                <c:pt idx="1741">
                  <c:v>73.24753175941872</c:v>
                </c:pt>
                <c:pt idx="1742">
                  <c:v>65.376738726511462</c:v>
                </c:pt>
                <c:pt idx="1743">
                  <c:v>57.413042142103343</c:v>
                </c:pt>
                <c:pt idx="1744">
                  <c:v>49.367758809545947</c:v>
                </c:pt>
                <c:pt idx="1745">
                  <c:v>41.252321470957682</c:v>
                </c:pt>
                <c:pt idx="1746">
                  <c:v>33.07826256073951</c:v>
                </c:pt>
                <c:pt idx="1747">
                  <c:v>24.857197817420239</c:v>
                </c:pt>
                <c:pt idx="1748">
                  <c:v>16.600809777122436</c:v>
                </c:pt>
                <c:pt idx="1749">
                  <c:v>8.3208311721057679</c:v>
                </c:pt>
                <c:pt idx="1750">
                  <c:v>2.9028257979144847E-2</c:v>
                </c:pt>
                <c:pt idx="1751">
                  <c:v>-8.2628159067254749</c:v>
                </c:pt>
                <c:pt idx="1752">
                  <c:v>-16.542918204857038</c:v>
                </c:pt>
                <c:pt idx="1753">
                  <c:v>-24.799512205032663</c:v>
                </c:pt>
                <c:pt idx="1754">
                  <c:v>-33.020864882313589</c:v>
                </c:pt>
                <c:pt idx="1755">
                  <c:v>-41.195293291405889</c:v>
                </c:pt>
                <c:pt idx="1756">
                  <c:v>-49.311181168713972</c:v>
                </c:pt>
                <c:pt idx="1757">
                  <c:v>-57.356995439590015</c:v>
                </c:pt>
                <c:pt idx="1758">
                  <c:v>-65.321302607426347</c:v>
                </c:pt>
                <c:pt idx="1759">
                  <c:v>-73.19278500121429</c:v>
                </c:pt>
                <c:pt idx="1760">
                  <c:v>-80.960256858482865</c:v>
                </c:pt>
                <c:pt idx="1761">
                  <c:v>-88.612680220842762</c:v>
                </c:pt>
                <c:pt idx="1762">
                  <c:v>-96.139180619465833</c:v>
                </c:pt>
                <c:pt idx="1763">
                  <c:v>-103.52906252821289</c:v>
                </c:pt>
                <c:pt idx="1764">
                  <c:v>-110.77182456252675</c:v>
                </c:pt>
                <c:pt idx="1765">
                  <c:v>-117.85717440241378</c:v>
                </c:pt>
                <c:pt idx="1766">
                  <c:v>-124.77504341830864</c:v>
                </c:pt>
                <c:pt idx="1767">
                  <c:v>-131.51560097912792</c:v>
                </c:pt>
                <c:pt idx="1768">
                  <c:v>-138.06926842205226</c:v>
                </c:pt>
                <c:pt idx="1769">
                  <c:v>-144.42673266427698</c:v>
                </c:pt>
                <c:pt idx="1770">
                  <c:v>-150.57895943738106</c:v>
                </c:pt>
                <c:pt idx="1771">
                  <c:v>-156.51720612544122</c:v>
                </c:pt>
                <c:pt idx="1772">
                  <c:v>-162.23303418873007</c:v>
                </c:pt>
                <c:pt idx="1773">
                  <c:v>-167.71832115529239</c:v>
                </c:pt>
                <c:pt idx="1774">
                  <c:v>-172.96527216337606</c:v>
                </c:pt>
                <c:pt idx="1775">
                  <c:v>-177.96643103831275</c:v>
                </c:pt>
                <c:pt idx="1776">
                  <c:v>-182.7146908881079</c:v>
                </c:pt>
                <c:pt idx="1777">
                  <c:v>-187.20330420268269</c:v>
                </c:pt>
                <c:pt idx="1778">
                  <c:v>-191.42589244241657</c:v>
                </c:pt>
                <c:pt idx="1779">
                  <c:v>-195.37645510236507</c:v>
                </c:pt>
                <c:pt idx="1780">
                  <c:v>-199.04937823927145</c:v>
                </c:pt>
                <c:pt idx="1781">
                  <c:v>-202.43944244925521</c:v>
                </c:pt>
                <c:pt idx="1782">
                  <c:v>-205.54183028484121</c:v>
                </c:pt>
                <c:pt idx="1783">
                  <c:v>-208.35213310078859</c:v>
                </c:pt>
                <c:pt idx="1784">
                  <c:v>-210.86635731899187</c:v>
                </c:pt>
                <c:pt idx="1785">
                  <c:v>-213.08093010355125</c:v>
                </c:pt>
                <c:pt idx="1786">
                  <c:v>-214.99270443794768</c:v>
                </c:pt>
                <c:pt idx="1787">
                  <c:v>-216.59896359710754</c:v>
                </c:pt>
                <c:pt idx="1788">
                  <c:v>-217.89742500800185</c:v>
                </c:pt>
                <c:pt idx="1789">
                  <c:v>-218.88624349329626</c:v>
                </c:pt>
                <c:pt idx="1790">
                  <c:v>-219.5640138934358</c:v>
                </c:pt>
                <c:pt idx="1791">
                  <c:v>-219.92977306344667</c:v>
                </c:pt>
                <c:pt idx="1792">
                  <c:v>-219.98300124161372</c:v>
                </c:pt>
                <c:pt idx="1793">
                  <c:v>-219.72362278808535</c:v>
                </c:pt>
                <c:pt idx="1794">
                  <c:v>-219.15200629236324</c:v>
                </c:pt>
                <c:pt idx="1795">
                  <c:v>-218.26896404951668</c:v>
                </c:pt>
                <c:pt idx="1796">
                  <c:v>-217.07575090587264</c:v>
                </c:pt>
                <c:pt idx="1797">
                  <c:v>-215.57406247581937</c:v>
                </c:pt>
                <c:pt idx="1798">
                  <c:v>-213.76603273225012</c:v>
                </c:pt>
                <c:pt idx="1799">
                  <c:v>-211.65423097408834</c:v>
                </c:pt>
                <c:pt idx="1800">
                  <c:v>-209.24165817518514</c:v>
                </c:pt>
                <c:pt idx="1801">
                  <c:v>-206.53174271978898</c:v>
                </c:pt>
                <c:pt idx="1802">
                  <c:v>-203.52833553064349</c:v>
                </c:pt>
                <c:pt idx="1803">
                  <c:v>-200.23570459663745</c:v>
                </c:pt>
                <c:pt idx="1804">
                  <c:v>-196.65852890778311</c:v>
                </c:pt>
                <c:pt idx="1805">
                  <c:v>-192.80189180614224</c:v>
                </c:pt>
                <c:pt idx="1806">
                  <c:v>-188.67127376214759</c:v>
                </c:pt>
                <c:pt idx="1807">
                  <c:v>-184.27254458658578</c:v>
                </c:pt>
                <c:pt idx="1808">
                  <c:v>-179.6119550893082</c:v>
                </c:pt>
                <c:pt idx="1809">
                  <c:v>-174.69612819652392</c:v>
                </c:pt>
                <c:pt idx="1810">
                  <c:v>-169.5320495392985</c:v>
                </c:pt>
                <c:pt idx="1811">
                  <c:v>-164.12705752662006</c:v>
                </c:pt>
                <c:pt idx="1812">
                  <c:v>-158.48883291717993</c:v>
                </c:pt>
                <c:pt idx="1813">
                  <c:v>-152.6253879046204</c:v>
                </c:pt>
                <c:pt idx="1814">
                  <c:v>-146.54505473181331</c:v>
                </c:pt>
                <c:pt idx="1815">
                  <c:v>-140.25647385035484</c:v>
                </c:pt>
                <c:pt idx="1816">
                  <c:v>-133.76858164204023</c:v>
                </c:pt>
                <c:pt idx="1817">
                  <c:v>-127.09059771982574</c:v>
                </c:pt>
                <c:pt idx="1818">
                  <c:v>-120.23201182632917</c:v>
                </c:pt>
                <c:pt idx="1819">
                  <c:v>-113.20257034841815</c:v>
                </c:pt>
                <c:pt idx="1820">
                  <c:v>-106.01226246711819</c:v>
                </c:pt>
                <c:pt idx="1821">
                  <c:v>-98.671305962510132</c:v>
                </c:pt>
                <c:pt idx="1822">
                  <c:v>-91.190132693752943</c:v>
                </c:pt>
                <c:pt idx="1823">
                  <c:v>-83.579373774903061</c:v>
                </c:pt>
                <c:pt idx="1824">
                  <c:v>-75.84984446757997</c:v>
                </c:pt>
                <c:pt idx="1825">
                  <c:v>-68.012528811949096</c:v>
                </c:pt>
                <c:pt idx="1826">
                  <c:v>-60.07856401786217</c:v>
                </c:pt>
                <c:pt idx="1827">
                  <c:v>-52.059224638335884</c:v>
                </c:pt>
                <c:pt idx="1828">
                  <c:v>-43.965906547859184</c:v>
                </c:pt>
                <c:pt idx="1829">
                  <c:v>-35.810110748296871</c:v>
                </c:pt>
                <c:pt idx="1830">
                  <c:v>-27.60342702540196</c:v>
                </c:pt>
                <c:pt idx="1831">
                  <c:v>-19.357517479161817</c:v>
                </c:pt>
                <c:pt idx="1832">
                  <c:v>-11.084099951382248</c:v>
                </c:pt>
                <c:pt idx="1833">
                  <c:v>-2.7949313740596753</c:v>
                </c:pt>
                <c:pt idx="1834">
                  <c:v>5.498208937795714</c:v>
                </c:pt>
                <c:pt idx="1835">
                  <c:v>13.78353602514421</c:v>
                </c:pt>
                <c:pt idx="1836">
                  <c:v>22.049276031921249</c:v>
                </c:pt>
                <c:pt idx="1837">
                  <c:v>30.283682936264221</c:v>
                </c:pt>
                <c:pt idx="1838">
                  <c:v>38.475055242182414</c:v>
                </c:pt>
                <c:pt idx="1839">
                  <c:v>46.611752607972015</c:v>
                </c:pt>
                <c:pt idx="1840">
                  <c:v>54.682212387681666</c:v>
                </c:pt>
                <c:pt idx="1841">
                  <c:v>62.674966062227121</c:v>
                </c:pt>
                <c:pt idx="1842">
                  <c:v>70.578655536718813</c:v>
                </c:pt>
                <c:pt idx="1843">
                  <c:v>78.382049280841883</c:v>
                </c:pt>
                <c:pt idx="1844">
                  <c:v>86.074058289453063</c:v>
                </c:pt>
                <c:pt idx="1845">
                  <c:v>93.643751840571113</c:v>
                </c:pt>
                <c:pt idx="1846">
                  <c:v>101.08037302846925</c:v>
                </c:pt>
                <c:pt idx="1847">
                  <c:v>108.37335404979105</c:v>
                </c:pt>
                <c:pt idx="1848">
                  <c:v>115.5123312208916</c:v>
                </c:pt>
                <c:pt idx="1849">
                  <c:v>122.48715970514094</c:v>
                </c:pt>
                <c:pt idx="1850">
                  <c:v>129.28792792925819</c:v>
                </c:pt>
                <c:pt idx="1851">
                  <c:v>135.904971668119</c:v>
                </c:pt>
                <c:pt idx="1852">
                  <c:v>142.32888777809438</c:v>
                </c:pt>
                <c:pt idx="1853">
                  <c:v>148.55054755940085</c:v>
                </c:pt>
                <c:pt idx="1854">
                  <c:v>154.5611097284058</c:v>
                </c:pt>
                <c:pt idx="1855">
                  <c:v>160.35203298153741</c:v>
                </c:pt>
                <c:pt idx="1856">
                  <c:v>165.91508813289332</c:v>
                </c:pt>
                <c:pt idx="1857">
                  <c:v>171.24236980831742</c:v>
                </c:pt>
                <c:pt idx="1858">
                  <c:v>176.32630767932417</c:v>
                </c:pt>
                <c:pt idx="1859">
                  <c:v>181.15967722090645</c:v>
                </c:pt>
                <c:pt idx="1860">
                  <c:v>185.73560997793993</c:v>
                </c:pt>
                <c:pt idx="1861">
                  <c:v>190.04760332559476</c:v>
                </c:pt>
                <c:pt idx="1862">
                  <c:v>194.089529709884</c:v>
                </c:pt>
                <c:pt idx="1863">
                  <c:v>197.85564535521854</c:v>
                </c:pt>
                <c:pt idx="1864">
                  <c:v>201.3405984265938</c:v>
                </c:pt>
                <c:pt idx="1865">
                  <c:v>204.53943663480851</c:v>
                </c:pt>
                <c:pt idx="1866">
                  <c:v>207.44761427391623</c:v>
                </c:pt>
                <c:pt idx="1867">
                  <c:v>210.06099868088504</c:v>
                </c:pt>
                <c:pt idx="1868">
                  <c:v>212.37587610832489</c:v>
                </c:pt>
                <c:pt idx="1869">
                  <c:v>214.38895700190241</c:v>
                </c:pt>
                <c:pt idx="1870">
                  <c:v>216.09738067495556</c:v>
                </c:pt>
                <c:pt idx="1871">
                  <c:v>217.49871937367001</c:v>
                </c:pt>
                <c:pt idx="1872">
                  <c:v>218.59098172704168</c:v>
                </c:pt>
                <c:pt idx="1873">
                  <c:v>219.37261557670661</c:v>
                </c:pt>
                <c:pt idx="1874">
                  <c:v>219.84251018263612</c:v>
                </c:pt>
                <c:pt idx="1875">
                  <c:v>219.9999978015544</c:v>
                </c:pt>
                <c:pt idx="1876">
                  <c:v>219.84485463583238</c:v>
                </c:pt>
                <c:pt idx="1877">
                  <c:v>219.37730115151598</c:v>
                </c:pt>
                <c:pt idx="1878">
                  <c:v>218.59800176503308</c:v>
                </c:pt>
                <c:pt idx="1879">
                  <c:v>217.50806389902493</c:v>
                </c:pt>
                <c:pt idx="1880">
                  <c:v>216.10903640864473</c:v>
                </c:pt>
                <c:pt idx="1881">
                  <c:v>214.40290738055788</c:v>
                </c:pt>
                <c:pt idx="1882">
                  <c:v>212.39210130777391</c:v>
                </c:pt>
                <c:pt idx="1883">
                  <c:v>210.07947564432266</c:v>
                </c:pt>
                <c:pt idx="1884">
                  <c:v>207.46831674467222</c:v>
                </c:pt>
                <c:pt idx="1885">
                  <c:v>204.5623351936579</c:v>
                </c:pt>
                <c:pt idx="1886">
                  <c:v>201.36566053355938</c:v>
                </c:pt>
                <c:pt idx="1887">
                  <c:v>197.88283539581985</c:v>
                </c:pt>
                <c:pt idx="1888">
                  <c:v>194.11880904573735</c:v>
                </c:pt>
                <c:pt idx="1889">
                  <c:v>190.07893034932954</c:v>
                </c:pt>
                <c:pt idx="1890">
                  <c:v>185.76894017232101</c:v>
                </c:pt>
                <c:pt idx="1891">
                  <c:v>181.19496322208983</c:v>
                </c:pt>
                <c:pt idx="1892">
                  <c:v>176.36349934417365</c:v>
                </c:pt>
                <c:pt idx="1893">
                  <c:v>171.2814142856555</c:v>
                </c:pt>
                <c:pt idx="1894">
                  <c:v>165.95592993859918</c:v>
                </c:pt>
                <c:pt idx="1895">
                  <c:v>160.39461407740444</c:v>
                </c:pt>
                <c:pt idx="1896">
                  <c:v>154.60536960461104</c:v>
                </c:pt>
                <c:pt idx="1897">
                  <c:v>148.59642332048548</c:v>
                </c:pt>
                <c:pt idx="1898">
                  <c:v>142.37631423235695</c:v>
                </c:pt>
                <c:pt idx="1899">
                  <c:v>135.95388142023762</c:v>
                </c:pt>
                <c:pt idx="1900">
                  <c:v>129.33825147607925</c:v>
                </c:pt>
                <c:pt idx="1901">
                  <c:v>122.53882553443937</c:v>
                </c:pt>
                <c:pt idx="1902">
                  <c:v>115.5652659129853</c:v>
                </c:pt>
                <c:pt idx="1903">
                  <c:v>108.42748238189222</c:v>
                </c:pt>
                <c:pt idx="1904">
                  <c:v>101.13561808156109</c:v>
                </c:pt>
                <c:pt idx="1905">
                  <c:v>93.700035108721423</c:v>
                </c:pt>
                <c:pt idx="1906">
                  <c:v>86.131299791383583</c:v>
                </c:pt>
                <c:pt idx="1907">
                  <c:v>78.440167673568681</c:v>
                </c:pt>
                <c:pt idx="1908">
                  <c:v>70.637568231153026</c:v>
                </c:pt>
                <c:pt idx="1909">
                  <c:v>62.734589340547046</c:v>
                </c:pt>
                <c:pt idx="1910">
                  <c:v>54.742461522279193</c:v>
                </c:pt>
                <c:pt idx="1911">
                  <c:v>46.67254198187554</c:v>
                </c:pt>
                <c:pt idx="1912">
                  <c:v>38.536298470713881</c:v>
                </c:pt>
                <c:pt idx="1913">
                  <c:v>30.345292989786643</c:v>
                </c:pt>
                <c:pt idx="1914">
                  <c:v>22.111165359530592</c:v>
                </c:pt>
                <c:pt idx="1915">
                  <c:v>13.845616679071174</c:v>
                </c:pt>
                <c:pt idx="1916">
                  <c:v>5.5603926983869281</c:v>
                </c:pt>
                <c:pt idx="1917">
                  <c:v>-2.7327328729772105</c:v>
                </c:pt>
                <c:pt idx="1918">
                  <c:v>-11.02197509692537</c:v>
                </c:pt>
                <c:pt idx="1919">
                  <c:v>-19.29555455380126</c:v>
                </c:pt>
                <c:pt idx="1920">
                  <c:v>-27.541714081486806</c:v>
                </c:pt>
                <c:pt idx="1921">
                  <c:v>-35.748735482949655</c:v>
                </c:pt>
                <c:pt idx="1922">
                  <c:v>-43.904956178344577</c:v>
                </c:pt>
                <c:pt idx="1923">
                  <c:v>-51.998785778111561</c:v>
                </c:pt>
                <c:pt idx="1924">
                  <c:v>-60.018722553515211</c:v>
                </c:pt>
                <c:pt idx="1925">
                  <c:v>-67.953369781137653</c:v>
                </c:pt>
                <c:pt idx="1926">
                  <c:v>-75.791451938181766</c:v>
                </c:pt>
                <c:pt idx="1927">
                  <c:v>-83.521830725568648</c:v>
                </c:pt>
                <c:pt idx="1928">
                  <c:v>-91.133520895979913</c:v>
                </c:pt>
                <c:pt idx="1929">
                  <c:v>-98.615705864433394</c:v>
                </c:pt>
                <c:pt idx="1930">
                  <c:v>-105.95775307920634</c:v>
                </c:pt>
                <c:pt idx="1931">
                  <c:v>-113.14922913118696</c:v>
                </c:pt>
                <c:pt idx="1932">
                  <c:v>-120.17991458026118</c:v>
                </c:pt>
                <c:pt idx="1933">
                  <c:v>-127.03981847766225</c:v>
                </c:pt>
                <c:pt idx="1934">
                  <c:v>-133.71919256357182</c:v>
                </c:pt>
                <c:pt idx="1935">
                  <c:v>-140.20854511988878</c:v>
                </c:pt>
                <c:pt idx="1936">
                  <c:v>-146.49865445842329</c:v>
                </c:pt>
                <c:pt idx="1937">
                  <c:v>-152.58058202536799</c:v>
                </c:pt>
                <c:pt idx="1938">
                  <c:v>-158.44568510342106</c:v>
                </c:pt>
                <c:pt idx="1939">
                  <c:v>-164.08562909351159</c:v>
                </c:pt>
                <c:pt idx="1940">
                  <c:v>-169.49239935867334</c:v>
                </c:pt>
                <c:pt idx="1941">
                  <c:v>-174.65831261323697</c:v>
                </c:pt>
                <c:pt idx="1942">
                  <c:v>-179.57602784115568</c:v>
                </c:pt>
                <c:pt idx="1943">
                  <c:v>-184.23855672794895</c:v>
                </c:pt>
                <c:pt idx="1944">
                  <c:v>-188.6392735914402</c:v>
                </c:pt>
                <c:pt idx="1945">
                  <c:v>-192.77192479717451</c:v>
                </c:pt>
                <c:pt idx="1946">
                  <c:v>-196.6306376451472</c:v>
                </c:pt>
                <c:pt idx="1947">
                  <c:v>-200.20992871518374</c:v>
                </c:pt>
                <c:pt idx="1948">
                  <c:v>-203.50471165916227</c:v>
                </c:pt>
                <c:pt idx="1949">
                  <c:v>-206.51030442896237</c:v>
                </c:pt>
                <c:pt idx="1950">
                  <c:v>-209.22243592987448</c:v>
                </c:pt>
                <c:pt idx="1951">
                  <c:v>-211.63725209004593</c:v>
                </c:pt>
                <c:pt idx="1952">
                  <c:v>-213.75132133730372</c:v>
                </c:pt>
                <c:pt idx="1953">
                  <c:v>-215.56163947558321</c:v>
                </c:pt>
                <c:pt idx="1954">
                  <c:v>-217.06563395403845</c:v>
                </c:pt>
                <c:pt idx="1955">
                  <c:v>-218.26116752276872</c:v>
                </c:pt>
                <c:pt idx="1956">
                  <c:v>-219.14654126994884</c:v>
                </c:pt>
                <c:pt idx="1957">
                  <c:v>-219.72049703606947</c:v>
                </c:pt>
                <c:pt idx="1958">
                  <c:v>-219.98221920184295</c:v>
                </c:pt>
                <c:pt idx="1959">
                  <c:v>-219.93133584723807</c:v>
                </c:pt>
                <c:pt idx="1960">
                  <c:v>-219.56791927999674</c:v>
                </c:pt>
                <c:pt idx="1961">
                  <c:v>-218.8924859328813</c:v>
                </c:pt>
                <c:pt idx="1962">
                  <c:v>-217.90599562979807</c:v>
                </c:pt>
                <c:pt idx="1963">
                  <c:v>-216.60985022184059</c:v>
                </c:pt>
                <c:pt idx="1964">
                  <c:v>-215.00589159519038</c:v>
                </c:pt>
                <c:pt idx="1965">
                  <c:v>-213.09639905370653</c:v>
                </c:pt>
                <c:pt idx="1966">
                  <c:v>-210.88408607992304</c:v>
                </c:pt>
                <c:pt idx="1967">
                  <c:v>-208.372096479058</c:v>
                </c:pt>
                <c:pt idx="1968">
                  <c:v>-205.56399991150744</c:v>
                </c:pt>
                <c:pt idx="1969">
                  <c:v>-202.46378682019269</c:v>
                </c:pt>
                <c:pt idx="1970">
                  <c:v>-199.07586275993668</c:v>
                </c:pt>
                <c:pt idx="1971">
                  <c:v>-195.40504213695289</c:v>
                </c:pt>
                <c:pt idx="1972">
                  <c:v>-191.45654136735033</c:v>
                </c:pt>
                <c:pt idx="1973">
                  <c:v>-187.23597146433877</c:v>
                </c:pt>
                <c:pt idx="1974">
                  <c:v>-182.74933006470246</c:v>
                </c:pt>
                <c:pt idx="1975">
                  <c:v>-178.00299290587887</c:v>
                </c:pt>
                <c:pt idx="1976">
                  <c:v>-173.00370476570907</c:v>
                </c:pt>
                <c:pt idx="1977">
                  <c:v>-167.75856987777601</c:v>
                </c:pt>
                <c:pt idx="1978">
                  <c:v>-162.27504183596002</c:v>
                </c:pt>
                <c:pt idx="1979">
                  <c:v>-156.56091300248895</c:v>
                </c:pt>
                <c:pt idx="1980">
                  <c:v>-150.62430343462879</c:v>
                </c:pt>
                <c:pt idx="1981">
                  <c:v>-144.47364934568574</c:v>
                </c:pt>
                <c:pt idx="1982">
                  <c:v>-138.11769111671248</c:v>
                </c:pt>
                <c:pt idx="1983">
                  <c:v>-131.56546087601839</c:v>
                </c:pt>
                <c:pt idx="1984">
                  <c:v>-124.82626966407362</c:v>
                </c:pt>
                <c:pt idx="1985">
                  <c:v>-117.90969420204095</c:v>
                </c:pt>
                <c:pt idx="1986">
                  <c:v>-110.82556328281082</c:v>
                </c:pt>
                <c:pt idx="1987">
                  <c:v>-103.58394380379183</c:v>
                </c:pt>
                <c:pt idx="1988">
                  <c:v>-96.195126461358626</c:v>
                </c:pt>
                <c:pt idx="1989">
                  <c:v>-88.669611127267629</c:v>
                </c:pt>
                <c:pt idx="1990">
                  <c:v>-81.018091927824429</c:v>
                </c:pt>
                <c:pt idx="1991">
                  <c:v>-73.251442047005924</c:v>
                </c:pt>
                <c:pt idx="1992">
                  <c:v>-65.380698275132701</c:v>
                </c:pt>
                <c:pt idx="1993">
                  <c:v>-57.417045325048811</c:v>
                </c:pt>
                <c:pt idx="1994">
                  <c:v>-49.371799938096395</c:v>
                </c:pt>
                <c:pt idx="1995">
                  <c:v>-41.25639480247127</c:v>
                </c:pt>
                <c:pt idx="1996">
                  <c:v>-33.082362306812435</c:v>
                </c:pt>
                <c:pt idx="1997">
                  <c:v>-24.861318152112286</c:v>
                </c:pt>
                <c:pt idx="1998">
                  <c:v>-16.60494484523597</c:v>
                </c:pt>
                <c:pt idx="1999">
                  <c:v>-8.324975097506238</c:v>
                </c:pt>
                <c:pt idx="2000">
                  <c:v>-3.3175151948483854E-2</c:v>
                </c:pt>
                <c:pt idx="2001">
                  <c:v>8.2586719371300674</c:v>
                </c:pt>
                <c:pt idx="2002">
                  <c:v>16.538783048422676</c:v>
                </c:pt>
                <c:pt idx="2003">
                  <c:v>24.795391738013173</c:v>
                </c:pt>
                <c:pt idx="2004">
                  <c:v>33.016764960097774</c:v>
                </c:pt>
                <c:pt idx="2005">
                  <c:v>41.191219740190405</c:v>
                </c:pt>
                <c:pt idx="2006">
                  <c:v>49.307139777202565</c:v>
                </c:pt>
                <c:pt idx="2007">
                  <c:v>57.352991950804345</c:v>
                </c:pt>
                <c:pt idx="2008">
                  <c:v>65.317342710526248</c:v>
                </c:pt>
                <c:pt idx="2009">
                  <c:v>73.18887432339551</c:v>
                </c:pt>
                <c:pt idx="2010">
                  <c:v>80.956400957016299</c:v>
                </c:pt>
                <c:pt idx="2011">
                  <c:v>88.608884575156338</c:v>
                </c:pt>
                <c:pt idx="2012">
                  <c:v>96.135450623352469</c:v>
                </c:pt>
                <c:pt idx="2013">
                  <c:v>103.52540348218284</c:v>
                </c:pt>
                <c:pt idx="2014">
                  <c:v>110.76824166626652</c:v>
                </c:pt>
                <c:pt idx="2015">
                  <c:v>117.8536727473893</c:v>
                </c:pt>
                <c:pt idx="2016">
                  <c:v>124.77162798054862</c:v>
                </c:pt>
                <c:pt idx="2017">
                  <c:v>131.51227661213429</c:v>
                </c:pt>
                <c:pt idx="2018">
                  <c:v>138.06603984991108</c:v>
                </c:pt>
                <c:pt idx="2019">
                  <c:v>144.42360447495244</c:v>
                </c:pt>
                <c:pt idx="2020">
                  <c:v>150.57593607618116</c:v>
                </c:pt>
                <c:pt idx="2021">
                  <c:v>156.51429188871046</c:v>
                </c:pt>
                <c:pt idx="2022">
                  <c:v>162.23023321773968</c:v>
                </c:pt>
                <c:pt idx="2023">
                  <c:v>167.71563743036367</c:v>
                </c:pt>
                <c:pt idx="2024">
                  <c:v>172.96270949821158</c:v>
                </c:pt>
                <c:pt idx="2025">
                  <c:v>177.96399307458358</c:v>
                </c:pt>
                <c:pt idx="2026">
                  <c:v>182.71238109028377</c:v>
                </c:pt>
                <c:pt idx="2027">
                  <c:v>187.20112585309764</c:v>
                </c:pt>
                <c:pt idx="2028">
                  <c:v>191.4238486366107</c:v>
                </c:pt>
                <c:pt idx="2029">
                  <c:v>195.37454874468972</c:v>
                </c:pt>
                <c:pt idx="2030">
                  <c:v>199.04761203875276</c:v>
                </c:pt>
                <c:pt idx="2031">
                  <c:v>202.43781891574955</c:v>
                </c:pt>
                <c:pt idx="2032">
                  <c:v>205.54035172547174</c:v>
                </c:pt>
                <c:pt idx="2033">
                  <c:v>208.35080161665843</c:v>
                </c:pt>
                <c:pt idx="2034">
                  <c:v>210.86517480220641</c:v>
                </c:pt>
                <c:pt idx="2035">
                  <c:v>213.07989823452482</c:v>
                </c:pt>
                <c:pt idx="2036">
                  <c:v>214.99182468301672</c:v>
                </c:pt>
                <c:pt idx="2037">
                  <c:v>216.59823720644698</c:v>
                </c:pt>
                <c:pt idx="2038">
                  <c:v>217.89685301384884</c:v>
                </c:pt>
                <c:pt idx="2039">
                  <c:v>218.88582670848203</c:v>
                </c:pt>
                <c:pt idx="2040">
                  <c:v>219.56375291023181</c:v>
                </c:pt>
                <c:pt idx="2041">
                  <c:v>219.92966825272322</c:v>
                </c:pt>
                <c:pt idx="2042">
                  <c:v>219.98305275231178</c:v>
                </c:pt>
                <c:pt idx="2043">
                  <c:v>219.72383054700589</c:v>
                </c:pt>
                <c:pt idx="2044">
                  <c:v>219.1523700042703</c:v>
                </c:pt>
                <c:pt idx="2045">
                  <c:v>218.26948319755795</c:v>
                </c:pt>
                <c:pt idx="2046">
                  <c:v>217.07642475231387</c:v>
                </c:pt>
                <c:pt idx="2047">
                  <c:v>215.57489006309063</c:v>
                </c:pt>
                <c:pt idx="2048">
                  <c:v>213.76701288430988</c:v>
                </c:pt>
                <c:pt idx="2049">
                  <c:v>211.65536229809243</c:v>
                </c:pt>
                <c:pt idx="2050">
                  <c:v>209.24293906346765</c:v>
                </c:pt>
                <c:pt idx="2051">
                  <c:v>206.53317135214294</c:v>
                </c:pt>
                <c:pt idx="2052">
                  <c:v>203.52990987691325</c:v>
                </c:pt>
                <c:pt idx="2053">
                  <c:v>200.23742241960099</c:v>
                </c:pt>
                <c:pt idx="2054">
                  <c:v>196.66038776632723</c:v>
                </c:pt>
                <c:pt idx="2055">
                  <c:v>192.80388905874059</c:v>
                </c:pt>
                <c:pt idx="2056">
                  <c:v>188.6734065706049</c:v>
                </c:pt>
                <c:pt idx="2057">
                  <c:v>184.27480992007492</c:v>
                </c:pt>
                <c:pt idx="2058">
                  <c:v>179.61434972868264</c:v>
                </c:pt>
                <c:pt idx="2059">
                  <c:v>174.69864873888193</c:v>
                </c:pt>
                <c:pt idx="2060">
                  <c:v>169.53469240282186</c:v>
                </c:pt>
                <c:pt idx="2061">
                  <c:v>164.12981895567805</c:v>
                </c:pt>
                <c:pt idx="2062">
                  <c:v>158.49170898764248</c:v>
                </c:pt>
                <c:pt idx="2063">
                  <c:v>152.62837452944584</c:v>
                </c:pt>
                <c:pt idx="2064">
                  <c:v>146.54814766687031</c:v>
                </c:pt>
                <c:pt idx="2065">
                  <c:v>140.25966870042654</c:v>
                </c:pt>
                <c:pt idx="2066">
                  <c:v>133.7718738670855</c:v>
                </c:pt>
                <c:pt idx="2067">
                  <c:v>127.09398264143636</c:v>
                </c:pt>
                <c:pt idx="2068">
                  <c:v>120.23548463436303</c:v>
                </c:pt>
                <c:pt idx="2069">
                  <c:v>113.20612610784207</c:v>
                </c:pt>
                <c:pt idx="2070">
                  <c:v>106.01589612502632</c:v>
                </c:pt>
                <c:pt idx="2071">
                  <c:v>98.675012355296374</c:v>
                </c:pt>
                <c:pt idx="2072">
                  <c:v>91.193906554451402</c:v>
                </c:pt>
                <c:pt idx="2073">
                  <c:v>83.583209740672643</c:v>
                </c:pt>
                <c:pt idx="2074">
                  <c:v>75.853737087325214</c:v>
                </c:pt>
                <c:pt idx="2075">
                  <c:v>68.016472554066482</c:v>
                </c:pt>
                <c:pt idx="2076">
                  <c:v>60.082553278100761</c:v>
                </c:pt>
                <c:pt idx="2077">
                  <c:v>52.063253747764293</c:v>
                </c:pt>
                <c:pt idx="2078">
                  <c:v>43.969969780909281</c:v>
                </c:pt>
                <c:pt idx="2079">
                  <c:v>35.814202330918285</c:v>
                </c:pt>
                <c:pt idx="2080">
                  <c:v>27.607541143258253</c:v>
                </c:pt>
                <c:pt idx="2081">
                  <c:v>19.361648285883589</c:v>
                </c:pt>
                <c:pt idx="2082">
                  <c:v>11.08824157689369</c:v>
                </c:pt>
                <c:pt idx="2083">
                  <c:v>2.7990779329109747</c:v>
                </c:pt>
                <c:pt idx="2084">
                  <c:v>-5.4940633380711352</c:v>
                </c:pt>
                <c:pt idx="2085">
                  <c:v>-13.779397275649961</c:v>
                </c:pt>
                <c:pt idx="2086">
                  <c:v>-22.045150014017072</c:v>
                </c:pt>
                <c:pt idx="2087">
                  <c:v>-30.279575513226991</c:v>
                </c:pt>
                <c:pt idx="2088">
                  <c:v>-38.470972250864762</c:v>
                </c:pt>
                <c:pt idx="2089">
                  <c:v>-46.607699850498662</c:v>
                </c:pt>
                <c:pt idx="2090">
                  <c:v>-54.678195623222784</c:v>
                </c:pt>
                <c:pt idx="2091">
                  <c:v>-62.670990998804974</c:v>
                </c:pt>
                <c:pt idx="2092">
                  <c:v>-70.574727823087443</c:v>
                </c:pt>
                <c:pt idx="2093">
                  <c:v>-78.378174498480874</c:v>
                </c:pt>
                <c:pt idx="2094">
                  <c:v>-86.070241944615191</c:v>
                </c:pt>
                <c:pt idx="2095">
                  <c:v>-93.639999356466703</c:v>
                </c:pt>
                <c:pt idx="2096">
                  <c:v>-101.07668973756786</c:v>
                </c:pt>
                <c:pt idx="2097">
                  <c:v>-108.36974518622685</c:v>
                </c:pt>
                <c:pt idx="2098">
                  <c:v>-115.50880191303402</c:v>
                </c:pt>
                <c:pt idx="2099">
                  <c:v>-122.48371496831221</c:v>
                </c:pt>
                <c:pt idx="2100">
                  <c:v>-129.28457265860078</c:v>
                </c:pt>
                <c:pt idx="2101">
                  <c:v>-135.901710631632</c:v>
                </c:pt>
                <c:pt idx="2102">
                  <c:v>-142.3257256098731</c:v>
                </c:pt>
                <c:pt idx="2103">
                  <c:v>-148.54748875304367</c:v>
                </c:pt>
                <c:pt idx="2104">
                  <c:v>-154.55815863062415</c:v>
                </c:pt>
                <c:pt idx="2105">
                  <c:v>-160.3491937859838</c:v>
                </c:pt>
                <c:pt idx="2106">
                  <c:v>-165.91236487420815</c:v>
                </c:pt>
                <c:pt idx="2107">
                  <c:v>-171.23976635638269</c:v>
                </c:pt>
                <c:pt idx="2108">
                  <c:v>-176.32382773377086</c:v>
                </c:pt>
                <c:pt idx="2109">
                  <c:v>-181.15732430586249</c:v>
                </c:pt>
                <c:pt idx="2110">
                  <c:v>-185.7333874370095</c:v>
                </c:pt>
                <c:pt idx="2111">
                  <c:v>-190.04551431711923</c:v>
                </c:pt>
                <c:pt idx="2112">
                  <c:v>-194.08757720244833</c:v>
                </c:pt>
                <c:pt idx="2113">
                  <c:v>-197.85383212342862</c:v>
                </c:pt>
                <c:pt idx="2114">
                  <c:v>-201.33892704714236</c:v>
                </c:pt>
                <c:pt idx="2115">
                  <c:v>-204.53790948280999</c:v>
                </c:pt>
                <c:pt idx="2116">
                  <c:v>-207.44623351952393</c:v>
                </c:pt>
                <c:pt idx="2117">
                  <c:v>-210.05976628622096</c:v>
                </c:pt>
                <c:pt idx="2118">
                  <c:v>-212.37479382468308</c:v>
                </c:pt>
                <c:pt idx="2119">
                  <c:v>-214.3880263672601</c:v>
                </c:pt>
                <c:pt idx="2120">
                  <c:v>-216.09660301178957</c:v>
                </c:pt>
                <c:pt idx="2121">
                  <c:v>-217.49809578707905</c:v>
                </c:pt>
                <c:pt idx="2122">
                  <c:v>-218.59051310317227</c:v>
                </c:pt>
                <c:pt idx="2123">
                  <c:v>-219.37230258149603</c:v>
                </c:pt>
                <c:pt idx="2124">
                  <c:v>-219.84235326086633</c:v>
                </c:pt>
                <c:pt idx="2125">
                  <c:v>-219.99999717621878</c:v>
                </c:pt>
                <c:pt idx="2126">
                  <c:v>-219.84501030781951</c:v>
                </c:pt>
                <c:pt idx="2127">
                  <c:v>-219.37761289960832</c:v>
                </c:pt>
                <c:pt idx="2128">
                  <c:v>-218.5984691462213</c:v>
                </c:pt>
                <c:pt idx="2129">
                  <c:v>-217.50868624913753</c:v>
                </c:pt>
                <c:pt idx="2130">
                  <c:v>-216.10981284329156</c:v>
                </c:pt>
                <c:pt idx="2131">
                  <c:v>-214.40383679638731</c:v>
                </c:pt>
                <c:pt idx="2132">
                  <c:v>-212.39318238404127</c:v>
                </c:pt>
                <c:pt idx="2133">
                  <c:v>-210.08070684476485</c:v>
                </c:pt>
                <c:pt idx="2134">
                  <c:v>-207.46969631969202</c:v>
                </c:pt>
                <c:pt idx="2135">
                  <c:v>-204.56386118281364</c:v>
                </c:pt>
                <c:pt idx="2136">
                  <c:v>-201.36733076834457</c:v>
                </c:pt>
                <c:pt idx="2137">
                  <c:v>-197.88464750274628</c:v>
                </c:pt>
                <c:pt idx="2138">
                  <c:v>-194.12076044971764</c:v>
                </c:pt>
                <c:pt idx="2139">
                  <c:v>-190.08101827732025</c:v>
                </c:pt>
                <c:pt idx="2140">
                  <c:v>-185.77116165727068</c:v>
                </c:pt>
                <c:pt idx="2141">
                  <c:v>-181.19731510716613</c:v>
                </c:pt>
                <c:pt idx="2142">
                  <c:v>-176.36597828722921</c:v>
                </c:pt>
                <c:pt idx="2143">
                  <c:v>-171.28401676398875</c:v>
                </c:pt>
                <c:pt idx="2144">
                  <c:v>-165.95865225396469</c:v>
                </c:pt>
                <c:pt idx="2145">
                  <c:v>-160.39745236125663</c:v>
                </c:pt>
                <c:pt idx="2146">
                  <c:v>-154.60831982360716</c:v>
                </c:pt>
                <c:pt idx="2147">
                  <c:v>-148.5994812822241</c:v>
                </c:pt>
                <c:pt idx="2148">
                  <c:v>-142.37947559131987</c:v>
                </c:pt>
                <c:pt idx="2149">
                  <c:v>-135.95714168398109</c:v>
                </c:pt>
                <c:pt idx="2150">
                  <c:v>-129.34160601161113</c:v>
                </c:pt>
                <c:pt idx="2151">
                  <c:v>-122.54226957479511</c:v>
                </c:pt>
                <c:pt idx="2152">
                  <c:v>-115.56879456401722</c:v>
                </c:pt>
                <c:pt idx="2153">
                  <c:v>-108.43109062921418</c:v>
                </c:pt>
                <c:pt idx="2154">
                  <c:v>-101.1393007976795</c:v>
                </c:pt>
                <c:pt idx="2155">
                  <c:v>-93.703787060310518</c:v>
                </c:pt>
                <c:pt idx="2156">
                  <c:v>-86.135115646738967</c:v>
                </c:pt>
                <c:pt idx="2157">
                  <c:v>-78.444042010175693</c:v>
                </c:pt>
                <c:pt idx="2158">
                  <c:v>-70.641495543383542</c:v>
                </c:pt>
                <c:pt idx="2159">
                  <c:v>-62.738564047500738</c:v>
                </c:pt>
                <c:pt idx="2160">
                  <c:v>-54.746477975705581</c:v>
                </c:pt>
                <c:pt idx="2161">
                  <c:v>-46.676594474191326</c:v>
                </c:pt>
                <c:pt idx="2162">
                  <c:v>-38.540381243131783</c:v>
                </c:pt>
                <c:pt idx="2163">
                  <c:v>-30.34940024048996</c:v>
                </c:pt>
                <c:pt idx="2164">
                  <c:v>-22.115291251908488</c:v>
                </c:pt>
                <c:pt idx="2165">
                  <c:v>-13.849755350034481</c:v>
                </c:pt>
                <c:pt idx="2166">
                  <c:v>-5.564538266678154</c:v>
                </c:pt>
                <c:pt idx="2167">
                  <c:v>2.7285862984138864</c:v>
                </c:pt>
                <c:pt idx="2168">
                  <c:v>11.017833408578852</c:v>
                </c:pt>
                <c:pt idx="2169">
                  <c:v>19.291423637207537</c:v>
                </c:pt>
                <c:pt idx="2170">
                  <c:v>27.537599806887144</c:v>
                </c:pt>
                <c:pt idx="2171">
                  <c:v>35.744643696926886</c:v>
                </c:pt>
                <c:pt idx="2172">
                  <c:v>43.900892695524227</c:v>
                </c:pt>
                <c:pt idx="2173">
                  <c:v>51.994756372908085</c:v>
                </c:pt>
                <c:pt idx="2174">
                  <c:v>60.014732951907938</c:v>
                </c:pt>
                <c:pt idx="2175">
                  <c:v>67.949425652543113</c:v>
                </c:pt>
                <c:pt idx="2176">
                  <c:v>75.78755888740605</c:v>
                </c:pt>
                <c:pt idx="2177">
                  <c:v>83.517994284824809</c:v>
                </c:pt>
                <c:pt idx="2178">
                  <c:v>91.129746517035528</c:v>
                </c:pt>
                <c:pt idx="2179">
                  <c:v>98.611998910871705</c:v>
                </c:pt>
                <c:pt idx="2180">
                  <c:v>105.95411881878729</c:v>
                </c:pt>
                <c:pt idx="2181">
                  <c:v>113.14567272837014</c:v>
                </c:pt>
                <c:pt idx="2182">
                  <c:v>120.17644108887214</c:v>
                </c:pt>
                <c:pt idx="2183">
                  <c:v>127.03643283370508</c:v>
                </c:pt>
                <c:pt idx="2184">
                  <c:v>133.71589957821001</c:v>
                </c:pt>
                <c:pt idx="2185">
                  <c:v>140.20534947261359</c:v>
                </c:pt>
                <c:pt idx="2186">
                  <c:v>146.49556069041103</c:v>
                </c:pt>
                <c:pt idx="2187">
                  <c:v>152.57759453301225</c:v>
                </c:pt>
                <c:pt idx="2188">
                  <c:v>158.44280813209281</c:v>
                </c:pt>
                <c:pt idx="2189">
                  <c:v>164.0828667315325</c:v>
                </c:pt>
                <c:pt idx="2190">
                  <c:v>169.48975553149111</c:v>
                </c:pt>
                <c:pt idx="2191">
                  <c:v>174.65579107786175</c:v>
                </c:pt>
                <c:pt idx="2192">
                  <c:v>179.57363218081466</c:v>
                </c:pt>
                <c:pt idx="2193">
                  <c:v>184.23629034698936</c:v>
                </c:pt>
                <c:pt idx="2194">
                  <c:v>188.63713971050231</c:v>
                </c:pt>
                <c:pt idx="2195">
                  <c:v>192.76992644861073</c:v>
                </c:pt>
                <c:pt idx="2196">
                  <c:v>196.62877766870287</c:v>
                </c:pt>
                <c:pt idx="2197">
                  <c:v>200.20820975397956</c:v>
                </c:pt>
                <c:pt idx="2198">
                  <c:v>203.50313615592768</c:v>
                </c:pt>
                <c:pt idx="2199">
                  <c:v>206.50887462256227</c:v>
                </c:pt>
                <c:pt idx="2200">
                  <c:v>209.22115385213505</c:v>
                </c:pt>
                <c:pt idx="2201">
                  <c:v>211.6361195628634</c:v>
                </c:pt>
                <c:pt idx="2202">
                  <c:v>213.75033997005377</c:v>
                </c:pt>
                <c:pt idx="2203">
                  <c:v>215.56081066283619</c:v>
                </c:pt>
                <c:pt idx="2204">
                  <c:v>217.0649588735792</c:v>
                </c:pt>
                <c:pt idx="2205">
                  <c:v>218.26064713391901</c:v>
                </c:pt>
                <c:pt idx="2206">
                  <c:v>219.14617631220676</c:v>
                </c:pt>
                <c:pt idx="2207">
                  <c:v>219.72028802805789</c:v>
                </c:pt>
                <c:pt idx="2208">
                  <c:v>219.98216644057248</c:v>
                </c:pt>
                <c:pt idx="2209">
                  <c:v>219.93143940768505</c:v>
                </c:pt>
                <c:pt idx="2210">
                  <c:v>219.5681790149967</c:v>
                </c:pt>
                <c:pt idx="2211">
                  <c:v>218.8929014733381</c:v>
                </c:pt>
                <c:pt idx="2212">
                  <c:v>217.90656638520875</c:v>
                </c:pt>
                <c:pt idx="2213">
                  <c:v>216.61057538113283</c:v>
                </c:pt>
                <c:pt idx="2214">
                  <c:v>215.00677012787776</c:v>
                </c:pt>
                <c:pt idx="2215">
                  <c:v>213.09742971135177</c:v>
                </c:pt>
                <c:pt idx="2216">
                  <c:v>210.88526739791041</c:v>
                </c:pt>
                <c:pt idx="2217">
                  <c:v>208.37342677867474</c:v>
                </c:pt>
                <c:pt idx="2218">
                  <c:v>205.56547730233657</c:v>
                </c:pt>
                <c:pt idx="2219">
                  <c:v>202.46540920278736</c:v>
                </c:pt>
                <c:pt idx="2220">
                  <c:v>199.07762782880903</c:v>
                </c:pt>
                <c:pt idx="2221">
                  <c:v>195.40694738385878</c:v>
                </c:pt>
                <c:pt idx="2222">
                  <c:v>191.45858408483787</c:v>
                </c:pt>
                <c:pt idx="2223">
                  <c:v>187.23814874960465</c:v>
                </c:pt>
                <c:pt idx="2224">
                  <c:v>182.75163882372073</c:v>
                </c:pt>
                <c:pt idx="2225">
                  <c:v>178.00542985778819</c:v>
                </c:pt>
                <c:pt idx="2226">
                  <c:v>173.00626644747931</c:v>
                </c:pt>
                <c:pt idx="2227">
                  <c:v>167.7612526491356</c:v>
                </c:pt>
                <c:pt idx="2228">
                  <c:v>162.27784188455533</c:v>
                </c:pt>
                <c:pt idx="2229">
                  <c:v>156.56382634931555</c:v>
                </c:pt>
                <c:pt idx="2230">
                  <c:v>150.62732593968033</c:v>
                </c:pt>
                <c:pt idx="2231">
                  <c:v>144.47677671382979</c:v>
                </c:pt>
                <c:pt idx="2232">
                  <c:v>138.12091890380782</c:v>
                </c:pt>
                <c:pt idx="2233">
                  <c:v>131.56878449522378</c:v>
                </c:pt>
                <c:pt idx="2234">
                  <c:v>124.82968439236076</c:v>
                </c:pt>
                <c:pt idx="2235">
                  <c:v>117.91319518691087</c:v>
                </c:pt>
                <c:pt idx="2236">
                  <c:v>110.82914554919491</c:v>
                </c:pt>
                <c:pt idx="2237">
                  <c:v>103.58760226111669</c:v>
                </c:pt>
                <c:pt idx="2238">
                  <c:v>96.198855910771456</c:v>
                </c:pt>
                <c:pt idx="2239">
                  <c:v>88.673406269040711</c:v>
                </c:pt>
                <c:pt idx="2240">
                  <c:v>81.021947368878116</c:v>
                </c:pt>
                <c:pt idx="2241">
                  <c:v>73.255352308563602</c:v>
                </c:pt>
                <c:pt idx="2242">
                  <c:v>65.384657800523883</c:v>
                </c:pt>
                <c:pt idx="2243">
                  <c:v>57.421048487596771</c:v>
                </c:pt>
                <c:pt idx="2244">
                  <c:v>49.375841049104828</c:v>
                </c:pt>
                <c:pt idx="2245">
                  <c:v>41.26046811932936</c:v>
                </c:pt>
                <c:pt idx="2246">
                  <c:v>33.086462041134141</c:v>
                </c:pt>
                <c:pt idx="2247">
                  <c:v>24.865438477974106</c:v>
                </c:pt>
                <c:pt idx="2248">
                  <c:v>16.609079907452816</c:v>
                </c:pt>
                <c:pt idx="2249">
                  <c:v>8.3291190199519338</c:v>
                </c:pt>
                <c:pt idx="2250">
                  <c:v>3.7322045902909204E-2</c:v>
                </c:pt>
                <c:pt idx="2251">
                  <c:v>-8.2545279646034402</c:v>
                </c:pt>
                <c:pt idx="2252">
                  <c:v>-16.534647886108893</c:v>
                </c:pt>
                <c:pt idx="2253">
                  <c:v>-24.791271262186878</c:v>
                </c:pt>
                <c:pt idx="2254">
                  <c:v>-33.012665026154053</c:v>
                </c:pt>
                <c:pt idx="2255">
                  <c:v>-41.187146174333357</c:v>
                </c:pt>
                <c:pt idx="2256">
                  <c:v>-49.303098368175156</c:v>
                </c:pt>
                <c:pt idx="2257">
                  <c:v>-57.348988441643911</c:v>
                </c:pt>
                <c:pt idx="2258">
                  <c:v>-65.313382790412646</c:v>
                </c:pt>
                <c:pt idx="2259">
                  <c:v>-73.184963619575328</c:v>
                </c:pt>
                <c:pt idx="2260">
                  <c:v>-80.952545026788471</c:v>
                </c:pt>
                <c:pt idx="2261">
                  <c:v>-88.605088897986789</c:v>
                </c:pt>
                <c:pt idx="2262">
                  <c:v>-96.131720593081766</c:v>
                </c:pt>
                <c:pt idx="2263">
                  <c:v>-103.52174439937252</c:v>
                </c:pt>
                <c:pt idx="2264">
                  <c:v>-110.7646587306499</c:v>
                </c:pt>
                <c:pt idx="2265">
                  <c:v>-117.85017105049087</c:v>
                </c:pt>
                <c:pt idx="2266">
                  <c:v>-124.76821249845671</c:v>
                </c:pt>
                <c:pt idx="2267">
                  <c:v>-131.50895219841127</c:v>
                </c:pt>
                <c:pt idx="2268">
                  <c:v>-138.06281122871442</c:v>
                </c:pt>
                <c:pt idx="2269">
                  <c:v>-144.42047623431358</c:v>
                </c:pt>
                <c:pt idx="2270">
                  <c:v>-150.57291266147871</c:v>
                </c:pt>
                <c:pt idx="2271">
                  <c:v>-156.51137759636734</c:v>
                </c:pt>
                <c:pt idx="2272">
                  <c:v>-162.22743218911236</c:v>
                </c:pt>
                <c:pt idx="2273">
                  <c:v>-167.71295364584282</c:v>
                </c:pt>
                <c:pt idx="2274">
                  <c:v>-172.96014677159081</c:v>
                </c:pt>
                <c:pt idx="2275">
                  <c:v>-177.96155504762675</c:v>
                </c:pt>
                <c:pt idx="2276">
                  <c:v>-182.71007122753937</c:v>
                </c:pt>
                <c:pt idx="2277">
                  <c:v>-187.1989474369976</c:v>
                </c:pt>
                <c:pt idx="2278">
                  <c:v>-191.42180476279262</c:v>
                </c:pt>
                <c:pt idx="2279">
                  <c:v>-195.37264231759548</c:v>
                </c:pt>
                <c:pt idx="2280">
                  <c:v>-199.04584576751026</c:v>
                </c:pt>
                <c:pt idx="2281">
                  <c:v>-202.43619531031806</c:v>
                </c:pt>
                <c:pt idx="2282">
                  <c:v>-205.53887309307177</c:v>
                </c:pt>
                <c:pt idx="2283">
                  <c:v>-208.34947005850137</c:v>
                </c:pt>
                <c:pt idx="2284">
                  <c:v>-210.86399221050053</c:v>
                </c:pt>
                <c:pt idx="2285">
                  <c:v>-213.07886628979091</c:v>
                </c:pt>
                <c:pt idx="2286">
                  <c:v>-214.99094485169888</c:v>
                </c:pt>
                <c:pt idx="2287">
                  <c:v>-216.59751073882867</c:v>
                </c:pt>
                <c:pt idx="2288">
                  <c:v>-217.89628094227615</c:v>
                </c:pt>
                <c:pt idx="2289">
                  <c:v>-218.88540984589639</c:v>
                </c:pt>
                <c:pt idx="2290">
                  <c:v>-219.56349184901603</c:v>
                </c:pt>
                <c:pt idx="2291">
                  <c:v>-219.92956336385777</c:v>
                </c:pt>
                <c:pt idx="2292">
                  <c:v>-219.98310418484897</c:v>
                </c:pt>
                <c:pt idx="2293">
                  <c:v>-219.72403822785742</c:v>
                </c:pt>
                <c:pt idx="2294">
                  <c:v>-219.15273363831156</c:v>
                </c:pt>
                <c:pt idx="2295">
                  <c:v>-218.27000226804756</c:v>
                </c:pt>
                <c:pt idx="2296">
                  <c:v>-217.07709852162688</c:v>
                </c:pt>
                <c:pt idx="2297">
                  <c:v>-215.57571757376724</c:v>
                </c:pt>
                <c:pt idx="2298">
                  <c:v>-213.76799296041804</c:v>
                </c:pt>
                <c:pt idx="2299">
                  <c:v>-211.65649354689532</c:v>
                </c:pt>
                <c:pt idx="2300">
                  <c:v>-209.2442198774043</c:v>
                </c:pt>
                <c:pt idx="2301">
                  <c:v>-206.53459991111586</c:v>
                </c:pt>
                <c:pt idx="2302">
                  <c:v>-203.53148415086912</c:v>
                </c:pt>
                <c:pt idx="2303">
                  <c:v>-200.23914017141803</c:v>
                </c:pt>
                <c:pt idx="2304">
                  <c:v>-196.66224655499846</c:v>
                </c:pt>
                <c:pt idx="2305">
                  <c:v>-192.8058862428334</c:v>
                </c:pt>
                <c:pt idx="2306">
                  <c:v>-188.67553931202414</c:v>
                </c:pt>
                <c:pt idx="2307">
                  <c:v>-184.27707518809214</c:v>
                </c:pt>
                <c:pt idx="2308">
                  <c:v>-179.61674430423753</c:v>
                </c:pt>
                <c:pt idx="2309">
                  <c:v>-174.70116921916687</c:v>
                </c:pt>
                <c:pt idx="2310">
                  <c:v>-169.5373352061128</c:v>
                </c:pt>
                <c:pt idx="2311">
                  <c:v>-164.13258032642003</c:v>
                </c:pt>
                <c:pt idx="2312">
                  <c:v>-158.49458500179009</c:v>
                </c:pt>
                <c:pt idx="2313">
                  <c:v>-152.63136110004626</c:v>
                </c:pt>
                <c:pt idx="2314">
                  <c:v>-146.55124054985811</c:v>
                </c:pt>
                <c:pt idx="2315">
                  <c:v>-140.26286350066096</c:v>
                </c:pt>
                <c:pt idx="2316">
                  <c:v>-133.77516604460106</c:v>
                </c:pt>
                <c:pt idx="2317">
                  <c:v>-127.09736751788991</c:v>
                </c:pt>
                <c:pt idx="2318">
                  <c:v>-120.23895739967409</c:v>
                </c:pt>
                <c:pt idx="2319">
                  <c:v>-113.20968182704337</c:v>
                </c:pt>
                <c:pt idx="2320">
                  <c:v>-106.01952974526925</c:v>
                </c:pt>
                <c:pt idx="2321">
                  <c:v>-98.678718713022931</c:v>
                </c:pt>
                <c:pt idx="2322">
                  <c:v>-91.197680382751116</c:v>
                </c:pt>
                <c:pt idx="2323">
                  <c:v>-83.58704567674765</c:v>
                </c:pt>
                <c:pt idx="2324">
                  <c:v>-75.857629680119302</c:v>
                </c:pt>
                <c:pt idx="2325">
                  <c:v>-68.020416272020299</c:v>
                </c:pt>
                <c:pt idx="2326">
                  <c:v>-60.086542516994754</c:v>
                </c:pt>
                <c:pt idx="2327">
                  <c:v>-52.067282838688321</c:v>
                </c:pt>
                <c:pt idx="2328">
                  <c:v>-43.974032998339716</c:v>
                </c:pt>
                <c:pt idx="2329">
                  <c:v>-35.818293900817842</c:v>
                </c:pt>
                <c:pt idx="2330">
                  <c:v>-27.611655251302373</c:v>
                </c:pt>
                <c:pt idx="2331">
                  <c:v>-19.365779085729201</c:v>
                </c:pt>
                <c:pt idx="2332">
                  <c:v>-11.092383198468553</c:v>
                </c:pt>
                <c:pt idx="2333">
                  <c:v>-2.8032244907646238</c:v>
                </c:pt>
                <c:pt idx="2334">
                  <c:v>5.4899177363976168</c:v>
                </c:pt>
                <c:pt idx="2335">
                  <c:v>13.775258521256712</c:v>
                </c:pt>
                <c:pt idx="2336">
                  <c:v>22.041023988283261</c:v>
                </c:pt>
                <c:pt idx="2337">
                  <c:v>30.2754680794344</c:v>
                </c:pt>
                <c:pt idx="2338">
                  <c:v>38.466889245878207</c:v>
                </c:pt>
                <c:pt idx="2339">
                  <c:v>46.603647076468441</c:v>
                </c:pt>
                <c:pt idx="2340">
                  <c:v>54.674178839339525</c:v>
                </c:pt>
                <c:pt idx="2341">
                  <c:v>62.667015913115542</c:v>
                </c:pt>
                <c:pt idx="2342">
                  <c:v>70.570800084383535</c:v>
                </c:pt>
                <c:pt idx="2343">
                  <c:v>78.374299688271748</c:v>
                </c:pt>
                <c:pt idx="2344">
                  <c:v>86.066425569193314</c:v>
                </c:pt>
                <c:pt idx="2345">
                  <c:v>93.636246839091598</c:v>
                </c:pt>
                <c:pt idx="2346">
                  <c:v>101.07300641075351</c:v>
                </c:pt>
                <c:pt idx="2347">
                  <c:v>108.3661362841557</c:v>
                </c:pt>
                <c:pt idx="2348">
                  <c:v>115.50527256413567</c:v>
                </c:pt>
                <c:pt idx="2349">
                  <c:v>122.48027018796969</c:v>
                </c:pt>
                <c:pt idx="2350">
                  <c:v>129.2812173420055</c:v>
                </c:pt>
                <c:pt idx="2351">
                  <c:v>135.89844954685856</c:v>
                </c:pt>
                <c:pt idx="2352">
                  <c:v>142.32256339108761</c:v>
                </c:pt>
                <c:pt idx="2353">
                  <c:v>148.54442989390463</c:v>
                </c:pt>
                <c:pt idx="2354">
                  <c:v>154.55520747792511</c:v>
                </c:pt>
                <c:pt idx="2355">
                  <c:v>160.34635453345956</c:v>
                </c:pt>
                <c:pt idx="2356">
                  <c:v>165.90964155657156</c:v>
                </c:pt>
                <c:pt idx="2357">
                  <c:v>171.23716284360376</c:v>
                </c:pt>
                <c:pt idx="2358">
                  <c:v>176.32134772557077</c:v>
                </c:pt>
                <c:pt idx="2359">
                  <c:v>181.15497132645081</c:v>
                </c:pt>
                <c:pt idx="2360">
                  <c:v>185.73116483008883</c:v>
                </c:pt>
                <c:pt idx="2361">
                  <c:v>190.04342524112127</c:v>
                </c:pt>
                <c:pt idx="2362">
                  <c:v>194.08562462605101</c:v>
                </c:pt>
                <c:pt idx="2363">
                  <c:v>197.85201882134172</c:v>
                </c:pt>
                <c:pt idx="2364">
                  <c:v>201.33725559615556</c:v>
                </c:pt>
                <c:pt idx="2365">
                  <c:v>204.53638225813597</c:v>
                </c:pt>
                <c:pt idx="2366">
                  <c:v>207.44485269142507</c:v>
                </c:pt>
                <c:pt idx="2367">
                  <c:v>210.05853381692265</c:v>
                </c:pt>
                <c:pt idx="2368">
                  <c:v>212.3737114655836</c:v>
                </c:pt>
                <c:pt idx="2369">
                  <c:v>214.3870956564441</c:v>
                </c:pt>
                <c:pt idx="2370">
                  <c:v>216.09582527184415</c:v>
                </c:pt>
                <c:pt idx="2371">
                  <c:v>217.49747212321009</c:v>
                </c:pt>
                <c:pt idx="2372">
                  <c:v>218.59004440163636</c:v>
                </c:pt>
                <c:pt idx="2373">
                  <c:v>219.37198950834176</c:v>
                </c:pt>
                <c:pt idx="2374">
                  <c:v>219.84219626098565</c:v>
                </c:pt>
                <c:pt idx="2375">
                  <c:v>219.99999647271619</c:v>
                </c:pt>
                <c:pt idx="2376">
                  <c:v>219.84516590169474</c:v>
                </c:pt>
                <c:pt idx="2377">
                  <c:v>219.37792456975509</c:v>
                </c:pt>
                <c:pt idx="2378">
                  <c:v>218.59893644974093</c:v>
                </c:pt>
                <c:pt idx="2379">
                  <c:v>217.50930852196876</c:v>
                </c:pt>
                <c:pt idx="2380">
                  <c:v>216.11058920115426</c:v>
                </c:pt>
                <c:pt idx="2381">
                  <c:v>214.40476613603883</c:v>
                </c:pt>
                <c:pt idx="2382">
                  <c:v>212.39426338484361</c:v>
                </c:pt>
                <c:pt idx="2383">
                  <c:v>210.08193797056356</c:v>
                </c:pt>
                <c:pt idx="2384">
                  <c:v>207.47107582099801</c:v>
                </c:pt>
                <c:pt idx="2385">
                  <c:v>204.5653870992858</c:v>
                </c:pt>
                <c:pt idx="2386">
                  <c:v>201.36900093158184</c:v>
                </c:pt>
                <c:pt idx="2387">
                  <c:v>197.88645953936614</c:v>
                </c:pt>
                <c:pt idx="2388">
                  <c:v>194.12271178472452</c:v>
                </c:pt>
                <c:pt idx="2389">
                  <c:v>190.08310613777275</c:v>
                </c:pt>
                <c:pt idx="2390">
                  <c:v>185.77338307621841</c:v>
                </c:pt>
                <c:pt idx="2391">
                  <c:v>181.19966692786048</c:v>
                </c:pt>
                <c:pt idx="2392">
                  <c:v>176.36845716761934</c:v>
                </c:pt>
                <c:pt idx="2393">
                  <c:v>171.28661918146403</c:v>
                </c:pt>
                <c:pt idx="2394">
                  <c:v>165.96137451036438</c:v>
                </c:pt>
                <c:pt idx="2395">
                  <c:v>160.40029058811677</c:v>
                </c:pt>
                <c:pt idx="2396">
                  <c:v>154.61126998767028</c:v>
                </c:pt>
                <c:pt idx="2397">
                  <c:v>148.60253919116468</c:v>
                </c:pt>
                <c:pt idx="2398">
                  <c:v>142.38263689969477</c:v>
                </c:pt>
                <c:pt idx="2399">
                  <c:v>135.9604018994209</c:v>
                </c:pt>
                <c:pt idx="2400">
                  <c:v>129.34496050118739</c:v>
                </c:pt>
                <c:pt idx="2401">
                  <c:v>122.54571357161107</c:v>
                </c:pt>
                <c:pt idx="2402">
                  <c:v>115.57232317398974</c:v>
                </c:pt>
                <c:pt idx="2403">
                  <c:v>108.43469883801284</c:v>
                </c:pt>
                <c:pt idx="2404">
                  <c:v>101.14298347785711</c:v>
                </c:pt>
                <c:pt idx="2405">
                  <c:v>93.70753897860908</c:v>
                </c:pt>
                <c:pt idx="2406">
                  <c:v>86.138931471493052</c:v>
                </c:pt>
                <c:pt idx="2407">
                  <c:v>78.447916318905357</c:v>
                </c:pt>
                <c:pt idx="2408">
                  <c:v>70.645422830517788</c:v>
                </c:pt>
                <c:pt idx="2409">
                  <c:v>62.742538732166125</c:v>
                </c:pt>
                <c:pt idx="2410">
                  <c:v>54.750494409677287</c:v>
                </c:pt>
                <c:pt idx="2411">
                  <c:v>46.680646949925766</c:v>
                </c:pt>
                <c:pt idx="2412">
                  <c:v>38.544464001859204</c:v>
                </c:pt>
                <c:pt idx="2413">
                  <c:v>30.353507480406911</c:v>
                </c:pt>
                <c:pt idx="2414">
                  <c:v>22.119417136431835</c:v>
                </c:pt>
                <c:pt idx="2415">
                  <c:v>13.85389401607379</c:v>
                </c:pt>
                <c:pt idx="2416">
                  <c:v>5.5686838329891506</c:v>
                </c:pt>
                <c:pt idx="2417">
                  <c:v>-2.7244397228842092</c:v>
                </c:pt>
                <c:pt idx="2418">
                  <c:v>-11.01369171631765</c:v>
                </c:pt>
                <c:pt idx="2419">
                  <c:v>-19.287292713762604</c:v>
                </c:pt>
                <c:pt idx="2420">
                  <c:v>-27.533485522503252</c:v>
                </c:pt>
                <c:pt idx="2421">
                  <c:v>-35.740551898200813</c:v>
                </c:pt>
                <c:pt idx="2422">
                  <c:v>-43.896829197108765</c:v>
                </c:pt>
                <c:pt idx="2423">
                  <c:v>-51.990726949230655</c:v>
                </c:pt>
                <c:pt idx="2424">
                  <c:v>-60.010743328974158</c:v>
                </c:pt>
                <c:pt idx="2425">
                  <c:v>-67.945481499808821</c:v>
                </c:pt>
                <c:pt idx="2426">
                  <c:v>-75.783665809702654</c:v>
                </c:pt>
                <c:pt idx="2427">
                  <c:v>-83.51415781440376</c:v>
                </c:pt>
                <c:pt idx="2428">
                  <c:v>-91.125972105712336</c:v>
                </c:pt>
                <c:pt idx="2429">
                  <c:v>-98.608291922272755</c:v>
                </c:pt>
                <c:pt idx="2430">
                  <c:v>-105.95048452071956</c:v>
                </c:pt>
                <c:pt idx="2431">
                  <c:v>-113.14211628535217</c:v>
                </c:pt>
                <c:pt idx="2432">
                  <c:v>-120.17296755478647</c:v>
                </c:pt>
                <c:pt idx="2433">
                  <c:v>-127.03304714460874</c:v>
                </c:pt>
                <c:pt idx="2434">
                  <c:v>-133.71260654533586</c:v>
                </c:pt>
                <c:pt idx="2435">
                  <c:v>-140.20215377552523</c:v>
                </c:pt>
                <c:pt idx="2436">
                  <c:v>-146.49246687034588</c:v>
                </c:pt>
                <c:pt idx="2437">
                  <c:v>-152.57460698644275</c:v>
                </c:pt>
                <c:pt idx="2438">
                  <c:v>-158.43993110447136</c:v>
                </c:pt>
                <c:pt idx="2439">
                  <c:v>-164.08010431125203</c:v>
                </c:pt>
                <c:pt idx="2440">
                  <c:v>-169.48711164409045</c:v>
                </c:pt>
                <c:pt idx="2441">
                  <c:v>-174.65326948043244</c:v>
                </c:pt>
                <c:pt idx="2442">
                  <c:v>-179.57123645666852</c:v>
                </c:pt>
                <c:pt idx="2443">
                  <c:v>-184.23402390057149</c:v>
                </c:pt>
                <c:pt idx="2444">
                  <c:v>-188.63500576254242</c:v>
                </c:pt>
                <c:pt idx="2445">
                  <c:v>-192.767928031552</c:v>
                </c:pt>
                <c:pt idx="2446">
                  <c:v>-196.62691762239552</c:v>
                </c:pt>
                <c:pt idx="2447">
                  <c:v>-200.2064907216419</c:v>
                </c:pt>
                <c:pt idx="2448">
                  <c:v>-203.50156058038752</c:v>
                </c:pt>
                <c:pt idx="2449">
                  <c:v>-206.50744474278866</c:v>
                </c:pt>
                <c:pt idx="2450">
                  <c:v>-209.21987170005946</c:v>
                </c:pt>
                <c:pt idx="2451">
                  <c:v>-211.63498696048566</c:v>
                </c:pt>
                <c:pt idx="2452">
                  <c:v>-213.74935852685667</c:v>
                </c:pt>
                <c:pt idx="2453">
                  <c:v>-215.55998177350014</c:v>
                </c:pt>
                <c:pt idx="2454">
                  <c:v>-217.06428371599586</c:v>
                </c:pt>
                <c:pt idx="2455">
                  <c:v>-218.26012666751998</c:v>
                </c:pt>
                <c:pt idx="2456">
                  <c:v>-219.14581127660111</c:v>
                </c:pt>
                <c:pt idx="2457">
                  <c:v>-219.72007894197858</c:v>
                </c:pt>
                <c:pt idx="2458">
                  <c:v>-219.98211360114135</c:v>
                </c:pt>
                <c:pt idx="2459">
                  <c:v>-219.9315428899894</c:v>
                </c:pt>
                <c:pt idx="2460">
                  <c:v>-219.56843867198333</c:v>
                </c:pt>
                <c:pt idx="2461">
                  <c:v>-218.89331693602156</c:v>
                </c:pt>
                <c:pt idx="2462">
                  <c:v>-217.90713706319582</c:v>
                </c:pt>
                <c:pt idx="2463">
                  <c:v>-216.61130046346295</c:v>
                </c:pt>
                <c:pt idx="2464">
                  <c:v>-215.00764858417295</c:v>
                </c:pt>
                <c:pt idx="2465">
                  <c:v>-213.09846029328179</c:v>
                </c:pt>
                <c:pt idx="2466">
                  <c:v>-210.88644864096844</c:v>
                </c:pt>
                <c:pt idx="2467">
                  <c:v>-208.3747570042575</c:v>
                </c:pt>
                <c:pt idx="2468">
                  <c:v>-205.56695462012624</c:v>
                </c:pt>
                <c:pt idx="2469">
                  <c:v>-202.46703151344397</c:v>
                </c:pt>
                <c:pt idx="2470">
                  <c:v>-199.07939282695088</c:v>
                </c:pt>
                <c:pt idx="2471">
                  <c:v>-195.40885256133433</c:v>
                </c:pt>
                <c:pt idx="2472">
                  <c:v>-191.46062673429782</c:v>
                </c:pt>
                <c:pt idx="2473">
                  <c:v>-187.24032596834394</c:v>
                </c:pt>
                <c:pt idx="2474">
                  <c:v>-182.75394751780482</c:v>
                </c:pt>
                <c:pt idx="2475">
                  <c:v>-178.00786674644954</c:v>
                </c:pt>
                <c:pt idx="2476">
                  <c:v>-173.00882806777963</c:v>
                </c:pt>
                <c:pt idx="2477">
                  <c:v>-167.76393536088889</c:v>
                </c:pt>
                <c:pt idx="2478">
                  <c:v>-162.28064187549256</c:v>
                </c:pt>
                <c:pt idx="2479">
                  <c:v>-156.56673964051657</c:v>
                </c:pt>
                <c:pt idx="2480">
                  <c:v>-150.63034839121337</c:v>
                </c:pt>
                <c:pt idx="2481">
                  <c:v>-144.4799040306406</c:v>
                </c:pt>
                <c:pt idx="2482">
                  <c:v>-138.12414664183061</c:v>
                </c:pt>
                <c:pt idx="2483">
                  <c:v>-131.57210806768225</c:v>
                </c:pt>
                <c:pt idx="2484">
                  <c:v>-124.83309907629022</c:v>
                </c:pt>
                <c:pt idx="2485">
                  <c:v>-117.91669612988836</c:v>
                </c:pt>
                <c:pt idx="2486">
                  <c:v>-110.83272777620364</c:v>
                </c:pt>
                <c:pt idx="2487">
                  <c:v>-103.5912606816309</c:v>
                </c:pt>
                <c:pt idx="2488">
                  <c:v>-96.202585326007224</c:v>
                </c:pt>
                <c:pt idx="2489">
                  <c:v>-88.677201379310617</c:v>
                </c:pt>
                <c:pt idx="2490">
                  <c:v>-81.025802781141451</c:v>
                </c:pt>
                <c:pt idx="2491">
                  <c:v>-73.259262544096316</c:v>
                </c:pt>
                <c:pt idx="2492">
                  <c:v>-65.388617302686598</c:v>
                </c:pt>
                <c:pt idx="2493">
                  <c:v>-57.425051629739777</c:v>
                </c:pt>
                <c:pt idx="2494">
                  <c:v>-49.379882142572853</c:v>
                </c:pt>
                <c:pt idx="2495">
                  <c:v>-41.264541421524349</c:v>
                </c:pt>
                <c:pt idx="2496">
                  <c:v>-33.090561763696989</c:v>
                </c:pt>
                <c:pt idx="2497">
                  <c:v>-24.869558794998024</c:v>
                </c:pt>
                <c:pt idx="2498">
                  <c:v>-16.613214963765262</c:v>
                </c:pt>
                <c:pt idx="2499">
                  <c:v>-8.3332629394351319</c:v>
                </c:pt>
                <c:pt idx="2500">
                  <c:v>-4.146893984407387E-2</c:v>
                </c:pt>
                <c:pt idx="2501">
                  <c:v>8.2503839891408202</c:v>
                </c:pt>
                <c:pt idx="2502">
                  <c:v>16.530512717923393</c:v>
                </c:pt>
                <c:pt idx="2503">
                  <c:v>24.787150777552142</c:v>
                </c:pt>
                <c:pt idx="2504">
                  <c:v>33.008565080477695</c:v>
                </c:pt>
                <c:pt idx="2505">
                  <c:v>41.183072593845409</c:v>
                </c:pt>
                <c:pt idx="2506">
                  <c:v>49.299056941630155</c:v>
                </c:pt>
                <c:pt idx="2507">
                  <c:v>57.344984912104124</c:v>
                </c:pt>
                <c:pt idx="2508">
                  <c:v>65.309422847095888</c:v>
                </c:pt>
                <c:pt idx="2509">
                  <c:v>73.181052889752223</c:v>
                </c:pt>
                <c:pt idx="2510">
                  <c:v>80.948689067794959</c:v>
                </c:pt>
                <c:pt idx="2511">
                  <c:v>88.601293189332608</c:v>
                </c:pt>
                <c:pt idx="2512">
                  <c:v>96.127990528657861</c:v>
                </c:pt>
                <c:pt idx="2513">
                  <c:v>103.51808527977772</c:v>
                </c:pt>
                <c:pt idx="2514">
                  <c:v>110.76107575567538</c:v>
                </c:pt>
                <c:pt idx="2515">
                  <c:v>117.84666931172242</c:v>
                </c:pt>
                <c:pt idx="2516">
                  <c:v>124.76479697203155</c:v>
                </c:pt>
                <c:pt idx="2517">
                  <c:v>131.50562773796503</c:v>
                </c:pt>
                <c:pt idx="2518">
                  <c:v>138.05958255846593</c:v>
                </c:pt>
                <c:pt idx="2519">
                  <c:v>144.41734794235916</c:v>
                </c:pt>
                <c:pt idx="2520">
                  <c:v>150.56988919327932</c:v>
                </c:pt>
                <c:pt idx="2521">
                  <c:v>156.5084632484172</c:v>
                </c:pt>
                <c:pt idx="2522">
                  <c:v>162.22463110284076</c:v>
                </c:pt>
                <c:pt idx="2523">
                  <c:v>167.71026980173485</c:v>
                </c:pt>
                <c:pt idx="2524">
                  <c:v>172.95758398351848</c:v>
                </c:pt>
                <c:pt idx="2525">
                  <c:v>177.95911695743573</c:v>
                </c:pt>
                <c:pt idx="2526">
                  <c:v>182.70776129987729</c:v>
                </c:pt>
                <c:pt idx="2527">
                  <c:v>187.19676895438661</c:v>
                </c:pt>
                <c:pt idx="2528">
                  <c:v>191.41976082096159</c:v>
                </c:pt>
                <c:pt idx="2529">
                  <c:v>195.37073582108451</c:v>
                </c:pt>
                <c:pt idx="2530">
                  <c:v>199.04407942554727</c:v>
                </c:pt>
                <c:pt idx="2531">
                  <c:v>202.43457163296014</c:v>
                </c:pt>
                <c:pt idx="2532">
                  <c:v>205.53739438764293</c:v>
                </c:pt>
                <c:pt idx="2533">
                  <c:v>208.34813842631678</c:v>
                </c:pt>
                <c:pt idx="2534">
                  <c:v>210.86280954387283</c:v>
                </c:pt>
                <c:pt idx="2535">
                  <c:v>213.07783426934839</c:v>
                </c:pt>
                <c:pt idx="2536">
                  <c:v>214.99006494399384</c:v>
                </c:pt>
                <c:pt idx="2537">
                  <c:v>216.59678419425174</c:v>
                </c:pt>
                <c:pt idx="2538">
                  <c:v>217.89570879328352</c:v>
                </c:pt>
                <c:pt idx="2539">
                  <c:v>218.88499290554046</c:v>
                </c:pt>
                <c:pt idx="2540">
                  <c:v>219.5632307097882</c:v>
                </c:pt>
                <c:pt idx="2541">
                  <c:v>219.92945839685035</c:v>
                </c:pt>
                <c:pt idx="2542">
                  <c:v>219.98315553922512</c:v>
                </c:pt>
                <c:pt idx="2543">
                  <c:v>219.72424583064023</c:v>
                </c:pt>
                <c:pt idx="2544">
                  <c:v>219.1530971944872</c:v>
                </c:pt>
                <c:pt idx="2545">
                  <c:v>218.27052126098448</c:v>
                </c:pt>
                <c:pt idx="2546">
                  <c:v>217.07777221381096</c:v>
                </c:pt>
                <c:pt idx="2547">
                  <c:v>215.57654500784946</c:v>
                </c:pt>
                <c:pt idx="2548">
                  <c:v>213.76897296057277</c:v>
                </c:pt>
                <c:pt idx="2549">
                  <c:v>211.65762472049488</c:v>
                </c:pt>
                <c:pt idx="2550">
                  <c:v>209.24550061699557</c:v>
                </c:pt>
                <c:pt idx="2551">
                  <c:v>206.53602839670506</c:v>
                </c:pt>
                <c:pt idx="2552">
                  <c:v>203.53305835250819</c:v>
                </c:pt>
                <c:pt idx="2553">
                  <c:v>200.24085785208925</c:v>
                </c:pt>
                <c:pt idx="2554">
                  <c:v>196.66410527379338</c:v>
                </c:pt>
                <c:pt idx="2555">
                  <c:v>192.80788335842144</c:v>
                </c:pt>
                <c:pt idx="2556">
                  <c:v>188.67767198640774</c:v>
                </c:pt>
                <c:pt idx="2557">
                  <c:v>184.27934039063322</c:v>
                </c:pt>
                <c:pt idx="2558">
                  <c:v>179.61913881597377</c:v>
                </c:pt>
                <c:pt idx="2559">
                  <c:v>174.70368963738164</c:v>
                </c:pt>
                <c:pt idx="2560">
                  <c:v>169.5399779491664</c:v>
                </c:pt>
                <c:pt idx="2561">
                  <c:v>164.1353416388408</c:v>
                </c:pt>
                <c:pt idx="2562">
                  <c:v>158.49746095962604</c:v>
                </c:pt>
                <c:pt idx="2563">
                  <c:v>152.63434761641611</c:v>
                </c:pt>
                <c:pt idx="2564">
                  <c:v>146.554333380771</c:v>
                </c:pt>
                <c:pt idx="2565">
                  <c:v>140.26605825106179</c:v>
                </c:pt>
                <c:pt idx="2566">
                  <c:v>133.7784581745882</c:v>
                </c:pt>
                <c:pt idx="2567">
                  <c:v>127.10075234918268</c:v>
                </c:pt>
                <c:pt idx="2568">
                  <c:v>120.24243012226634</c:v>
                </c:pt>
                <c:pt idx="2569">
                  <c:v>113.21323750602346</c:v>
                </c:pt>
                <c:pt idx="2570">
                  <c:v>106.02316332784025</c:v>
                </c:pt>
                <c:pt idx="2571">
                  <c:v>98.682425035691324</c:v>
                </c:pt>
                <c:pt idx="2572">
                  <c:v>91.201454178645065</c:v>
                </c:pt>
                <c:pt idx="2573">
                  <c:v>83.590881583120918</c:v>
                </c:pt>
                <c:pt idx="2574">
                  <c:v>75.861522245963783</c:v>
                </c:pt>
                <c:pt idx="2575">
                  <c:v>68.024359965803171</c:v>
                </c:pt>
                <c:pt idx="2576">
                  <c:v>60.090531734536739</c:v>
                </c:pt>
                <c:pt idx="2577">
                  <c:v>52.071311911118698</c:v>
                </c:pt>
                <c:pt idx="2578">
                  <c:v>43.978096200145991</c:v>
                </c:pt>
                <c:pt idx="2579">
                  <c:v>35.822385457987927</c:v>
                </c:pt>
                <c:pt idx="2580">
                  <c:v>27.615769349535949</c:v>
                </c:pt>
                <c:pt idx="2581">
                  <c:v>19.369909878694063</c:v>
                </c:pt>
                <c:pt idx="2582">
                  <c:v>11.096524816099123</c:v>
                </c:pt>
                <c:pt idx="2583">
                  <c:v>2.8073710476222749</c:v>
                </c:pt>
                <c:pt idx="2584">
                  <c:v>-5.4857721327703812</c:v>
                </c:pt>
                <c:pt idx="2585">
                  <c:v>-13.771119761972171</c:v>
                </c:pt>
                <c:pt idx="2586">
                  <c:v>-22.036897954718185</c:v>
                </c:pt>
                <c:pt idx="2587">
                  <c:v>-30.271360634881702</c:v>
                </c:pt>
                <c:pt idx="2588">
                  <c:v>-38.462806227224206</c:v>
                </c:pt>
                <c:pt idx="2589">
                  <c:v>-46.599594285876691</c:v>
                </c:pt>
                <c:pt idx="2590">
                  <c:v>-54.670162036027278</c:v>
                </c:pt>
                <c:pt idx="2591">
                  <c:v>-62.663040805157245</c:v>
                </c:pt>
                <c:pt idx="2592">
                  <c:v>-70.566872320602528</c:v>
                </c:pt>
                <c:pt idx="2593">
                  <c:v>-78.370424850212984</c:v>
                </c:pt>
                <c:pt idx="2594">
                  <c:v>-86.062609163194537</c:v>
                </c:pt>
                <c:pt idx="2595">
                  <c:v>-93.632494288449948</c:v>
                </c:pt>
                <c:pt idx="2596">
                  <c:v>-101.06932304802469</c:v>
                </c:pt>
                <c:pt idx="2597">
                  <c:v>-108.36252734358432</c:v>
                </c:pt>
                <c:pt idx="2598">
                  <c:v>-115.50174317420043</c:v>
                </c:pt>
                <c:pt idx="2599">
                  <c:v>-122.4768253641042</c:v>
                </c:pt>
                <c:pt idx="2600">
                  <c:v>-129.27786197947856</c:v>
                </c:pt>
                <c:pt idx="2601">
                  <c:v>-135.89518841380226</c:v>
                </c:pt>
                <c:pt idx="2602">
                  <c:v>-142.31940112172958</c:v>
                </c:pt>
                <c:pt idx="2603">
                  <c:v>-148.54137098198939</c:v>
                </c:pt>
                <c:pt idx="2604">
                  <c:v>-154.55225627031413</c:v>
                </c:pt>
                <c:pt idx="2605">
                  <c:v>-160.34351522396361</c:v>
                </c:pt>
                <c:pt idx="2606">
                  <c:v>-165.90691817998859</c:v>
                </c:pt>
                <c:pt idx="2607">
                  <c:v>-171.23455926998548</c:v>
                </c:pt>
                <c:pt idx="2608">
                  <c:v>-176.31886765472106</c:v>
                </c:pt>
                <c:pt idx="2609">
                  <c:v>-181.15261828267396</c:v>
                </c:pt>
                <c:pt idx="2610">
                  <c:v>-185.7289421571771</c:v>
                </c:pt>
                <c:pt idx="2611">
                  <c:v>-190.04133609760004</c:v>
                </c:pt>
                <c:pt idx="2612">
                  <c:v>-194.0836719806957</c:v>
                </c:pt>
                <c:pt idx="2613">
                  <c:v>-197.85020544895573</c:v>
                </c:pt>
                <c:pt idx="2614">
                  <c:v>-201.33558407363148</c:v>
                </c:pt>
                <c:pt idx="2615">
                  <c:v>-204.53485496078926</c:v>
                </c:pt>
                <c:pt idx="2616">
                  <c:v>-207.44347178962227</c:v>
                </c:pt>
                <c:pt idx="2617">
                  <c:v>-210.05730127298963</c:v>
                </c:pt>
                <c:pt idx="2618">
                  <c:v>-212.37262903102601</c:v>
                </c:pt>
                <c:pt idx="2619">
                  <c:v>-214.38616486945611</c:v>
                </c:pt>
                <c:pt idx="2620">
                  <c:v>-216.09504745511833</c:v>
                </c:pt>
                <c:pt idx="2621">
                  <c:v>-217.49684838206289</c:v>
                </c:pt>
                <c:pt idx="2622">
                  <c:v>-218.58957562243518</c:v>
                </c:pt>
                <c:pt idx="2623">
                  <c:v>-219.37167635724364</c:v>
                </c:pt>
                <c:pt idx="2624">
                  <c:v>-219.84203918299383</c:v>
                </c:pt>
                <c:pt idx="2625">
                  <c:v>-219.99999569104668</c:v>
                </c:pt>
                <c:pt idx="2626">
                  <c:v>-219.84532141745817</c:v>
                </c:pt>
                <c:pt idx="2627">
                  <c:v>-219.37823616195573</c:v>
                </c:pt>
                <c:pt idx="2628">
                  <c:v>-218.59940367559105</c:v>
                </c:pt>
                <c:pt idx="2629">
                  <c:v>-217.50993071751805</c:v>
                </c:pt>
                <c:pt idx="2630">
                  <c:v>-216.11136548223192</c:v>
                </c:pt>
                <c:pt idx="2631">
                  <c:v>-214.40569539951073</c:v>
                </c:pt>
                <c:pt idx="2632">
                  <c:v>-212.39534431018131</c:v>
                </c:pt>
                <c:pt idx="2633">
                  <c:v>-210.08316902171924</c:v>
                </c:pt>
                <c:pt idx="2634">
                  <c:v>-207.47245524858755</c:v>
                </c:pt>
                <c:pt idx="2635">
                  <c:v>-204.56691294307615</c:v>
                </c:pt>
                <c:pt idx="2636">
                  <c:v>-201.3706710232731</c:v>
                </c:pt>
                <c:pt idx="2637">
                  <c:v>-197.88827150567474</c:v>
                </c:pt>
                <c:pt idx="2638">
                  <c:v>-194.12466305075876</c:v>
                </c:pt>
                <c:pt idx="2639">
                  <c:v>-190.08519393068789</c:v>
                </c:pt>
                <c:pt idx="2640">
                  <c:v>-185.77560442916004</c:v>
                </c:pt>
                <c:pt idx="2641">
                  <c:v>-181.20201868417558</c:v>
                </c:pt>
                <c:pt idx="2642">
                  <c:v>-176.37093598534685</c:v>
                </c:pt>
                <c:pt idx="2643">
                  <c:v>-171.28922153808239</c:v>
                </c:pt>
                <c:pt idx="2644">
                  <c:v>-165.96409670779315</c:v>
                </c:pt>
                <c:pt idx="2645">
                  <c:v>-160.403128757986</c:v>
                </c:pt>
                <c:pt idx="2646">
                  <c:v>-154.61422009680155</c:v>
                </c:pt>
                <c:pt idx="2647">
                  <c:v>-148.60559704730383</c:v>
                </c:pt>
                <c:pt idx="2648">
                  <c:v>-142.3857981574829</c:v>
                </c:pt>
                <c:pt idx="2649">
                  <c:v>-135.96366206655088</c:v>
                </c:pt>
                <c:pt idx="2650">
                  <c:v>-129.34831494480176</c:v>
                </c:pt>
                <c:pt idx="2651">
                  <c:v>-122.5491575248912</c:v>
                </c:pt>
                <c:pt idx="2652">
                  <c:v>-115.57585174289622</c:v>
                </c:pt>
                <c:pt idx="2653">
                  <c:v>-108.43830700828144</c:v>
                </c:pt>
                <c:pt idx="2654">
                  <c:v>-101.14666612210374</c:v>
                </c:pt>
                <c:pt idx="2655">
                  <c:v>-93.711290863610117</c:v>
                </c:pt>
                <c:pt idx="2656">
                  <c:v>-86.142747265635833</c:v>
                </c:pt>
                <c:pt idx="2657">
                  <c:v>-78.451790599770902</c:v>
                </c:pt>
                <c:pt idx="2658">
                  <c:v>-70.649350092551401</c:v>
                </c:pt>
                <c:pt idx="2659">
                  <c:v>-62.746513394535825</c:v>
                </c:pt>
                <c:pt idx="2660">
                  <c:v>-54.754510824195897</c:v>
                </c:pt>
                <c:pt idx="2661">
                  <c:v>-46.684699409071314</c:v>
                </c:pt>
                <c:pt idx="2662">
                  <c:v>-38.54854674689161</c:v>
                </c:pt>
                <c:pt idx="2663">
                  <c:v>-30.357614709542229</c:v>
                </c:pt>
                <c:pt idx="2664">
                  <c:v>-22.123543013096061</c:v>
                </c:pt>
                <c:pt idx="2665">
                  <c:v>-13.858032677190749</c:v>
                </c:pt>
                <c:pt idx="2666">
                  <c:v>-5.572829397321569</c:v>
                </c:pt>
                <c:pt idx="2667">
                  <c:v>2.7202931463865276</c:v>
                </c:pt>
                <c:pt idx="2668">
                  <c:v>11.009550020140114</c:v>
                </c:pt>
                <c:pt idx="2669">
                  <c:v>19.283161783461701</c:v>
                </c:pt>
                <c:pt idx="2670">
                  <c:v>27.529371228333499</c:v>
                </c:pt>
                <c:pt idx="2671">
                  <c:v>35.736460086782131</c:v>
                </c:pt>
                <c:pt idx="2672">
                  <c:v>43.89276568309657</c:v>
                </c:pt>
                <c:pt idx="2673">
                  <c:v>51.986697507074616</c:v>
                </c:pt>
                <c:pt idx="2674">
                  <c:v>60.006753684721311</c:v>
                </c:pt>
                <c:pt idx="2675">
                  <c:v>67.941537322930216</c:v>
                </c:pt>
                <c:pt idx="2676">
                  <c:v>75.779772705070073</c:v>
                </c:pt>
                <c:pt idx="2677">
                  <c:v>83.510321314312662</c:v>
                </c:pt>
                <c:pt idx="2678">
                  <c:v>91.122197662017385</c:v>
                </c:pt>
                <c:pt idx="2679">
                  <c:v>98.604584898632254</c:v>
                </c:pt>
                <c:pt idx="2680">
                  <c:v>105.94685018500988</c:v>
                </c:pt>
                <c:pt idx="2681">
                  <c:v>113.138559802137</c:v>
                </c:pt>
                <c:pt idx="2682">
                  <c:v>120.16949397800282</c:v>
                </c:pt>
                <c:pt idx="2683">
                  <c:v>127.02966141037959</c:v>
                </c:pt>
                <c:pt idx="2684">
                  <c:v>133.70931346495306</c:v>
                </c:pt>
                <c:pt idx="2685">
                  <c:v>140.19895802862004</c:v>
                </c:pt>
                <c:pt idx="2686">
                  <c:v>146.48937299823368</c:v>
                </c:pt>
                <c:pt idx="2687">
                  <c:v>152.57161938566509</c:v>
                </c:pt>
                <c:pt idx="2688">
                  <c:v>158.43705402055545</c:v>
                </c:pt>
                <c:pt idx="2689">
                  <c:v>164.07734183267524</c:v>
                </c:pt>
                <c:pt idx="2690">
                  <c:v>169.4844676964683</c:v>
                </c:pt>
                <c:pt idx="2691">
                  <c:v>174.65074782094621</c:v>
                </c:pt>
                <c:pt idx="2692">
                  <c:v>179.56884066871996</c:v>
                </c:pt>
                <c:pt idx="2693">
                  <c:v>184.23175738869449</c:v>
                </c:pt>
                <c:pt idx="2694">
                  <c:v>188.63287174755968</c:v>
                </c:pt>
                <c:pt idx="2695">
                  <c:v>192.76592954600196</c:v>
                </c:pt>
                <c:pt idx="2696">
                  <c:v>196.62505750622714</c:v>
                </c:pt>
                <c:pt idx="2697">
                  <c:v>200.20477161816868</c:v>
                </c:pt>
                <c:pt idx="2698">
                  <c:v>203.49998493254117</c:v>
                </c:pt>
                <c:pt idx="2699">
                  <c:v>206.50601478964424</c:v>
                </c:pt>
                <c:pt idx="2700">
                  <c:v>209.21858947364711</c:v>
                </c:pt>
                <c:pt idx="2701">
                  <c:v>211.63385428291224</c:v>
                </c:pt>
                <c:pt idx="2702">
                  <c:v>213.74837700771425</c:v>
                </c:pt>
                <c:pt idx="2703">
                  <c:v>215.55915280757407</c:v>
                </c:pt>
                <c:pt idx="2704">
                  <c:v>217.06360848128807</c:v>
                </c:pt>
                <c:pt idx="2705">
                  <c:v>218.25960612357295</c:v>
                </c:pt>
                <c:pt idx="2706">
                  <c:v>219.14544616313142</c:v>
                </c:pt>
                <c:pt idx="2707">
                  <c:v>219.71986977783175</c:v>
                </c:pt>
                <c:pt idx="2708">
                  <c:v>219.98206068354963</c:v>
                </c:pt>
                <c:pt idx="2709">
                  <c:v>219.93164629415122</c:v>
                </c:pt>
                <c:pt idx="2710">
                  <c:v>219.56869825095615</c:v>
                </c:pt>
                <c:pt idx="2711">
                  <c:v>218.89373232093104</c:v>
                </c:pt>
                <c:pt idx="2712">
                  <c:v>217.90770766375996</c:v>
                </c:pt>
                <c:pt idx="2713">
                  <c:v>216.61202546883015</c:v>
                </c:pt>
                <c:pt idx="2714">
                  <c:v>215.00852696407432</c:v>
                </c:pt>
                <c:pt idx="2715">
                  <c:v>213.09949079949698</c:v>
                </c:pt>
                <c:pt idx="2716">
                  <c:v>210.8876298090976</c:v>
                </c:pt>
                <c:pt idx="2717">
                  <c:v>208.37608715580382</c:v>
                </c:pt>
                <c:pt idx="2718">
                  <c:v>205.56843186487822</c:v>
                </c:pt>
                <c:pt idx="2719">
                  <c:v>202.46865375216439</c:v>
                </c:pt>
                <c:pt idx="2720">
                  <c:v>199.08115775435763</c:v>
                </c:pt>
                <c:pt idx="2721">
                  <c:v>195.41075766938027</c:v>
                </c:pt>
                <c:pt idx="2722">
                  <c:v>191.46266931573098</c:v>
                </c:pt>
                <c:pt idx="2723">
                  <c:v>187.24250312055759</c:v>
                </c:pt>
                <c:pt idx="2724">
                  <c:v>182.75625614695736</c:v>
                </c:pt>
                <c:pt idx="2725">
                  <c:v>178.01030357186573</c:v>
                </c:pt>
                <c:pt idx="2726">
                  <c:v>173.01138962661113</c:v>
                </c:pt>
                <c:pt idx="2727">
                  <c:v>167.76661801303089</c:v>
                </c:pt>
                <c:pt idx="2728">
                  <c:v>162.28344180877505</c:v>
                </c:pt>
                <c:pt idx="2729">
                  <c:v>156.56965287608659</c:v>
                </c:pt>
                <c:pt idx="2730">
                  <c:v>150.6333707892245</c:v>
                </c:pt>
                <c:pt idx="2731">
                  <c:v>144.48303129611946</c:v>
                </c:pt>
                <c:pt idx="2732">
                  <c:v>138.1273743307749</c:v>
                </c:pt>
                <c:pt idx="2733">
                  <c:v>131.57543159338749</c:v>
                </c:pt>
                <c:pt idx="2734">
                  <c:v>124.83651371587368</c:v>
                </c:pt>
                <c:pt idx="2735">
                  <c:v>117.92019703096692</c:v>
                </c:pt>
                <c:pt idx="2736">
                  <c:v>110.83630996383033</c:v>
                </c:pt>
                <c:pt idx="2737">
                  <c:v>103.59491906534419</c:v>
                </c:pt>
                <c:pt idx="2738">
                  <c:v>96.206314707059008</c:v>
                </c:pt>
                <c:pt idx="2739">
                  <c:v>88.680996458073125</c:v>
                </c:pt>
                <c:pt idx="2740">
                  <c:v>81.029658164618866</c:v>
                </c:pt>
                <c:pt idx="2741">
                  <c:v>73.263172753599662</c:v>
                </c:pt>
                <c:pt idx="2742">
                  <c:v>65.392576781613471</c:v>
                </c:pt>
                <c:pt idx="2743">
                  <c:v>57.429054751479391</c:v>
                </c:pt>
                <c:pt idx="2744">
                  <c:v>49.383923218492953</c:v>
                </c:pt>
                <c:pt idx="2745">
                  <c:v>41.268614709060941</c:v>
                </c:pt>
                <c:pt idx="2746">
                  <c:v>33.094661474505706</c:v>
                </c:pt>
                <c:pt idx="2747">
                  <c:v>24.873679103188785</c:v>
                </c:pt>
                <c:pt idx="2748">
                  <c:v>16.617350014174967</c:v>
                </c:pt>
                <c:pt idx="2749">
                  <c:v>8.3374068559574859</c:v>
                </c:pt>
                <c:pt idx="2750">
                  <c:v>4.5615833773630821E-2</c:v>
                </c:pt>
                <c:pt idx="2751">
                  <c:v>-8.2462400107499274</c:v>
                </c:pt>
                <c:pt idx="2752">
                  <c:v>-16.526377543861418</c:v>
                </c:pt>
                <c:pt idx="2753">
                  <c:v>-24.783030284107316</c:v>
                </c:pt>
                <c:pt idx="2754">
                  <c:v>-33.004465123079434</c:v>
                </c:pt>
                <c:pt idx="2755">
                  <c:v>-41.178998998724943</c:v>
                </c:pt>
                <c:pt idx="2756">
                  <c:v>-49.295015497562879</c:v>
                </c:pt>
                <c:pt idx="2757">
                  <c:v>-57.340981362192423</c:v>
                </c:pt>
                <c:pt idx="2758">
                  <c:v>-65.305462880571426</c:v>
                </c:pt>
                <c:pt idx="2759">
                  <c:v>-73.177142133924633</c:v>
                </c:pt>
                <c:pt idx="2760">
                  <c:v>-80.944833080042912</c:v>
                </c:pt>
                <c:pt idx="2761">
                  <c:v>-88.597497449198016</c:v>
                </c:pt>
                <c:pt idx="2762">
                  <c:v>-96.124260430076447</c:v>
                </c:pt>
                <c:pt idx="2763">
                  <c:v>-103.51442612340524</c:v>
                </c:pt>
                <c:pt idx="2764">
                  <c:v>-110.75749274134965</c:v>
                </c:pt>
                <c:pt idx="2765">
                  <c:v>-117.84316753108251</c:v>
                </c:pt>
                <c:pt idx="2766">
                  <c:v>-124.76138140127948</c:v>
                </c:pt>
                <c:pt idx="2767">
                  <c:v>-131.5023032307918</c:v>
                </c:pt>
                <c:pt idx="2768">
                  <c:v>-138.0563538391618</c:v>
                </c:pt>
                <c:pt idx="2769">
                  <c:v>-144.41421959909493</c:v>
                </c:pt>
                <c:pt idx="2770">
                  <c:v>-150.56686567158181</c:v>
                </c:pt>
                <c:pt idx="2771">
                  <c:v>-156.50554884485896</c:v>
                </c:pt>
                <c:pt idx="2772">
                  <c:v>-162.22182995893002</c:v>
                </c:pt>
                <c:pt idx="2773">
                  <c:v>-167.70758589803665</c:v>
                </c:pt>
                <c:pt idx="2774">
                  <c:v>-172.95502113399161</c:v>
                </c:pt>
                <c:pt idx="2775">
                  <c:v>-177.95667880401507</c:v>
                </c:pt>
                <c:pt idx="2776">
                  <c:v>-182.70545130730181</c:v>
                </c:pt>
                <c:pt idx="2777">
                  <c:v>-187.19459040526377</c:v>
                </c:pt>
                <c:pt idx="2778">
                  <c:v>-191.41771681111672</c:v>
                </c:pt>
                <c:pt idx="2779">
                  <c:v>-195.36882925515889</c:v>
                </c:pt>
                <c:pt idx="2780">
                  <c:v>-199.04231301286168</c:v>
                </c:pt>
                <c:pt idx="2781">
                  <c:v>-202.4329478836751</c:v>
                </c:pt>
                <c:pt idx="2782">
                  <c:v>-205.53591560918804</c:v>
                </c:pt>
                <c:pt idx="2783">
                  <c:v>-208.34680672010322</c:v>
                </c:pt>
                <c:pt idx="2784">
                  <c:v>-210.86162680232556</c:v>
                </c:pt>
                <c:pt idx="2785">
                  <c:v>-213.07680217319918</c:v>
                </c:pt>
                <c:pt idx="2786">
                  <c:v>-214.98918495990125</c:v>
                </c:pt>
                <c:pt idx="2787">
                  <c:v>-216.59605757271763</c:v>
                </c:pt>
                <c:pt idx="2788">
                  <c:v>-217.89513656687205</c:v>
                </c:pt>
                <c:pt idx="2789">
                  <c:v>-218.88457588741278</c:v>
                </c:pt>
                <c:pt idx="2790">
                  <c:v>-219.56296949254863</c:v>
                </c:pt>
                <c:pt idx="2791">
                  <c:v>-219.92935335170111</c:v>
                </c:pt>
                <c:pt idx="2792">
                  <c:v>-219.98320681544035</c:v>
                </c:pt>
                <c:pt idx="2793">
                  <c:v>-219.72445335535389</c:v>
                </c:pt>
                <c:pt idx="2794">
                  <c:v>-219.1534606727968</c:v>
                </c:pt>
                <c:pt idx="2795">
                  <c:v>-218.27104017636933</c:v>
                </c:pt>
                <c:pt idx="2796">
                  <c:v>-217.07844582886688</c:v>
                </c:pt>
                <c:pt idx="2797">
                  <c:v>-215.57737236533578</c:v>
                </c:pt>
                <c:pt idx="2798">
                  <c:v>-213.76995288477445</c:v>
                </c:pt>
                <c:pt idx="2799">
                  <c:v>-211.65875581889159</c:v>
                </c:pt>
                <c:pt idx="2800">
                  <c:v>-209.24678128224195</c:v>
                </c:pt>
                <c:pt idx="2801">
                  <c:v>-206.5374568089122</c:v>
                </c:pt>
                <c:pt idx="2802">
                  <c:v>-203.53463248183226</c:v>
                </c:pt>
                <c:pt idx="2803">
                  <c:v>-200.24257546161402</c:v>
                </c:pt>
                <c:pt idx="2804">
                  <c:v>-196.66596392271268</c:v>
                </c:pt>
                <c:pt idx="2805">
                  <c:v>-192.80988040550699</c:v>
                </c:pt>
                <c:pt idx="2806">
                  <c:v>-188.67980459375173</c:v>
                </c:pt>
                <c:pt idx="2807">
                  <c:v>-184.28160552770075</c:v>
                </c:pt>
                <c:pt idx="2808">
                  <c:v>-179.62153326389239</c:v>
                </c:pt>
                <c:pt idx="2809">
                  <c:v>-174.70620999352153</c:v>
                </c:pt>
                <c:pt idx="2810">
                  <c:v>-169.54262063197771</c:v>
                </c:pt>
                <c:pt idx="2811">
                  <c:v>-164.13810289294983</c:v>
                </c:pt>
                <c:pt idx="2812">
                  <c:v>-158.50033686114497</c:v>
                </c:pt>
                <c:pt idx="2813">
                  <c:v>-152.63733407855207</c:v>
                </c:pt>
                <c:pt idx="2814">
                  <c:v>-146.55742615961714</c:v>
                </c:pt>
                <c:pt idx="2815">
                  <c:v>-140.26925295162306</c:v>
                </c:pt>
                <c:pt idx="2816">
                  <c:v>-133.78175025704331</c:v>
                </c:pt>
                <c:pt idx="2817">
                  <c:v>-127.10413713531855</c:v>
                </c:pt>
                <c:pt idx="2818">
                  <c:v>-120.2459028021333</c:v>
                </c:pt>
                <c:pt idx="2819">
                  <c:v>-113.21679314477572</c:v>
                </c:pt>
                <c:pt idx="2820">
                  <c:v>-106.02679687274079</c:v>
                </c:pt>
                <c:pt idx="2821">
                  <c:v>-98.686131323294632</c:v>
                </c:pt>
                <c:pt idx="2822">
                  <c:v>-91.205227942137569</c:v>
                </c:pt>
                <c:pt idx="2823">
                  <c:v>-83.594717459796868</c:v>
                </c:pt>
                <c:pt idx="2824">
                  <c:v>-75.865414784854323</c:v>
                </c:pt>
                <c:pt idx="2825">
                  <c:v>-68.028303635416705</c:v>
                </c:pt>
                <c:pt idx="2826">
                  <c:v>-60.094520930728287</c:v>
                </c:pt>
                <c:pt idx="2827">
                  <c:v>-52.07534096504488</c:v>
                </c:pt>
                <c:pt idx="2828">
                  <c:v>-43.982159386323595</c:v>
                </c:pt>
                <c:pt idx="2829">
                  <c:v>-35.826477002433236</c:v>
                </c:pt>
                <c:pt idx="2830">
                  <c:v>-27.619883437960628</c:v>
                </c:pt>
                <c:pt idx="2831">
                  <c:v>-19.374040664770487</c:v>
                </c:pt>
                <c:pt idx="2832">
                  <c:v>-11.100666429787051</c:v>
                </c:pt>
                <c:pt idx="2833">
                  <c:v>-2.8115176034855809</c:v>
                </c:pt>
                <c:pt idx="2834">
                  <c:v>5.4816265271971529</c:v>
                </c:pt>
                <c:pt idx="2835">
                  <c:v>13.766980997791576</c:v>
                </c:pt>
                <c:pt idx="2836">
                  <c:v>22.032771913320193</c:v>
                </c:pt>
                <c:pt idx="2837">
                  <c:v>30.267253179576553</c:v>
                </c:pt>
                <c:pt idx="2838">
                  <c:v>38.458723194904188</c:v>
                </c:pt>
                <c:pt idx="2839">
                  <c:v>46.595541478727903</c:v>
                </c:pt>
                <c:pt idx="2840">
                  <c:v>54.666145213293497</c:v>
                </c:pt>
                <c:pt idx="2841">
                  <c:v>62.659065674937509</c:v>
                </c:pt>
                <c:pt idx="2842">
                  <c:v>70.562944531751796</c:v>
                </c:pt>
                <c:pt idx="2843">
                  <c:v>78.366549984311789</c:v>
                </c:pt>
                <c:pt idx="2844">
                  <c:v>86.058792726614485</c:v>
                </c:pt>
                <c:pt idx="2845">
                  <c:v>93.628741704537447</c:v>
                </c:pt>
                <c:pt idx="2846">
                  <c:v>101.06563964938827</c:v>
                </c:pt>
                <c:pt idx="2847">
                  <c:v>108.35891836451125</c:v>
                </c:pt>
                <c:pt idx="2848">
                  <c:v>115.49821374322694</c:v>
                </c:pt>
                <c:pt idx="2849">
                  <c:v>122.47338049672476</c:v>
                </c:pt>
                <c:pt idx="2850">
                  <c:v>129.27450657101613</c:v>
                </c:pt>
                <c:pt idx="2851">
                  <c:v>135.89192723245935</c:v>
                </c:pt>
                <c:pt idx="2852">
                  <c:v>142.3162388018072</c:v>
                </c:pt>
                <c:pt idx="2853">
                  <c:v>148.53831201729673</c:v>
                </c:pt>
                <c:pt idx="2854">
                  <c:v>154.54930500779008</c:v>
                </c:pt>
                <c:pt idx="2855">
                  <c:v>160.34067585749477</c:v>
                </c:pt>
                <c:pt idx="2856">
                  <c:v>165.90419474445613</c:v>
                </c:pt>
                <c:pt idx="2857">
                  <c:v>171.23195563552486</c:v>
                </c:pt>
                <c:pt idx="2858">
                  <c:v>176.3163875212264</c:v>
                </c:pt>
                <c:pt idx="2859">
                  <c:v>181.15026517453634</c:v>
                </c:pt>
                <c:pt idx="2860">
                  <c:v>185.72671941827505</c:v>
                </c:pt>
                <c:pt idx="2861">
                  <c:v>190.03924688655476</c:v>
                </c:pt>
                <c:pt idx="2862">
                  <c:v>194.08171926638016</c:v>
                </c:pt>
                <c:pt idx="2863">
                  <c:v>197.84839200627411</c:v>
                </c:pt>
                <c:pt idx="2864">
                  <c:v>201.33391247957329</c:v>
                </c:pt>
                <c:pt idx="2865">
                  <c:v>204.53332759077276</c:v>
                </c:pt>
                <c:pt idx="2866">
                  <c:v>207.44209081411077</c:v>
                </c:pt>
                <c:pt idx="2867">
                  <c:v>210.05606865442144</c:v>
                </c:pt>
                <c:pt idx="2868">
                  <c:v>212.37154652101231</c:v>
                </c:pt>
                <c:pt idx="2869">
                  <c:v>214.3852340062958</c:v>
                </c:pt>
                <c:pt idx="2870">
                  <c:v>216.0942695616136</c:v>
                </c:pt>
                <c:pt idx="2871">
                  <c:v>217.49622456363852</c:v>
                </c:pt>
                <c:pt idx="2872">
                  <c:v>218.5891067655671</c:v>
                </c:pt>
                <c:pt idx="2873">
                  <c:v>219.37136312820138</c:v>
                </c:pt>
                <c:pt idx="2874">
                  <c:v>219.84188202689154</c:v>
                </c:pt>
                <c:pt idx="2875">
                  <c:v>219.99999483121016</c:v>
                </c:pt>
                <c:pt idx="2876">
                  <c:v>219.84547685510947</c:v>
                </c:pt>
                <c:pt idx="2877">
                  <c:v>219.37854767621053</c:v>
                </c:pt>
                <c:pt idx="2878">
                  <c:v>218.59987082377222</c:v>
                </c:pt>
                <c:pt idx="2879">
                  <c:v>217.51055283578461</c:v>
                </c:pt>
                <c:pt idx="2880">
                  <c:v>216.1121416865231</c:v>
                </c:pt>
                <c:pt idx="2881">
                  <c:v>214.40662458680333</c:v>
                </c:pt>
                <c:pt idx="2882">
                  <c:v>212.39642516005409</c:v>
                </c:pt>
                <c:pt idx="2883">
                  <c:v>210.08439999823239</c:v>
                </c:pt>
                <c:pt idx="2884">
                  <c:v>207.47383460246229</c:v>
                </c:pt>
                <c:pt idx="2885">
                  <c:v>204.56843871418184</c:v>
                </c:pt>
                <c:pt idx="2886">
                  <c:v>201.37234104341522</c:v>
                </c:pt>
                <c:pt idx="2887">
                  <c:v>197.8900834016728</c:v>
                </c:pt>
                <c:pt idx="2888">
                  <c:v>194.1266142478226</c:v>
                </c:pt>
                <c:pt idx="2889">
                  <c:v>190.08728165606652</c:v>
                </c:pt>
                <c:pt idx="2890">
                  <c:v>185.7778257160931</c:v>
                </c:pt>
                <c:pt idx="2891">
                  <c:v>181.20437037610702</c:v>
                </c:pt>
                <c:pt idx="2892">
                  <c:v>176.37341474040713</c:v>
                </c:pt>
                <c:pt idx="2893">
                  <c:v>171.29182383383704</c:v>
                </c:pt>
                <c:pt idx="2894">
                  <c:v>165.96681884626034</c:v>
                </c:pt>
                <c:pt idx="2895">
                  <c:v>160.40596687086543</c:v>
                </c:pt>
                <c:pt idx="2896">
                  <c:v>154.61717015099549</c:v>
                </c:pt>
                <c:pt idx="2897">
                  <c:v>148.60865485064278</c:v>
                </c:pt>
                <c:pt idx="2898">
                  <c:v>142.38895936467836</c:v>
                </c:pt>
                <c:pt idx="2899">
                  <c:v>135.96692218537484</c:v>
                </c:pt>
                <c:pt idx="2900">
                  <c:v>129.3516693424657</c:v>
                </c:pt>
                <c:pt idx="2901">
                  <c:v>122.55260143462129</c:v>
                </c:pt>
                <c:pt idx="2902">
                  <c:v>115.57938027073813</c:v>
                </c:pt>
                <c:pt idx="2903">
                  <c:v>108.44191514002145</c:v>
                </c:pt>
                <c:pt idx="2904">
                  <c:v>101.15034873040973</c:v>
                </c:pt>
                <c:pt idx="2905">
                  <c:v>93.715042715317963</c:v>
                </c:pt>
                <c:pt idx="2906">
                  <c:v>86.146563029180356</c:v>
                </c:pt>
                <c:pt idx="2907">
                  <c:v>78.455664852756342</c:v>
                </c:pt>
                <c:pt idx="2908">
                  <c:v>70.653277329477092</c:v>
                </c:pt>
                <c:pt idx="2909">
                  <c:v>62.750488034611422</c:v>
                </c:pt>
                <c:pt idx="2910">
                  <c:v>54.75852721926303</c:v>
                </c:pt>
                <c:pt idx="2911">
                  <c:v>46.688751851632645</c:v>
                </c:pt>
                <c:pt idx="2912">
                  <c:v>38.552629478224468</c:v>
                </c:pt>
                <c:pt idx="2913">
                  <c:v>30.361721927888258</c:v>
                </c:pt>
                <c:pt idx="2914">
                  <c:v>22.127668881893474</c:v>
                </c:pt>
                <c:pt idx="2915">
                  <c:v>13.862171333383891</c:v>
                </c:pt>
                <c:pt idx="2916">
                  <c:v>5.576974959677063</c:v>
                </c:pt>
                <c:pt idx="2917">
                  <c:v>-2.7161465689191875</c:v>
                </c:pt>
                <c:pt idx="2918">
                  <c:v>-11.005408320053959</c:v>
                </c:pt>
                <c:pt idx="2919">
                  <c:v>-19.279030846312516</c:v>
                </c:pt>
                <c:pt idx="2920">
                  <c:v>-27.525256924385538</c:v>
                </c:pt>
                <c:pt idx="2921">
                  <c:v>-35.732368262656884</c:v>
                </c:pt>
                <c:pt idx="2922">
                  <c:v>-43.888702153482953</c:v>
                </c:pt>
                <c:pt idx="2923">
                  <c:v>-51.982668046456588</c:v>
                </c:pt>
                <c:pt idx="2924">
                  <c:v>-60.002764019147797</c:v>
                </c:pt>
                <c:pt idx="2925">
                  <c:v>-67.937593121914688</c:v>
                </c:pt>
                <c:pt idx="2926">
                  <c:v>-75.775879573515539</c:v>
                </c:pt>
                <c:pt idx="2927">
                  <c:v>-83.506484784547084</c:v>
                </c:pt>
                <c:pt idx="2928">
                  <c:v>-91.1184231859378</c:v>
                </c:pt>
                <c:pt idx="2929">
                  <c:v>-98.600877839965506</c:v>
                </c:pt>
                <c:pt idx="2930">
                  <c:v>-105.94321581165684</c:v>
                </c:pt>
                <c:pt idx="2931">
                  <c:v>-113.13500327872319</c:v>
                </c:pt>
                <c:pt idx="2932">
                  <c:v>-120.16602035851983</c:v>
                </c:pt>
                <c:pt idx="2933">
                  <c:v>-127.02627563101369</c:v>
                </c:pt>
                <c:pt idx="2934">
                  <c:v>-133.70602033706521</c:v>
                </c:pt>
                <c:pt idx="2935">
                  <c:v>-140.19576223190393</c:v>
                </c:pt>
                <c:pt idx="2936">
                  <c:v>-146.48627907407314</c:v>
                </c:pt>
                <c:pt idx="2937">
                  <c:v>-152.56863173067811</c:v>
                </c:pt>
                <c:pt idx="2938">
                  <c:v>-158.43417688034404</c:v>
                </c:pt>
                <c:pt idx="2939">
                  <c:v>-164.074579295799</c:v>
                </c:pt>
                <c:pt idx="2940">
                  <c:v>-169.48182368862953</c:v>
                </c:pt>
                <c:pt idx="2941">
                  <c:v>-174.64822609940768</c:v>
                </c:pt>
                <c:pt idx="2942">
                  <c:v>-179.56644481697344</c:v>
                </c:pt>
                <c:pt idx="2943">
                  <c:v>-184.22949081135573</c:v>
                </c:pt>
                <c:pt idx="2944">
                  <c:v>-188.63073766555326</c:v>
                </c:pt>
                <c:pt idx="2945">
                  <c:v>-192.76393099196287</c:v>
                </c:pt>
                <c:pt idx="2946">
                  <c:v>-196.62319732019702</c:v>
                </c:pt>
                <c:pt idx="2947">
                  <c:v>-200.20305244356314</c:v>
                </c:pt>
                <c:pt idx="2948">
                  <c:v>-203.4984092123928</c:v>
                </c:pt>
                <c:pt idx="2949">
                  <c:v>-206.50458476312409</c:v>
                </c:pt>
                <c:pt idx="2950">
                  <c:v>-209.21730717289751</c:v>
                </c:pt>
                <c:pt idx="2951">
                  <c:v>-211.6327215301452</c:v>
                </c:pt>
                <c:pt idx="2952">
                  <c:v>-213.7473954126261</c:v>
                </c:pt>
                <c:pt idx="2953">
                  <c:v>-215.5583237650595</c:v>
                </c:pt>
                <c:pt idx="2954">
                  <c:v>-217.06293316945667</c:v>
                </c:pt>
                <c:pt idx="2955">
                  <c:v>-218.25908550207615</c:v>
                </c:pt>
                <c:pt idx="2956">
                  <c:v>-219.14508097179899</c:v>
                </c:pt>
                <c:pt idx="2957">
                  <c:v>-219.71966053561783</c:v>
                </c:pt>
                <c:pt idx="2958">
                  <c:v>-219.98200768779733</c:v>
                </c:pt>
                <c:pt idx="2959">
                  <c:v>-219.93174962017031</c:v>
                </c:pt>
                <c:pt idx="2960">
                  <c:v>-219.56895775191546</c:v>
                </c:pt>
                <c:pt idx="2961">
                  <c:v>-218.89414762806689</c:v>
                </c:pt>
                <c:pt idx="2962">
                  <c:v>-217.90827818690013</c:v>
                </c:pt>
                <c:pt idx="2963">
                  <c:v>-216.61275039723304</c:v>
                </c:pt>
                <c:pt idx="2964">
                  <c:v>-215.00940526758222</c:v>
                </c:pt>
                <c:pt idx="2965">
                  <c:v>-213.10052122999778</c:v>
                </c:pt>
                <c:pt idx="2966">
                  <c:v>-210.88881090229836</c:v>
                </c:pt>
                <c:pt idx="2967">
                  <c:v>-208.37741723331214</c:v>
                </c:pt>
                <c:pt idx="2968">
                  <c:v>-205.56990903658973</c:v>
                </c:pt>
                <c:pt idx="2969">
                  <c:v>-202.47027591894556</c:v>
                </c:pt>
                <c:pt idx="2970">
                  <c:v>-199.08292261103</c:v>
                </c:pt>
                <c:pt idx="2971">
                  <c:v>-195.41266270799878</c:v>
                </c:pt>
                <c:pt idx="2972">
                  <c:v>-191.46471182913814</c:v>
                </c:pt>
                <c:pt idx="2973">
                  <c:v>-187.24468020624153</c:v>
                </c:pt>
                <c:pt idx="2974">
                  <c:v>-182.7585647111741</c:v>
                </c:pt>
                <c:pt idx="2975">
                  <c:v>-178.01274033403232</c:v>
                </c:pt>
                <c:pt idx="2976">
                  <c:v>-173.01395112397091</c:v>
                </c:pt>
                <c:pt idx="2977">
                  <c:v>-167.76930060557078</c:v>
                </c:pt>
                <c:pt idx="2978">
                  <c:v>-162.28624168439117</c:v>
                </c:pt>
                <c:pt idx="2979">
                  <c:v>-156.57256605602669</c:v>
                </c:pt>
                <c:pt idx="2980">
                  <c:v>-150.63639313371493</c:v>
                </c:pt>
                <c:pt idx="2981">
                  <c:v>-144.48615851026051</c:v>
                </c:pt>
                <c:pt idx="2982">
                  <c:v>-138.13060197064434</c:v>
                </c:pt>
                <c:pt idx="2983">
                  <c:v>-131.57875507235099</c:v>
                </c:pt>
                <c:pt idx="2984">
                  <c:v>-124.83992831109703</c:v>
                </c:pt>
                <c:pt idx="2985">
                  <c:v>-117.92369789014791</c:v>
                </c:pt>
                <c:pt idx="2986">
                  <c:v>-110.83989211207637</c:v>
                </c:pt>
                <c:pt idx="2987">
                  <c:v>-103.59857741224977</c:v>
                </c:pt>
                <c:pt idx="2988">
                  <c:v>-96.210044053931071</c:v>
                </c:pt>
                <c:pt idx="2989">
                  <c:v>-88.684791505324029</c:v>
                </c:pt>
                <c:pt idx="2990">
                  <c:v>-81.033513519303199</c:v>
                </c:pt>
                <c:pt idx="2991">
                  <c:v>-73.267082937066405</c:v>
                </c:pt>
                <c:pt idx="2992">
                  <c:v>-65.39653623730608</c:v>
                </c:pt>
                <c:pt idx="2993">
                  <c:v>-57.433057852817257</c:v>
                </c:pt>
                <c:pt idx="2994">
                  <c:v>-49.387964276869766</c:v>
                </c:pt>
                <c:pt idx="2995">
                  <c:v>-41.272687981931554</c:v>
                </c:pt>
                <c:pt idx="2996">
                  <c:v>-33.098761173552667</c:v>
                </c:pt>
                <c:pt idx="2997">
                  <c:v>-24.877799402535604</c:v>
                </c:pt>
                <c:pt idx="2998">
                  <c:v>-16.621485058686687</c:v>
                </c:pt>
                <c:pt idx="2999">
                  <c:v>-8.3415507695206497</c:v>
                </c:pt>
                <c:pt idx="3000">
                  <c:v>-4.9762727683853883E-2</c:v>
                </c:pt>
                <c:pt idx="3001">
                  <c:v>8.2420960294291117</c:v>
                </c:pt>
                <c:pt idx="3002">
                  <c:v>16.522242363930662</c:v>
                </c:pt>
                <c:pt idx="3003">
                  <c:v>24.778909781860076</c:v>
                </c:pt>
                <c:pt idx="3004">
                  <c:v>33.000365153945275</c:v>
                </c:pt>
                <c:pt idx="3005">
                  <c:v>41.174925388967253</c:v>
                </c:pt>
                <c:pt idx="3006">
                  <c:v>49.290974035990018</c:v>
                </c:pt>
                <c:pt idx="3007">
                  <c:v>57.336977791907223</c:v>
                </c:pt>
                <c:pt idx="3008">
                  <c:v>65.301502890846635</c:v>
                </c:pt>
                <c:pt idx="3009">
                  <c:v>73.173231352096863</c:v>
                </c:pt>
                <c:pt idx="3010">
                  <c:v>80.940977063527924</c:v>
                </c:pt>
                <c:pt idx="3011">
                  <c:v>88.593701677587191</c:v>
                </c:pt>
                <c:pt idx="3012">
                  <c:v>96.120530297347301</c:v>
                </c:pt>
                <c:pt idx="3013">
                  <c:v>103.51076693025367</c:v>
                </c:pt>
                <c:pt idx="3014">
                  <c:v>110.75390968767135</c:v>
                </c:pt>
                <c:pt idx="3015">
                  <c:v>117.8396657085698</c:v>
                </c:pt>
                <c:pt idx="3016">
                  <c:v>124.75796578619656</c:v>
                </c:pt>
                <c:pt idx="3017">
                  <c:v>131.49897867689774</c:v>
                </c:pt>
                <c:pt idx="3018">
                  <c:v>138.05312507080808</c:v>
                </c:pt>
                <c:pt idx="3019">
                  <c:v>144.41109120451975</c:v>
                </c:pt>
                <c:pt idx="3020">
                  <c:v>150.56384209638264</c:v>
                </c:pt>
                <c:pt idx="3021">
                  <c:v>156.50263438569138</c:v>
                </c:pt>
                <c:pt idx="3022">
                  <c:v>162.21902875738326</c:v>
                </c:pt>
                <c:pt idx="3023">
                  <c:v>167.70490193475328</c:v>
                </c:pt>
                <c:pt idx="3024">
                  <c:v>172.95245822301504</c:v>
                </c:pt>
                <c:pt idx="3025">
                  <c:v>177.95424058736927</c:v>
                </c:pt>
                <c:pt idx="3026">
                  <c:v>182.70314124980513</c:v>
                </c:pt>
                <c:pt idx="3027">
                  <c:v>187.19241178962824</c:v>
                </c:pt>
                <c:pt idx="3028">
                  <c:v>191.41567273326183</c:v>
                </c:pt>
                <c:pt idx="3029">
                  <c:v>195.36692261981787</c:v>
                </c:pt>
                <c:pt idx="3030">
                  <c:v>199.04054652945686</c:v>
                </c:pt>
                <c:pt idx="3031">
                  <c:v>202.43132406246477</c:v>
                </c:pt>
                <c:pt idx="3032">
                  <c:v>205.53443675770197</c:v>
                </c:pt>
                <c:pt idx="3033">
                  <c:v>208.34547493986511</c:v>
                </c:pt>
                <c:pt idx="3034">
                  <c:v>210.86044398585827</c:v>
                </c:pt>
                <c:pt idx="3035">
                  <c:v>213.07577000134285</c:v>
                </c:pt>
                <c:pt idx="3036">
                  <c:v>214.9883048994227</c:v>
                </c:pt>
                <c:pt idx="3037">
                  <c:v>216.59533087422543</c:v>
                </c:pt>
                <c:pt idx="3038">
                  <c:v>217.89456426304105</c:v>
                </c:pt>
                <c:pt idx="3039">
                  <c:v>218.88415879151512</c:v>
                </c:pt>
                <c:pt idx="3040">
                  <c:v>219.56270819729775</c:v>
                </c:pt>
                <c:pt idx="3041">
                  <c:v>219.92924822841002</c:v>
                </c:pt>
                <c:pt idx="3042">
                  <c:v>219.98325801349463</c:v>
                </c:pt>
                <c:pt idx="3043">
                  <c:v>219.72466080199865</c:v>
                </c:pt>
                <c:pt idx="3044">
                  <c:v>219.15382407323992</c:v>
                </c:pt>
                <c:pt idx="3045">
                  <c:v>218.27155901420113</c:v>
                </c:pt>
                <c:pt idx="3046">
                  <c:v>217.07911936679287</c:v>
                </c:pt>
                <c:pt idx="3047">
                  <c:v>215.57819964622652</c:v>
                </c:pt>
                <c:pt idx="3048">
                  <c:v>213.7709327330235</c:v>
                </c:pt>
                <c:pt idx="3049">
                  <c:v>211.65988684208588</c:v>
                </c:pt>
                <c:pt idx="3050">
                  <c:v>209.2480618731411</c:v>
                </c:pt>
                <c:pt idx="3051">
                  <c:v>206.53888514773459</c:v>
                </c:pt>
                <c:pt idx="3052">
                  <c:v>203.53620653883843</c:v>
                </c:pt>
                <c:pt idx="3053">
                  <c:v>200.24429299999431</c:v>
                </c:pt>
                <c:pt idx="3054">
                  <c:v>196.66782250175848</c:v>
                </c:pt>
                <c:pt idx="3055">
                  <c:v>192.81187738408187</c:v>
                </c:pt>
                <c:pt idx="3056">
                  <c:v>188.68193713405697</c:v>
                </c:pt>
                <c:pt idx="3057">
                  <c:v>184.28387059929051</c:v>
                </c:pt>
                <c:pt idx="3058">
                  <c:v>179.62392764798889</c:v>
                </c:pt>
                <c:pt idx="3059">
                  <c:v>174.70873028758945</c:v>
                </c:pt>
                <c:pt idx="3060">
                  <c:v>169.54526325455578</c:v>
                </c:pt>
                <c:pt idx="3061">
                  <c:v>164.14086408873365</c:v>
                </c:pt>
                <c:pt idx="3062">
                  <c:v>158.50321270634808</c:v>
                </c:pt>
                <c:pt idx="3063">
                  <c:v>152.64032048645529</c:v>
                </c:pt>
                <c:pt idx="3064">
                  <c:v>146.56051888639078</c:v>
                </c:pt>
                <c:pt idx="3065">
                  <c:v>140.27244760234848</c:v>
                </c:pt>
                <c:pt idx="3066">
                  <c:v>133.78504229196264</c:v>
                </c:pt>
                <c:pt idx="3067">
                  <c:v>127.10752187629122</c:v>
                </c:pt>
                <c:pt idx="3068">
                  <c:v>120.24937543927639</c:v>
                </c:pt>
                <c:pt idx="3069">
                  <c:v>113.22034874330156</c:v>
                </c:pt>
                <c:pt idx="3070">
                  <c:v>106.03043037997226</c:v>
                </c:pt>
                <c:pt idx="3071">
                  <c:v>98.689837575837132</c:v>
                </c:pt>
                <c:pt idx="3072">
                  <c:v>91.209001673221636</c:v>
                </c:pt>
                <c:pt idx="3073">
                  <c:v>83.598553306768366</c:v>
                </c:pt>
                <c:pt idx="3074">
                  <c:v>75.869307296783703</c:v>
                </c:pt>
                <c:pt idx="3075">
                  <c:v>68.032247280865448</c:v>
                </c:pt>
                <c:pt idx="3076">
                  <c:v>60.098510105571009</c:v>
                </c:pt>
                <c:pt idx="3077">
                  <c:v>52.079370000471499</c:v>
                </c:pt>
                <c:pt idx="3078">
                  <c:v>43.986222556874139</c:v>
                </c:pt>
                <c:pt idx="3079">
                  <c:v>35.83056853414616</c:v>
                </c:pt>
                <c:pt idx="3080">
                  <c:v>27.623997516565634</c:v>
                </c:pt>
                <c:pt idx="3081">
                  <c:v>19.378171443972573</c:v>
                </c:pt>
                <c:pt idx="3082">
                  <c:v>11.104808039537106</c:v>
                </c:pt>
                <c:pt idx="3083">
                  <c:v>2.8156641583468165</c:v>
                </c:pt>
                <c:pt idx="3084">
                  <c:v>-5.4774809196762781</c:v>
                </c:pt>
                <c:pt idx="3085">
                  <c:v>-13.762842228722633</c:v>
                </c:pt>
                <c:pt idx="3086">
                  <c:v>-22.02864586409386</c:v>
                </c:pt>
                <c:pt idx="3087">
                  <c:v>-30.263145713514227</c:v>
                </c:pt>
                <c:pt idx="3088">
                  <c:v>-38.454640148913469</c:v>
                </c:pt>
                <c:pt idx="3089">
                  <c:v>-46.591488655029629</c:v>
                </c:pt>
                <c:pt idx="3090">
                  <c:v>-54.66212837113661</c:v>
                </c:pt>
                <c:pt idx="3091">
                  <c:v>-62.655090522454728</c:v>
                </c:pt>
                <c:pt idx="3092">
                  <c:v>-70.559016717826765</c:v>
                </c:pt>
                <c:pt idx="3093">
                  <c:v>-78.362675090563698</c:v>
                </c:pt>
                <c:pt idx="3094">
                  <c:v>-86.054976259460219</c:v>
                </c:pt>
                <c:pt idx="3095">
                  <c:v>-93.624989087363915</c:v>
                </c:pt>
                <c:pt idx="3096">
                  <c:v>-101.06195621484281</c:v>
                </c:pt>
                <c:pt idx="3097">
                  <c:v>-108.35530934693506</c:v>
                </c:pt>
                <c:pt idx="3098">
                  <c:v>-115.49468427121376</c:v>
                </c:pt>
                <c:pt idx="3099">
                  <c:v>-122.46993558582741</c:v>
                </c:pt>
                <c:pt idx="3100">
                  <c:v>-129.2711511166244</c:v>
                </c:pt>
                <c:pt idx="3101">
                  <c:v>-135.88866600283592</c:v>
                </c:pt>
                <c:pt idx="3102">
                  <c:v>-142.31307643131925</c:v>
                </c:pt>
                <c:pt idx="3103">
                  <c:v>-148.5352529998232</c:v>
                </c:pt>
                <c:pt idx="3104">
                  <c:v>-154.54635369035176</c:v>
                </c:pt>
                <c:pt idx="3105">
                  <c:v>-160.33783643405832</c:v>
                </c:pt>
                <c:pt idx="3106">
                  <c:v>-165.90147124997924</c:v>
                </c:pt>
                <c:pt idx="3107">
                  <c:v>-171.22935194022673</c:v>
                </c:pt>
                <c:pt idx="3108">
                  <c:v>-176.31390732508387</c:v>
                </c:pt>
                <c:pt idx="3109">
                  <c:v>-181.14791200202993</c:v>
                </c:pt>
                <c:pt idx="3110">
                  <c:v>-185.72449661338183</c:v>
                </c:pt>
                <c:pt idx="3111">
                  <c:v>-190.03715760798926</c:v>
                </c:pt>
                <c:pt idx="3112">
                  <c:v>-194.07976648310805</c:v>
                </c:pt>
                <c:pt idx="3113">
                  <c:v>-197.84657849329611</c:v>
                </c:pt>
                <c:pt idx="3114">
                  <c:v>-201.33224081397901</c:v>
                </c:pt>
                <c:pt idx="3115">
                  <c:v>-204.53180014808123</c:v>
                </c:pt>
                <c:pt idx="3116">
                  <c:v>-207.44070976489627</c:v>
                </c:pt>
                <c:pt idx="3117">
                  <c:v>-210.05483596122033</c:v>
                </c:pt>
                <c:pt idx="3118">
                  <c:v>-212.37046393554209</c:v>
                </c:pt>
                <c:pt idx="3119">
                  <c:v>-214.38430306696276</c:v>
                </c:pt>
                <c:pt idx="3120">
                  <c:v>-216.09349159132904</c:v>
                </c:pt>
                <c:pt idx="3121">
                  <c:v>-217.49560066793637</c:v>
                </c:pt>
                <c:pt idx="3122">
                  <c:v>-218.58863783103405</c:v>
                </c:pt>
                <c:pt idx="3123">
                  <c:v>-219.37104982121622</c:v>
                </c:pt>
                <c:pt idx="3124">
                  <c:v>-219.84172479267835</c:v>
                </c:pt>
                <c:pt idx="3125">
                  <c:v>-219.99999389320672</c:v>
                </c:pt>
                <c:pt idx="3126">
                  <c:v>-219.84563221464884</c:v>
                </c:pt>
                <c:pt idx="3127">
                  <c:v>-219.37885911251894</c:v>
                </c:pt>
                <c:pt idx="3128">
                  <c:v>-218.60033789428351</c:v>
                </c:pt>
                <c:pt idx="3129">
                  <c:v>-217.51117487676825</c:v>
                </c:pt>
                <c:pt idx="3130">
                  <c:v>-216.11291781403045</c:v>
                </c:pt>
                <c:pt idx="3131">
                  <c:v>-214.40755369791773</c:v>
                </c:pt>
                <c:pt idx="3132">
                  <c:v>-212.39750593446226</c:v>
                </c:pt>
                <c:pt idx="3133">
                  <c:v>-210.08563090010068</c:v>
                </c:pt>
                <c:pt idx="3134">
                  <c:v>-207.47521388261961</c:v>
                </c:pt>
                <c:pt idx="3135">
                  <c:v>-204.56996441260347</c:v>
                </c:pt>
                <c:pt idx="3136">
                  <c:v>-201.37401099201011</c:v>
                </c:pt>
                <c:pt idx="3137">
                  <c:v>-197.89189522736234</c:v>
                </c:pt>
                <c:pt idx="3138">
                  <c:v>-194.12856537590798</c:v>
                </c:pt>
                <c:pt idx="3139">
                  <c:v>-190.08936931390474</c:v>
                </c:pt>
                <c:pt idx="3140">
                  <c:v>-185.78004693701851</c:v>
                </c:pt>
                <c:pt idx="3141">
                  <c:v>-181.20672200365755</c:v>
                </c:pt>
                <c:pt idx="3142">
                  <c:v>-176.37589343280303</c:v>
                </c:pt>
                <c:pt idx="3143">
                  <c:v>-171.29442606873687</c:v>
                </c:pt>
                <c:pt idx="3144">
                  <c:v>-165.96954092575263</c:v>
                </c:pt>
                <c:pt idx="3145">
                  <c:v>-160.40880492674978</c:v>
                </c:pt>
                <c:pt idx="3146">
                  <c:v>-154.62012015025329</c:v>
                </c:pt>
                <c:pt idx="3147">
                  <c:v>-148.61171260118275</c:v>
                </c:pt>
                <c:pt idx="3148">
                  <c:v>-142.39212052128477</c:v>
                </c:pt>
                <c:pt idx="3149">
                  <c:v>-135.97018225588675</c:v>
                </c:pt>
                <c:pt idx="3150">
                  <c:v>-129.35502369416537</c:v>
                </c:pt>
                <c:pt idx="3151">
                  <c:v>-122.55604530081051</c:v>
                </c:pt>
                <c:pt idx="3152">
                  <c:v>-115.58290875751948</c:v>
                </c:pt>
                <c:pt idx="3153">
                  <c:v>-108.4455232332343</c:v>
                </c:pt>
                <c:pt idx="3154">
                  <c:v>-101.15403130277936</c:v>
                </c:pt>
                <c:pt idx="3155">
                  <c:v>-93.7187945337256</c:v>
                </c:pt>
                <c:pt idx="3156">
                  <c:v>-86.15037876211089</c:v>
                </c:pt>
                <c:pt idx="3157">
                  <c:v>-78.459539077863226</c:v>
                </c:pt>
                <c:pt idx="3158">
                  <c:v>-70.657204541308232</c:v>
                </c:pt>
                <c:pt idx="3159">
                  <c:v>-62.754462652394487</c:v>
                </c:pt>
                <c:pt idx="3160">
                  <c:v>-54.76254359487119</c:v>
                </c:pt>
                <c:pt idx="3161">
                  <c:v>-46.6928042776022</c:v>
                </c:pt>
                <c:pt idx="3162">
                  <c:v>-38.556712195859411</c:v>
                </c:pt>
                <c:pt idx="3163">
                  <c:v>-30.365829135449722</c:v>
                </c:pt>
                <c:pt idx="3164">
                  <c:v>-22.13179474283816</c:v>
                </c:pt>
                <c:pt idx="3165">
                  <c:v>-13.866309984657983</c:v>
                </c:pt>
                <c:pt idx="3166">
                  <c:v>-5.5811205200479073</c:v>
                </c:pt>
                <c:pt idx="3167">
                  <c:v>2.7119999904899146</c:v>
                </c:pt>
                <c:pt idx="3168">
                  <c:v>11.001266616057537</c:v>
                </c:pt>
                <c:pt idx="3169">
                  <c:v>19.274899902310295</c:v>
                </c:pt>
                <c:pt idx="3170">
                  <c:v>27.521142610654632</c:v>
                </c:pt>
                <c:pt idx="3171">
                  <c:v>35.728276425841933</c:v>
                </c:pt>
                <c:pt idx="3172">
                  <c:v>43.884638608284682</c:v>
                </c:pt>
                <c:pt idx="3173">
                  <c:v>51.978638567365856</c:v>
                </c:pt>
                <c:pt idx="3174">
                  <c:v>59.998774332252033</c:v>
                </c:pt>
                <c:pt idx="3175">
                  <c:v>67.933648896757646</c:v>
                </c:pt>
                <c:pt idx="3176">
                  <c:v>75.771986415034576</c:v>
                </c:pt>
                <c:pt idx="3177">
                  <c:v>83.5026482251142</c:v>
                </c:pt>
                <c:pt idx="3178">
                  <c:v>91.114648677491971</c:v>
                </c:pt>
                <c:pt idx="3179">
                  <c:v>98.597170746262634</c:v>
                </c:pt>
                <c:pt idx="3180">
                  <c:v>105.93958140065624</c:v>
                </c:pt>
                <c:pt idx="3181">
                  <c:v>113.13144671510935</c:v>
                </c:pt>
                <c:pt idx="3182">
                  <c:v>120.16254669634395</c:v>
                </c:pt>
                <c:pt idx="3183">
                  <c:v>127.02288980651734</c:v>
                </c:pt>
                <c:pt idx="3184">
                  <c:v>133.70272716167108</c:v>
                </c:pt>
                <c:pt idx="3185">
                  <c:v>140.19256638537328</c:v>
                </c:pt>
                <c:pt idx="3186">
                  <c:v>146.48318509786077</c:v>
                </c:pt>
                <c:pt idx="3187">
                  <c:v>152.56564402148055</c:v>
                </c:pt>
                <c:pt idx="3188">
                  <c:v>158.43129968384244</c:v>
                </c:pt>
                <c:pt idx="3189">
                  <c:v>164.0718167006284</c:v>
                </c:pt>
                <c:pt idx="3190">
                  <c:v>169.47917962057318</c:v>
                </c:pt>
                <c:pt idx="3191">
                  <c:v>174.64570431581399</c:v>
                </c:pt>
                <c:pt idx="3192">
                  <c:v>179.56404890142073</c:v>
                </c:pt>
                <c:pt idx="3193">
                  <c:v>184.22722416856459</c:v>
                </c:pt>
                <c:pt idx="3194">
                  <c:v>188.62860351652714</c:v>
                </c:pt>
                <c:pt idx="3195">
                  <c:v>192.76193236943388</c:v>
                </c:pt>
                <c:pt idx="3196">
                  <c:v>196.62133706430444</c:v>
                </c:pt>
                <c:pt idx="3197">
                  <c:v>200.20133319782329</c:v>
                </c:pt>
                <c:pt idx="3198">
                  <c:v>203.49683341993696</c:v>
                </c:pt>
                <c:pt idx="3199">
                  <c:v>206.50315466323411</c:v>
                </c:pt>
                <c:pt idx="3200">
                  <c:v>209.21602479781308</c:v>
                </c:pt>
                <c:pt idx="3201">
                  <c:v>211.63158870218419</c:v>
                </c:pt>
                <c:pt idx="3202">
                  <c:v>213.74641374159185</c:v>
                </c:pt>
                <c:pt idx="3203">
                  <c:v>215.5574946459555</c:v>
                </c:pt>
                <c:pt idx="3204">
                  <c:v>217.06225778050236</c:v>
                </c:pt>
                <c:pt idx="3205">
                  <c:v>218.25856480303173</c:v>
                </c:pt>
                <c:pt idx="3206">
                  <c:v>219.14471570260363</c:v>
                </c:pt>
                <c:pt idx="3207">
                  <c:v>219.71945121533608</c:v>
                </c:pt>
                <c:pt idx="3208">
                  <c:v>219.98195461388445</c:v>
                </c:pt>
                <c:pt idx="3209">
                  <c:v>219.93185286804678</c:v>
                </c:pt>
                <c:pt idx="3210">
                  <c:v>219.56921717486074</c:v>
                </c:pt>
                <c:pt idx="3211">
                  <c:v>218.89456285742835</c:v>
                </c:pt>
                <c:pt idx="3212">
                  <c:v>217.90884863261616</c:v>
                </c:pt>
                <c:pt idx="3213">
                  <c:v>216.61347524867415</c:v>
                </c:pt>
                <c:pt idx="3214">
                  <c:v>215.01028349469769</c:v>
                </c:pt>
                <c:pt idx="3215">
                  <c:v>213.10155158478227</c:v>
                </c:pt>
                <c:pt idx="3216">
                  <c:v>210.88999192056855</c:v>
                </c:pt>
                <c:pt idx="3217">
                  <c:v>208.37874723678311</c:v>
                </c:pt>
                <c:pt idx="3218">
                  <c:v>205.57138613526246</c:v>
                </c:pt>
                <c:pt idx="3219">
                  <c:v>202.47189801378943</c:v>
                </c:pt>
                <c:pt idx="3220">
                  <c:v>199.08468739696997</c:v>
                </c:pt>
                <c:pt idx="3221">
                  <c:v>195.41456767718202</c:v>
                </c:pt>
                <c:pt idx="3222">
                  <c:v>191.46675427451555</c:v>
                </c:pt>
                <c:pt idx="3223">
                  <c:v>187.24685722539664</c:v>
                </c:pt>
                <c:pt idx="3224">
                  <c:v>182.76087321045765</c:v>
                </c:pt>
                <c:pt idx="3225">
                  <c:v>178.01517703295198</c:v>
                </c:pt>
                <c:pt idx="3226">
                  <c:v>173.01651255985618</c:v>
                </c:pt>
                <c:pt idx="3227">
                  <c:v>167.77198313849539</c:v>
                </c:pt>
                <c:pt idx="3228">
                  <c:v>162.2890415023484</c:v>
                </c:pt>
                <c:pt idx="3229">
                  <c:v>156.57547918034027</c:v>
                </c:pt>
                <c:pt idx="3230">
                  <c:v>150.63941542468589</c:v>
                </c:pt>
                <c:pt idx="3231">
                  <c:v>144.48928567306734</c:v>
                </c:pt>
                <c:pt idx="3232">
                  <c:v>138.13382956143295</c:v>
                </c:pt>
                <c:pt idx="3233">
                  <c:v>131.58207850455898</c:v>
                </c:pt>
                <c:pt idx="3234">
                  <c:v>124.84334286196163</c:v>
                </c:pt>
                <c:pt idx="3235">
                  <c:v>117.92719870743535</c:v>
                </c:pt>
                <c:pt idx="3236">
                  <c:v>110.84347422094324</c:v>
                </c:pt>
                <c:pt idx="3237">
                  <c:v>103.60223572234356</c:v>
                </c:pt>
                <c:pt idx="3238">
                  <c:v>96.213773366616465</c:v>
                </c:pt>
                <c:pt idx="3239">
                  <c:v>88.688586521064835</c:v>
                </c:pt>
                <c:pt idx="3240">
                  <c:v>81.03736884519887</c:v>
                </c:pt>
                <c:pt idx="3241">
                  <c:v>73.27099309450989</c:v>
                </c:pt>
                <c:pt idx="3242">
                  <c:v>65.400495669766002</c:v>
                </c:pt>
                <c:pt idx="3243">
                  <c:v>57.437060933745876</c:v>
                </c:pt>
                <c:pt idx="3244">
                  <c:v>49.392005317695777</c:v>
                </c:pt>
                <c:pt idx="3245">
                  <c:v>41.276761240137787</c:v>
                </c:pt>
                <c:pt idx="3246">
                  <c:v>33.102860860842576</c:v>
                </c:pt>
                <c:pt idx="3247">
                  <c:v>24.881919693052556</c:v>
                </c:pt>
                <c:pt idx="3248">
                  <c:v>16.62562009728649</c:v>
                </c:pt>
                <c:pt idx="3249">
                  <c:v>8.3456946801168979</c:v>
                </c:pt>
                <c:pt idx="3250">
                  <c:v>5.3909621576396047E-2</c:v>
                </c:pt>
                <c:pt idx="3251">
                  <c:v>-8.2379520451767156</c:v>
                </c:pt>
                <c:pt idx="3252">
                  <c:v>-16.518107178126368</c:v>
                </c:pt>
                <c:pt idx="3253">
                  <c:v>-24.774789270805677</c:v>
                </c:pt>
                <c:pt idx="3254">
                  <c:v>-32.996265173092119</c:v>
                </c:pt>
                <c:pt idx="3255">
                  <c:v>-41.170851764589138</c:v>
                </c:pt>
                <c:pt idx="3256">
                  <c:v>-49.286932556900808</c:v>
                </c:pt>
                <c:pt idx="3257">
                  <c:v>-57.332974201246941</c:v>
                </c:pt>
                <c:pt idx="3258">
                  <c:v>-65.297542877916953</c:v>
                </c:pt>
                <c:pt idx="3259">
                  <c:v>-73.169320544273305</c:v>
                </c:pt>
                <c:pt idx="3260">
                  <c:v>-80.937121018257159</c:v>
                </c:pt>
                <c:pt idx="3261">
                  <c:v>-88.589905874501511</c:v>
                </c:pt>
                <c:pt idx="3262">
                  <c:v>-96.116800130457676</c:v>
                </c:pt>
                <c:pt idx="3263">
                  <c:v>-103.50710770031873</c:v>
                </c:pt>
                <c:pt idx="3264">
                  <c:v>-110.75032659463898</c:v>
                </c:pt>
                <c:pt idx="3265">
                  <c:v>-117.83616384419079</c:v>
                </c:pt>
                <c:pt idx="3266">
                  <c:v>-124.7545501267892</c:v>
                </c:pt>
                <c:pt idx="3267">
                  <c:v>-131.49565407628151</c:v>
                </c:pt>
                <c:pt idx="3268">
                  <c:v>-138.04989625340107</c:v>
                </c:pt>
                <c:pt idx="3269">
                  <c:v>-144.40796275862996</c:v>
                </c:pt>
                <c:pt idx="3270">
                  <c:v>-150.56081846769436</c:v>
                </c:pt>
                <c:pt idx="3271">
                  <c:v>-156.49971987091996</c:v>
                </c:pt>
                <c:pt idx="3272">
                  <c:v>-162.21622749819937</c:v>
                </c:pt>
                <c:pt idx="3273">
                  <c:v>-167.7022179118816</c:v>
                </c:pt>
                <c:pt idx="3274">
                  <c:v>-172.94989525058574</c:v>
                </c:pt>
                <c:pt idx="3275">
                  <c:v>-177.95180230749008</c:v>
                </c:pt>
                <c:pt idx="3276">
                  <c:v>-182.7008311273984</c:v>
                </c:pt>
                <c:pt idx="3277">
                  <c:v>-187.19023310748409</c:v>
                </c:pt>
                <c:pt idx="3278">
                  <c:v>-191.41362858739612</c:v>
                </c:pt>
                <c:pt idx="3279">
                  <c:v>-195.3650159150607</c:v>
                </c:pt>
                <c:pt idx="3280">
                  <c:v>-199.03877997533073</c:v>
                </c:pt>
                <c:pt idx="3281">
                  <c:v>-202.42970016933091</c:v>
                </c:pt>
                <c:pt idx="3282">
                  <c:v>-205.53295783319084</c:v>
                </c:pt>
                <c:pt idx="3283">
                  <c:v>-208.34414308560198</c:v>
                </c:pt>
                <c:pt idx="3284">
                  <c:v>-210.85926109446953</c:v>
                </c:pt>
                <c:pt idx="3285">
                  <c:v>-213.07473775377898</c:v>
                </c:pt>
                <c:pt idx="3286">
                  <c:v>-214.98742476255723</c:v>
                </c:pt>
                <c:pt idx="3287">
                  <c:v>-216.59460409877653</c:v>
                </c:pt>
                <c:pt idx="3288">
                  <c:v>-217.89399188179158</c:v>
                </c:pt>
                <c:pt idx="3289">
                  <c:v>-218.88374161784725</c:v>
                </c:pt>
                <c:pt idx="3290">
                  <c:v>-219.56244682403471</c:v>
                </c:pt>
                <c:pt idx="3291">
                  <c:v>-219.92914302697702</c:v>
                </c:pt>
                <c:pt idx="3292">
                  <c:v>-219.98330913338785</c:v>
                </c:pt>
                <c:pt idx="3293">
                  <c:v>-219.72486817057413</c:v>
                </c:pt>
                <c:pt idx="3294">
                  <c:v>-219.15418739581673</c:v>
                </c:pt>
                <c:pt idx="3295">
                  <c:v>-218.27207777448052</c:v>
                </c:pt>
                <c:pt idx="3296">
                  <c:v>-217.07979282759121</c:v>
                </c:pt>
                <c:pt idx="3297">
                  <c:v>-215.57902685052267</c:v>
                </c:pt>
                <c:pt idx="3298">
                  <c:v>-213.77191250531803</c:v>
                </c:pt>
                <c:pt idx="3299">
                  <c:v>-211.66101779007562</c:v>
                </c:pt>
                <c:pt idx="3300">
                  <c:v>-209.24934238969348</c:v>
                </c:pt>
                <c:pt idx="3301">
                  <c:v>-206.54031341317392</c:v>
                </c:pt>
                <c:pt idx="3302">
                  <c:v>-203.53778052352845</c:v>
                </c:pt>
                <c:pt idx="3303">
                  <c:v>-200.24601046722438</c:v>
                </c:pt>
                <c:pt idx="3304">
                  <c:v>-196.66968101092317</c:v>
                </c:pt>
                <c:pt idx="3305">
                  <c:v>-192.81387429415133</c:v>
                </c:pt>
                <c:pt idx="3306">
                  <c:v>-188.68406960732429</c:v>
                </c:pt>
                <c:pt idx="3307">
                  <c:v>-184.28613560540512</c:v>
                </c:pt>
                <c:pt idx="3308">
                  <c:v>-179.62632196826601</c:v>
                </c:pt>
                <c:pt idx="3309">
                  <c:v>-174.71125051958069</c:v>
                </c:pt>
                <c:pt idx="3310">
                  <c:v>-169.54790581688769</c:v>
                </c:pt>
                <c:pt idx="3311">
                  <c:v>-164.14362522619959</c:v>
                </c:pt>
                <c:pt idx="3312">
                  <c:v>-158.5060884952386</c:v>
                </c:pt>
                <c:pt idx="3313">
                  <c:v>-152.64330684012702</c:v>
                </c:pt>
                <c:pt idx="3314">
                  <c:v>-146.56361156108849</c:v>
                </c:pt>
                <c:pt idx="3315">
                  <c:v>-140.27564220323205</c:v>
                </c:pt>
                <c:pt idx="3316">
                  <c:v>-133.78833427934759</c:v>
                </c:pt>
                <c:pt idx="3317">
                  <c:v>-127.11090657210458</c:v>
                </c:pt>
                <c:pt idx="3318">
                  <c:v>-120.25284803369959</c:v>
                </c:pt>
                <c:pt idx="3319">
                  <c:v>-113.2239043016024</c:v>
                </c:pt>
                <c:pt idx="3320">
                  <c:v>-106.03406384952793</c:v>
                </c:pt>
                <c:pt idx="3321">
                  <c:v>-98.693543793311889</c:v>
                </c:pt>
                <c:pt idx="3322">
                  <c:v>-91.212775371898729</c:v>
                </c:pt>
                <c:pt idx="3323">
                  <c:v>-83.602389124039831</c:v>
                </c:pt>
                <c:pt idx="3324">
                  <c:v>-75.87319978176518</c:v>
                </c:pt>
                <c:pt idx="3325">
                  <c:v>-68.0361909021331</c:v>
                </c:pt>
                <c:pt idx="3326">
                  <c:v>-60.102499259057467</c:v>
                </c:pt>
                <c:pt idx="3327">
                  <c:v>-52.083399017391045</c:v>
                </c:pt>
                <c:pt idx="3328">
                  <c:v>-43.990285711796197</c:v>
                </c:pt>
                <c:pt idx="3329">
                  <c:v>-35.834660053131415</c:v>
                </c:pt>
                <c:pt idx="3330">
                  <c:v>-27.628111585365023</c:v>
                </c:pt>
                <c:pt idx="3331">
                  <c:v>-19.382302216283279</c:v>
                </c:pt>
                <c:pt idx="3332">
                  <c:v>-11.108949645332208</c:v>
                </c:pt>
                <c:pt idx="3333">
                  <c:v>-2.8198107122076346</c:v>
                </c:pt>
                <c:pt idx="3334">
                  <c:v>5.4733353102061058</c:v>
                </c:pt>
                <c:pt idx="3335">
                  <c:v>13.758703454760569</c:v>
                </c:pt>
                <c:pt idx="3336">
                  <c:v>22.024519807043763</c:v>
                </c:pt>
                <c:pt idx="3337">
                  <c:v>30.259038236702366</c:v>
                </c:pt>
                <c:pt idx="3338">
                  <c:v>38.450557089268891</c:v>
                </c:pt>
                <c:pt idx="3339">
                  <c:v>46.587435814774139</c:v>
                </c:pt>
                <c:pt idx="3340">
                  <c:v>54.658111509554999</c:v>
                </c:pt>
                <c:pt idx="3341">
                  <c:v>62.651115347707325</c:v>
                </c:pt>
                <c:pt idx="3342">
                  <c:v>70.555088878834766</c:v>
                </c:pt>
                <c:pt idx="3343">
                  <c:v>78.358800168975932</c:v>
                </c:pt>
                <c:pt idx="3344">
                  <c:v>86.051159761733146</c:v>
                </c:pt>
                <c:pt idx="3345">
                  <c:v>93.621236436916519</c:v>
                </c:pt>
                <c:pt idx="3346">
                  <c:v>101.05827274438404</c:v>
                </c:pt>
                <c:pt idx="3347">
                  <c:v>108.3517002908625</c:v>
                </c:pt>
                <c:pt idx="3348">
                  <c:v>115.4911547581675</c:v>
                </c:pt>
                <c:pt idx="3349">
                  <c:v>122.46649063141854</c:v>
                </c:pt>
                <c:pt idx="3350">
                  <c:v>129.2677956163021</c:v>
                </c:pt>
                <c:pt idx="3351">
                  <c:v>135.88540472492821</c:v>
                </c:pt>
                <c:pt idx="3352">
                  <c:v>142.30991401026208</c:v>
                </c:pt>
                <c:pt idx="3353">
                  <c:v>148.53219392958138</c:v>
                </c:pt>
                <c:pt idx="3354">
                  <c:v>154.54340231800469</c:v>
                </c:pt>
                <c:pt idx="3355">
                  <c:v>160.3349969536531</c:v>
                </c:pt>
                <c:pt idx="3356">
                  <c:v>165.89874769655481</c:v>
                </c:pt>
                <c:pt idx="3357">
                  <c:v>171.22674818408814</c:v>
                </c:pt>
                <c:pt idx="3358">
                  <c:v>176.31142706629811</c:v>
                </c:pt>
                <c:pt idx="3359">
                  <c:v>181.14555876516619</c:v>
                </c:pt>
                <c:pt idx="3360">
                  <c:v>185.72227374250156</c:v>
                </c:pt>
                <c:pt idx="3361">
                  <c:v>190.03506826190275</c:v>
                </c:pt>
                <c:pt idx="3362">
                  <c:v>194.07781363087705</c:v>
                </c:pt>
                <c:pt idx="3363">
                  <c:v>197.84476491002098</c:v>
                </c:pt>
                <c:pt idx="3364">
                  <c:v>201.33056907685176</c:v>
                </c:pt>
                <c:pt idx="3365">
                  <c:v>204.53027263272094</c:v>
                </c:pt>
                <c:pt idx="3366">
                  <c:v>207.43932864197819</c:v>
                </c:pt>
                <c:pt idx="3367">
                  <c:v>210.05360319338396</c:v>
                </c:pt>
                <c:pt idx="3368">
                  <c:v>212.36938127461485</c:v>
                </c:pt>
                <c:pt idx="3369">
                  <c:v>214.38337205145876</c:v>
                </c:pt>
                <c:pt idx="3370">
                  <c:v>216.09271354426613</c:v>
                </c:pt>
                <c:pt idx="3371">
                  <c:v>217.49497669495756</c:v>
                </c:pt>
                <c:pt idx="3372">
                  <c:v>218.5881688188359</c:v>
                </c:pt>
                <c:pt idx="3373">
                  <c:v>219.37073643628685</c:v>
                </c:pt>
                <c:pt idx="3374">
                  <c:v>219.84156748035434</c:v>
                </c:pt>
                <c:pt idx="3375">
                  <c:v>219.99999287703633</c:v>
                </c:pt>
                <c:pt idx="3376">
                  <c:v>219.84578749607599</c:v>
                </c:pt>
                <c:pt idx="3377">
                  <c:v>219.37917047088109</c:v>
                </c:pt>
                <c:pt idx="3378">
                  <c:v>218.60080488712555</c:v>
                </c:pt>
                <c:pt idx="3379">
                  <c:v>217.51179684047065</c:v>
                </c:pt>
                <c:pt idx="3380">
                  <c:v>216.11369386475079</c:v>
                </c:pt>
                <c:pt idx="3381">
                  <c:v>214.4084827328501</c:v>
                </c:pt>
                <c:pt idx="3382">
                  <c:v>212.39858663340388</c:v>
                </c:pt>
                <c:pt idx="3383">
                  <c:v>210.08686172732467</c:v>
                </c:pt>
                <c:pt idx="3384">
                  <c:v>207.47659308906114</c:v>
                </c:pt>
                <c:pt idx="3385">
                  <c:v>204.57149003834164</c:v>
                </c:pt>
                <c:pt idx="3386">
                  <c:v>201.37568086905469</c:v>
                </c:pt>
                <c:pt idx="3387">
                  <c:v>197.89370698273598</c:v>
                </c:pt>
                <c:pt idx="3388">
                  <c:v>194.13051643502013</c:v>
                </c:pt>
                <c:pt idx="3389">
                  <c:v>190.09145690420496</c:v>
                </c:pt>
                <c:pt idx="3390">
                  <c:v>185.78226809193714</c:v>
                </c:pt>
                <c:pt idx="3391">
                  <c:v>181.20907356682278</c:v>
                </c:pt>
                <c:pt idx="3392">
                  <c:v>176.37837206252993</c:v>
                </c:pt>
                <c:pt idx="3393">
                  <c:v>171.29702824276913</c:v>
                </c:pt>
                <c:pt idx="3394">
                  <c:v>165.97226294627725</c:v>
                </c:pt>
                <c:pt idx="3395">
                  <c:v>160.41164292564446</c:v>
                </c:pt>
                <c:pt idx="3396">
                  <c:v>154.62307009457612</c:v>
                </c:pt>
                <c:pt idx="3397">
                  <c:v>148.61477029892029</c:v>
                </c:pt>
                <c:pt idx="3398">
                  <c:v>142.39528162729627</c:v>
                </c:pt>
                <c:pt idx="3399">
                  <c:v>135.97344227808537</c:v>
                </c:pt>
                <c:pt idx="3400">
                  <c:v>129.35837799990463</c:v>
                </c:pt>
                <c:pt idx="3401">
                  <c:v>122.55948912346022</c:v>
                </c:pt>
                <c:pt idx="3402">
                  <c:v>115.58643720322576</c:v>
                </c:pt>
                <c:pt idx="3403">
                  <c:v>108.44913128791599</c:v>
                </c:pt>
                <c:pt idx="3404">
                  <c:v>101.15771383920574</c:v>
                </c:pt>
                <c:pt idx="3405">
                  <c:v>93.722546318831732</c:v>
                </c:pt>
                <c:pt idx="3406">
                  <c:v>86.154194464431811</c:v>
                </c:pt>
                <c:pt idx="3407">
                  <c:v>78.463413275101857</c:v>
                </c:pt>
                <c:pt idx="3408">
                  <c:v>70.661131728025694</c:v>
                </c:pt>
                <c:pt idx="3409">
                  <c:v>62.758437247880622</c:v>
                </c:pt>
                <c:pt idx="3410">
                  <c:v>54.766559951021968</c:v>
                </c:pt>
                <c:pt idx="3411">
                  <c:v>46.69685668698466</c:v>
                </c:pt>
                <c:pt idx="3412">
                  <c:v>38.560794899801145</c:v>
                </c:pt>
                <c:pt idx="3413">
                  <c:v>30.369936332218991</c:v>
                </c:pt>
                <c:pt idx="3414">
                  <c:v>22.13592059590999</c:v>
                </c:pt>
                <c:pt idx="3415">
                  <c:v>13.870448630999071</c:v>
                </c:pt>
                <c:pt idx="3416">
                  <c:v>5.5852660784357564</c:v>
                </c:pt>
                <c:pt idx="3417">
                  <c:v>-2.7078534110939305</c:v>
                </c:pt>
                <c:pt idx="3418">
                  <c:v>-10.99712490814607</c:v>
                </c:pt>
                <c:pt idx="3419">
                  <c:v>-19.270768951462735</c:v>
                </c:pt>
                <c:pt idx="3420">
                  <c:v>-27.51702828715155</c:v>
                </c:pt>
                <c:pt idx="3421">
                  <c:v>-35.724184576332576</c:v>
                </c:pt>
                <c:pt idx="3422">
                  <c:v>-43.880575047484818</c:v>
                </c:pt>
                <c:pt idx="3423">
                  <c:v>-51.974609069803854</c:v>
                </c:pt>
                <c:pt idx="3424">
                  <c:v>-59.994784624038452</c:v>
                </c:pt>
                <c:pt idx="3425">
                  <c:v>-67.929704647466451</c:v>
                </c:pt>
                <c:pt idx="3426">
                  <c:v>-75.768093229637373</c:v>
                </c:pt>
                <c:pt idx="3427">
                  <c:v>-83.498811636012462</c:v>
                </c:pt>
                <c:pt idx="3428">
                  <c:v>-91.110874136664179</c:v>
                </c:pt>
                <c:pt idx="3429">
                  <c:v>-98.593463617524975</c:v>
                </c:pt>
                <c:pt idx="3430">
                  <c:v>-105.9359469520203</c:v>
                </c:pt>
                <c:pt idx="3431">
                  <c:v>-113.12789011130211</c:v>
                </c:pt>
                <c:pt idx="3432">
                  <c:v>-120.15907299147641</c:v>
                </c:pt>
                <c:pt idx="3433">
                  <c:v>-127.01950393688412</c:v>
                </c:pt>
                <c:pt idx="3434">
                  <c:v>-133.69943393876929</c:v>
                </c:pt>
                <c:pt idx="3435">
                  <c:v>-140.18937048903641</c:v>
                </c:pt>
                <c:pt idx="3436">
                  <c:v>-146.48009106960694</c:v>
                </c:pt>
                <c:pt idx="3437">
                  <c:v>-152.56265625807802</c:v>
                </c:pt>
                <c:pt idx="3438">
                  <c:v>-158.4284224310517</c:v>
                </c:pt>
                <c:pt idx="3439">
                  <c:v>-164.06905404715823</c:v>
                </c:pt>
                <c:pt idx="3440">
                  <c:v>-169.47653549229813</c:v>
                </c:pt>
                <c:pt idx="3441">
                  <c:v>-174.64318247017172</c:v>
                </c:pt>
                <c:pt idx="3442">
                  <c:v>-179.56165292207177</c:v>
                </c:pt>
                <c:pt idx="3443">
                  <c:v>-184.22495746031495</c:v>
                </c:pt>
                <c:pt idx="3444">
                  <c:v>-188.62646930047882</c:v>
                </c:pt>
                <c:pt idx="3445">
                  <c:v>-192.75993367841278</c:v>
                </c:pt>
                <c:pt idx="3446">
                  <c:v>-196.61947673855286</c:v>
                </c:pt>
                <c:pt idx="3447">
                  <c:v>-200.19961388095362</c:v>
                </c:pt>
                <c:pt idx="3448">
                  <c:v>-203.49525755518025</c:v>
                </c:pt>
                <c:pt idx="3449">
                  <c:v>-206.50172448997375</c:v>
                </c:pt>
                <c:pt idx="3450">
                  <c:v>-209.21474234839232</c:v>
                </c:pt>
                <c:pt idx="3451">
                  <c:v>-211.63045579902786</c:v>
                </c:pt>
                <c:pt idx="3452">
                  <c:v>-213.74543199461328</c:v>
                </c:pt>
                <c:pt idx="3453">
                  <c:v>-215.55666545026426</c:v>
                </c:pt>
                <c:pt idx="3454">
                  <c:v>-217.06158231442492</c:v>
                </c:pt>
                <c:pt idx="3455">
                  <c:v>-218.25804402643874</c:v>
                </c:pt>
                <c:pt idx="3456">
                  <c:v>-219.14435035554465</c:v>
                </c:pt>
                <c:pt idx="3457">
                  <c:v>-219.71924181698736</c:v>
                </c:pt>
                <c:pt idx="3458">
                  <c:v>-219.98190146181108</c:v>
                </c:pt>
                <c:pt idx="3459">
                  <c:v>-219.93195603778031</c:v>
                </c:pt>
                <c:pt idx="3460">
                  <c:v>-219.56947651979218</c:v>
                </c:pt>
                <c:pt idx="3461">
                  <c:v>-218.894978009016</c:v>
                </c:pt>
                <c:pt idx="3462">
                  <c:v>-217.90941900090905</c:v>
                </c:pt>
                <c:pt idx="3463">
                  <c:v>-216.61420002315043</c:v>
                </c:pt>
                <c:pt idx="3464">
                  <c:v>-215.0111616454171</c:v>
                </c:pt>
                <c:pt idx="3465">
                  <c:v>-213.10258186385164</c:v>
                </c:pt>
                <c:pt idx="3466">
                  <c:v>-210.89117286391036</c:v>
                </c:pt>
                <c:pt idx="3467">
                  <c:v>-208.38007716621723</c:v>
                </c:pt>
                <c:pt idx="3468">
                  <c:v>-205.57286316089255</c:v>
                </c:pt>
                <c:pt idx="3469">
                  <c:v>-202.47352003669292</c:v>
                </c:pt>
                <c:pt idx="3470">
                  <c:v>-199.08645211217035</c:v>
                </c:pt>
                <c:pt idx="3471">
                  <c:v>-195.41647257693651</c:v>
                </c:pt>
                <c:pt idx="3472">
                  <c:v>-191.46879665186708</c:v>
                </c:pt>
                <c:pt idx="3473">
                  <c:v>-187.24903417802375</c:v>
                </c:pt>
                <c:pt idx="3474">
                  <c:v>-182.76318164480196</c:v>
                </c:pt>
                <c:pt idx="3475">
                  <c:v>-178.01761366862027</c:v>
                </c:pt>
                <c:pt idx="3476">
                  <c:v>-173.01907393426595</c:v>
                </c:pt>
                <c:pt idx="3477">
                  <c:v>-167.77466561181396</c:v>
                </c:pt>
                <c:pt idx="3478">
                  <c:v>-162.29184126264786</c:v>
                </c:pt>
                <c:pt idx="3479">
                  <c:v>-156.57839224901534</c:v>
                </c:pt>
                <c:pt idx="3480">
                  <c:v>-150.642437662134</c:v>
                </c:pt>
                <c:pt idx="3481">
                  <c:v>-144.4924127845342</c:v>
                </c:pt>
                <c:pt idx="3482">
                  <c:v>-138.1370571031396</c:v>
                </c:pt>
                <c:pt idx="3483">
                  <c:v>-131.58540189001525</c:v>
                </c:pt>
                <c:pt idx="3484">
                  <c:v>-124.84675736847657</c:v>
                </c:pt>
                <c:pt idx="3485">
                  <c:v>-117.93069948281486</c:v>
                </c:pt>
                <c:pt idx="3486">
                  <c:v>-110.84705629042693</c:v>
                </c:pt>
                <c:pt idx="3487">
                  <c:v>-103.60589399562703</c:v>
                </c:pt>
                <c:pt idx="3488">
                  <c:v>-96.217502645119509</c:v>
                </c:pt>
                <c:pt idx="3489">
                  <c:v>-88.692381505294222</c:v>
                </c:pt>
                <c:pt idx="3490">
                  <c:v>-81.041224142298702</c:v>
                </c:pt>
                <c:pt idx="3491">
                  <c:v>-73.274903225911004</c:v>
                </c:pt>
                <c:pt idx="3492">
                  <c:v>-65.404455078988846</c:v>
                </c:pt>
                <c:pt idx="3493">
                  <c:v>-57.441063994266862</c:v>
                </c:pt>
                <c:pt idx="3494">
                  <c:v>-49.396046340975651</c:v>
                </c:pt>
                <c:pt idx="3495">
                  <c:v>-41.280834483684359</c:v>
                </c:pt>
                <c:pt idx="3496">
                  <c:v>-33.106960536367808</c:v>
                </c:pt>
                <c:pt idx="3497">
                  <c:v>-24.886039974719537</c:v>
                </c:pt>
                <c:pt idx="3498">
                  <c:v>-16.629755129979131</c:v>
                </c:pt>
                <c:pt idx="3499">
                  <c:v>-8.3498385877541335</c:v>
                </c:pt>
                <c:pt idx="3500">
                  <c:v>-5.8056515452910254E-2</c:v>
                </c:pt>
                <c:pt idx="3501">
                  <c:v>8.2338080579973418</c:v>
                </c:pt>
                <c:pt idx="3502">
                  <c:v>16.513971986456234</c:v>
                </c:pt>
                <c:pt idx="3503">
                  <c:v>24.770668750954897</c:v>
                </c:pt>
                <c:pt idx="3504">
                  <c:v>32.992165180515251</c:v>
                </c:pt>
                <c:pt idx="3505">
                  <c:v>41.166778125573636</c:v>
                </c:pt>
                <c:pt idx="3506">
                  <c:v>49.282891060296699</c:v>
                </c:pt>
                <c:pt idx="3507">
                  <c:v>57.328970590215988</c:v>
                </c:pt>
                <c:pt idx="3508">
                  <c:v>65.293582841789757</c:v>
                </c:pt>
                <c:pt idx="3509">
                  <c:v>73.165409710455293</c:v>
                </c:pt>
                <c:pt idx="3510">
                  <c:v>80.933264944223268</c:v>
                </c:pt>
                <c:pt idx="3511">
                  <c:v>88.586110039930873</c:v>
                </c:pt>
                <c:pt idx="3512">
                  <c:v>96.113069929425762</c:v>
                </c:pt>
                <c:pt idx="3513">
                  <c:v>103.50344843361279</c:v>
                </c:pt>
                <c:pt idx="3514">
                  <c:v>110.74674346225923</c:v>
                </c:pt>
                <c:pt idx="3515">
                  <c:v>117.83266193794671</c:v>
                </c:pt>
                <c:pt idx="3516">
                  <c:v>124.75113442305081</c:v>
                </c:pt>
                <c:pt idx="3517">
                  <c:v>131.49232942894179</c:v>
                </c:pt>
                <c:pt idx="3518">
                  <c:v>138.0466673869492</c:v>
                </c:pt>
                <c:pt idx="3519">
                  <c:v>144.40483426143609</c:v>
                </c:pt>
                <c:pt idx="3520">
                  <c:v>150.55779478550886</c:v>
                </c:pt>
                <c:pt idx="3521">
                  <c:v>156.4968053005413</c:v>
                </c:pt>
                <c:pt idx="3522">
                  <c:v>162.21342618137513</c:v>
                </c:pt>
                <c:pt idx="3523">
                  <c:v>167.6995338294266</c:v>
                </c:pt>
                <c:pt idx="3524">
                  <c:v>172.94733221671049</c:v>
                </c:pt>
                <c:pt idx="3525">
                  <c:v>177.94936396438749</c:v>
                </c:pt>
                <c:pt idx="3526">
                  <c:v>182.69852094007555</c:v>
                </c:pt>
                <c:pt idx="3527">
                  <c:v>187.18805435882882</c:v>
                </c:pt>
                <c:pt idx="3528">
                  <c:v>191.41158437351729</c:v>
                </c:pt>
                <c:pt idx="3529">
                  <c:v>195.36310914089094</c:v>
                </c:pt>
                <c:pt idx="3530">
                  <c:v>199.03701335048791</c:v>
                </c:pt>
                <c:pt idx="3531">
                  <c:v>202.42807620427291</c:v>
                </c:pt>
                <c:pt idx="3532">
                  <c:v>205.53147883565185</c:v>
                </c:pt>
                <c:pt idx="3533">
                  <c:v>208.3428111573113</c:v>
                </c:pt>
                <c:pt idx="3534">
                  <c:v>210.85807812816338</c:v>
                </c:pt>
                <c:pt idx="3535">
                  <c:v>213.07370543050953</c:v>
                </c:pt>
                <c:pt idx="3536">
                  <c:v>214.9865445493071</c:v>
                </c:pt>
                <c:pt idx="3537">
                  <c:v>216.59387724637062</c:v>
                </c:pt>
                <c:pt idx="3538">
                  <c:v>217.89341942312305</c:v>
                </c:pt>
                <c:pt idx="3539">
                  <c:v>218.8833243664084</c:v>
                </c:pt>
                <c:pt idx="3540">
                  <c:v>219.56218537276055</c:v>
                </c:pt>
                <c:pt idx="3541">
                  <c:v>219.9290377474023</c:v>
                </c:pt>
                <c:pt idx="3542">
                  <c:v>219.98336017512011</c:v>
                </c:pt>
                <c:pt idx="3543">
                  <c:v>219.72507546108073</c:v>
                </c:pt>
                <c:pt idx="3544">
                  <c:v>219.15455064052742</c:v>
                </c:pt>
                <c:pt idx="3545">
                  <c:v>218.27259645720611</c:v>
                </c:pt>
                <c:pt idx="3546">
                  <c:v>217.08046621125916</c:v>
                </c:pt>
                <c:pt idx="3547">
                  <c:v>215.57985397822074</c:v>
                </c:pt>
                <c:pt idx="3548">
                  <c:v>213.77289220165923</c:v>
                </c:pt>
                <c:pt idx="3549">
                  <c:v>211.66214866286299</c:v>
                </c:pt>
                <c:pt idx="3550">
                  <c:v>209.25062283189968</c:v>
                </c:pt>
                <c:pt idx="3551">
                  <c:v>206.54174160522638</c:v>
                </c:pt>
                <c:pt idx="3552">
                  <c:v>203.53935443589944</c:v>
                </c:pt>
                <c:pt idx="3553">
                  <c:v>200.24772786330485</c:v>
                </c:pt>
                <c:pt idx="3554">
                  <c:v>196.67153945021309</c:v>
                </c:pt>
                <c:pt idx="3555">
                  <c:v>192.81587113571621</c:v>
                </c:pt>
                <c:pt idx="3556">
                  <c:v>188.68620201354975</c:v>
                </c:pt>
                <c:pt idx="3557">
                  <c:v>184.28840054603864</c:v>
                </c:pt>
                <c:pt idx="3558">
                  <c:v>179.62871622471934</c:v>
                </c:pt>
                <c:pt idx="3559">
                  <c:v>174.71377068949437</c:v>
                </c:pt>
                <c:pt idx="3560">
                  <c:v>169.55054831898249</c:v>
                </c:pt>
                <c:pt idx="3561">
                  <c:v>164.14638630534873</c:v>
                </c:pt>
                <c:pt idx="3562">
                  <c:v>158.50896422780477</c:v>
                </c:pt>
                <c:pt idx="3563">
                  <c:v>152.64629313956391</c:v>
                </c:pt>
                <c:pt idx="3564">
                  <c:v>146.56670418371155</c:v>
                </c:pt>
                <c:pt idx="3565">
                  <c:v>140.27883675427751</c:v>
                </c:pt>
                <c:pt idx="3566">
                  <c:v>133.79162621919698</c:v>
                </c:pt>
                <c:pt idx="3567">
                  <c:v>127.11429122275234</c:v>
                </c:pt>
                <c:pt idx="3568">
                  <c:v>120.25632058538858</c:v>
                </c:pt>
                <c:pt idx="3569">
                  <c:v>113.22745981967428</c:v>
                </c:pt>
                <c:pt idx="3570">
                  <c:v>106.03769728140924</c:v>
                </c:pt>
                <c:pt idx="3571">
                  <c:v>98.69724997572321</c:v>
                </c:pt>
                <c:pt idx="3572">
                  <c:v>91.216549038167528</c:v>
                </c:pt>
                <c:pt idx="3573">
                  <c:v>83.606224911604102</c:v>
                </c:pt>
                <c:pt idx="3574">
                  <c:v>75.877092239779785</c:v>
                </c:pt>
                <c:pt idx="3575">
                  <c:v>68.040134499233147</c:v>
                </c:pt>
                <c:pt idx="3576">
                  <c:v>60.106488391195249</c:v>
                </c:pt>
                <c:pt idx="3577">
                  <c:v>52.087428015808186</c:v>
                </c:pt>
                <c:pt idx="3578">
                  <c:v>43.994348851094436</c:v>
                </c:pt>
                <c:pt idx="3579">
                  <c:v>35.838751559381372</c:v>
                </c:pt>
                <c:pt idx="3580">
                  <c:v>27.632225644338718</c:v>
                </c:pt>
                <c:pt idx="3581">
                  <c:v>19.386432981707372</c:v>
                </c:pt>
                <c:pt idx="3582">
                  <c:v>11.113091247189621</c:v>
                </c:pt>
                <c:pt idx="3583">
                  <c:v>2.823957265069688</c:v>
                </c:pt>
                <c:pt idx="3584">
                  <c:v>-5.469189698791233</c:v>
                </c:pt>
                <c:pt idx="3585">
                  <c:v>-13.754564675913098</c:v>
                </c:pt>
                <c:pt idx="3586">
                  <c:v>-22.020393742171368</c:v>
                </c:pt>
                <c:pt idx="3587">
                  <c:v>-30.254930749139337</c:v>
                </c:pt>
                <c:pt idx="3588">
                  <c:v>-38.446474015953427</c:v>
                </c:pt>
                <c:pt idx="3589">
                  <c:v>-46.583382957962876</c:v>
                </c:pt>
                <c:pt idx="3590">
                  <c:v>-54.654094628553125</c:v>
                </c:pt>
                <c:pt idx="3591">
                  <c:v>-62.647140150702704</c:v>
                </c:pt>
                <c:pt idx="3592">
                  <c:v>-70.551161014777207</c:v>
                </c:pt>
                <c:pt idx="3593">
                  <c:v>-78.354925219541101</c:v>
                </c:pt>
                <c:pt idx="3594">
                  <c:v>-86.047343233423078</c:v>
                </c:pt>
                <c:pt idx="3595">
                  <c:v>-93.617483753213577</c:v>
                </c:pt>
                <c:pt idx="3596">
                  <c:v>-101.05458923802438</c:v>
                </c:pt>
                <c:pt idx="3597">
                  <c:v>-108.3480911962921</c:v>
                </c:pt>
                <c:pt idx="3598">
                  <c:v>-115.48762520408405</c:v>
                </c:pt>
                <c:pt idx="3599">
                  <c:v>-122.4630456334916</c:v>
                </c:pt>
                <c:pt idx="3600">
                  <c:v>-129.26444007004784</c:v>
                </c:pt>
                <c:pt idx="3601">
                  <c:v>-135.88214339874472</c:v>
                </c:pt>
                <c:pt idx="3602">
                  <c:v>-142.30675153864635</c:v>
                </c:pt>
                <c:pt idx="3603">
                  <c:v>-148.52913480656306</c:v>
                </c:pt>
                <c:pt idx="3604">
                  <c:v>-154.54045089074543</c:v>
                </c:pt>
                <c:pt idx="3605">
                  <c:v>-160.33215741627592</c:v>
                </c:pt>
                <c:pt idx="3606">
                  <c:v>-165.89602408418784</c:v>
                </c:pt>
                <c:pt idx="3607">
                  <c:v>-171.22414436711585</c:v>
                </c:pt>
                <c:pt idx="3608">
                  <c:v>-176.30894674486817</c:v>
                </c:pt>
                <c:pt idx="3609">
                  <c:v>-181.14320546393537</c:v>
                </c:pt>
                <c:pt idx="3610">
                  <c:v>-185.7200508056317</c:v>
                </c:pt>
                <c:pt idx="3611">
                  <c:v>-190.0329788482928</c:v>
                </c:pt>
                <c:pt idx="3612">
                  <c:v>-194.07586070969083</c:v>
                </c:pt>
                <c:pt idx="3613">
                  <c:v>-197.84295125645346</c:v>
                </c:pt>
                <c:pt idx="3614">
                  <c:v>-201.32889726819093</c:v>
                </c:pt>
                <c:pt idx="3615">
                  <c:v>-204.52874504468903</c:v>
                </c:pt>
                <c:pt idx="3616">
                  <c:v>-207.43794744535398</c:v>
                </c:pt>
                <c:pt idx="3617">
                  <c:v>-210.0523703509165</c:v>
                </c:pt>
                <c:pt idx="3618">
                  <c:v>-212.36829853823275</c:v>
                </c:pt>
                <c:pt idx="3619">
                  <c:v>-214.38244095978416</c:v>
                </c:pt>
                <c:pt idx="3620">
                  <c:v>-216.09193542042334</c:v>
                </c:pt>
                <c:pt idx="3621">
                  <c:v>-217.49435264470134</c:v>
                </c:pt>
                <c:pt idx="3622">
                  <c:v>-218.5876997289717</c:v>
                </c:pt>
                <c:pt idx="3623">
                  <c:v>-219.37042297341458</c:v>
                </c:pt>
                <c:pt idx="3624">
                  <c:v>-219.84141008991978</c:v>
                </c:pt>
                <c:pt idx="3625">
                  <c:v>-219.999991782699</c:v>
                </c:pt>
                <c:pt idx="3626">
                  <c:v>-219.8459426993912</c:v>
                </c:pt>
                <c:pt idx="3627">
                  <c:v>-219.37948175129711</c:v>
                </c:pt>
                <c:pt idx="3628">
                  <c:v>-218.60127180229705</c:v>
                </c:pt>
                <c:pt idx="3629">
                  <c:v>-217.51241872688925</c:v>
                </c:pt>
                <c:pt idx="3630">
                  <c:v>-216.11446983868439</c:v>
                </c:pt>
                <c:pt idx="3631">
                  <c:v>-214.40941169160362</c:v>
                </c:pt>
                <c:pt idx="3632">
                  <c:v>-212.39966725688097</c:v>
                </c:pt>
                <c:pt idx="3633">
                  <c:v>-210.08809247990479</c:v>
                </c:pt>
                <c:pt idx="3634">
                  <c:v>-207.47797222178326</c:v>
                </c:pt>
                <c:pt idx="3635">
                  <c:v>-204.57301559139356</c:v>
                </c:pt>
                <c:pt idx="3636">
                  <c:v>-201.37735067454838</c:v>
                </c:pt>
                <c:pt idx="3637">
                  <c:v>-197.89551866779979</c:v>
                </c:pt>
                <c:pt idx="3638">
                  <c:v>-194.1324674251598</c:v>
                </c:pt>
                <c:pt idx="3639">
                  <c:v>-190.09354442696326</c:v>
                </c:pt>
                <c:pt idx="3640">
                  <c:v>-185.78448918084655</c:v>
                </c:pt>
                <c:pt idx="3641">
                  <c:v>-181.21142506560361</c:v>
                </c:pt>
                <c:pt idx="3642">
                  <c:v>-176.3808506295907</c:v>
                </c:pt>
                <c:pt idx="3643">
                  <c:v>-171.29963035594272</c:v>
                </c:pt>
                <c:pt idx="3644">
                  <c:v>-165.97498490783533</c:v>
                </c:pt>
                <c:pt idx="3645">
                  <c:v>-160.4144808675378</c:v>
                </c:pt>
                <c:pt idx="3646">
                  <c:v>-154.6260199839607</c:v>
                </c:pt>
                <c:pt idx="3647">
                  <c:v>-148.61782794384976</c:v>
                </c:pt>
                <c:pt idx="3648">
                  <c:v>-142.39844268271648</c:v>
                </c:pt>
                <c:pt idx="3649">
                  <c:v>-135.97670225197695</c:v>
                </c:pt>
                <c:pt idx="3650">
                  <c:v>-129.36173225968486</c:v>
                </c:pt>
                <c:pt idx="3651">
                  <c:v>-122.56293290255626</c:v>
                </c:pt>
                <c:pt idx="3652">
                  <c:v>-115.58996560786898</c:v>
                </c:pt>
                <c:pt idx="3653">
                  <c:v>-108.45273930406523</c:v>
                </c:pt>
                <c:pt idx="3654">
                  <c:v>-101.16139633969311</c:v>
                </c:pt>
                <c:pt idx="3655">
                  <c:v>-93.72629807064348</c:v>
                </c:pt>
                <c:pt idx="3656">
                  <c:v>-86.158010136144654</c:v>
                </c:pt>
                <c:pt idx="3657">
                  <c:v>-78.467287444453333</c:v>
                </c:pt>
                <c:pt idx="3658">
                  <c:v>-70.66505888964285</c:v>
                </c:pt>
                <c:pt idx="3659">
                  <c:v>-62.762411821068405</c:v>
                </c:pt>
                <c:pt idx="3660">
                  <c:v>-54.770576287716992</c:v>
                </c:pt>
                <c:pt idx="3661">
                  <c:v>-46.700909079775521</c:v>
                </c:pt>
                <c:pt idx="3662">
                  <c:v>-38.564877590032829</c:v>
                </c:pt>
                <c:pt idx="3663">
                  <c:v>-30.374043518194586</c:v>
                </c:pt>
                <c:pt idx="3664">
                  <c:v>-22.140046441123058</c:v>
                </c:pt>
                <c:pt idx="3665">
                  <c:v>-13.874587272415052</c:v>
                </c:pt>
                <c:pt idx="3666">
                  <c:v>-5.5894116348422607</c:v>
                </c:pt>
                <c:pt idx="3667">
                  <c:v>2.7037068307358343</c:v>
                </c:pt>
                <c:pt idx="3668">
                  <c:v>10.992983196336644</c:v>
                </c:pt>
                <c:pt idx="3669">
                  <c:v>19.266637993771297</c:v>
                </c:pt>
                <c:pt idx="3670">
                  <c:v>27.512913953865336</c:v>
                </c:pt>
                <c:pt idx="3671">
                  <c:v>35.720092714127176</c:v>
                </c:pt>
                <c:pt idx="3672">
                  <c:v>43.876511471103186</c:v>
                </c:pt>
                <c:pt idx="3673">
                  <c:v>51.970579553775046</c:v>
                </c:pt>
                <c:pt idx="3674">
                  <c:v>59.990794894514472</c:v>
                </c:pt>
                <c:pt idx="3675">
                  <c:v>67.925760374036571</c:v>
                </c:pt>
                <c:pt idx="3676">
                  <c:v>75.764200017307687</c:v>
                </c:pt>
                <c:pt idx="3677">
                  <c:v>83.494975017240336</c:v>
                </c:pt>
                <c:pt idx="3678">
                  <c:v>91.107099563472829</c:v>
                </c:pt>
                <c:pt idx="3679">
                  <c:v>98.589756453756621</c:v>
                </c:pt>
                <c:pt idx="3680">
                  <c:v>105.93231246574763</c:v>
                </c:pt>
                <c:pt idx="3681">
                  <c:v>113.12433346729735</c:v>
                </c:pt>
                <c:pt idx="3682">
                  <c:v>120.15559924390536</c:v>
                </c:pt>
                <c:pt idx="3683">
                  <c:v>127.01611802212796</c:v>
                </c:pt>
                <c:pt idx="3684">
                  <c:v>133.69614066836846</c:v>
                </c:pt>
                <c:pt idx="3685">
                  <c:v>140.1861745428848</c:v>
                </c:pt>
                <c:pt idx="3686">
                  <c:v>146.47699698930575</c:v>
                </c:pt>
                <c:pt idx="3687">
                  <c:v>152.55966844046705</c:v>
                </c:pt>
                <c:pt idx="3688">
                  <c:v>158.42554512196196</c:v>
                </c:pt>
                <c:pt idx="3689">
                  <c:v>164.06629133539985</c:v>
                </c:pt>
                <c:pt idx="3690">
                  <c:v>169.47389130381134</c:v>
                </c:pt>
                <c:pt idx="3691">
                  <c:v>174.64066056247418</c:v>
                </c:pt>
                <c:pt idx="3692">
                  <c:v>179.55925687892199</c:v>
                </c:pt>
                <c:pt idx="3693">
                  <c:v>184.22269068660771</c:v>
                </c:pt>
                <c:pt idx="3694">
                  <c:v>188.62433501741074</c:v>
                </c:pt>
                <c:pt idx="3695">
                  <c:v>192.75793491890772</c:v>
                </c:pt>
                <c:pt idx="3696">
                  <c:v>196.61761634294291</c:v>
                </c:pt>
                <c:pt idx="3697">
                  <c:v>200.19789449294697</c:v>
                </c:pt>
                <c:pt idx="3698">
                  <c:v>203.49368161811955</c:v>
                </c:pt>
                <c:pt idx="3699">
                  <c:v>206.50029424334031</c:v>
                </c:pt>
                <c:pt idx="3700">
                  <c:v>209.21345982463666</c:v>
                </c:pt>
                <c:pt idx="3701">
                  <c:v>211.62932282068084</c:v>
                </c:pt>
                <c:pt idx="3702">
                  <c:v>213.74445017169077</c:v>
                </c:pt>
                <c:pt idx="3703">
                  <c:v>215.55583617798229</c:v>
                </c:pt>
                <c:pt idx="3704">
                  <c:v>217.06090677122404</c:v>
                </c:pt>
                <c:pt idx="3705">
                  <c:v>218.25752317229848</c:v>
                </c:pt>
                <c:pt idx="3706">
                  <c:v>219.14398493062274</c:v>
                </c:pt>
                <c:pt idx="3707">
                  <c:v>219.71903234057163</c:v>
                </c:pt>
                <c:pt idx="3708">
                  <c:v>219.98184823157712</c:v>
                </c:pt>
                <c:pt idx="3709">
                  <c:v>219.93205912937142</c:v>
                </c:pt>
                <c:pt idx="3710">
                  <c:v>219.56973578670977</c:v>
                </c:pt>
                <c:pt idx="3711">
                  <c:v>218.89539308282866</c:v>
                </c:pt>
                <c:pt idx="3712">
                  <c:v>217.90998929177778</c:v>
                </c:pt>
                <c:pt idx="3713">
                  <c:v>216.6149247206622</c:v>
                </c:pt>
                <c:pt idx="3714">
                  <c:v>215.01203971974343</c:v>
                </c:pt>
                <c:pt idx="3715">
                  <c:v>213.10361206720475</c:v>
                </c:pt>
                <c:pt idx="3716">
                  <c:v>210.89235373231895</c:v>
                </c:pt>
                <c:pt idx="3717">
                  <c:v>208.38140702161098</c:v>
                </c:pt>
                <c:pt idx="3718">
                  <c:v>205.57434011348397</c:v>
                </c:pt>
                <c:pt idx="3719">
                  <c:v>202.47514198765791</c:v>
                </c:pt>
                <c:pt idx="3720">
                  <c:v>199.08821675663705</c:v>
                </c:pt>
                <c:pt idx="3721">
                  <c:v>195.41837740725865</c:v>
                </c:pt>
                <c:pt idx="3722">
                  <c:v>191.47083896118426</c:v>
                </c:pt>
                <c:pt idx="3723">
                  <c:v>187.25121106412044</c:v>
                </c:pt>
                <c:pt idx="3724">
                  <c:v>182.76549001421324</c:v>
                </c:pt>
                <c:pt idx="3725">
                  <c:v>178.02005024103997</c:v>
                </c:pt>
                <c:pt idx="3726">
                  <c:v>173.02163524720521</c:v>
                </c:pt>
                <c:pt idx="3727">
                  <c:v>167.77734802552146</c:v>
                </c:pt>
                <c:pt idx="3728">
                  <c:v>162.29464096527798</c:v>
                </c:pt>
                <c:pt idx="3729">
                  <c:v>156.58130526206179</c:v>
                </c:pt>
                <c:pt idx="3730">
                  <c:v>150.6454598460582</c:v>
                </c:pt>
                <c:pt idx="3731">
                  <c:v>144.49553984466456</c:v>
                </c:pt>
                <c:pt idx="3732">
                  <c:v>138.1402845957704</c:v>
                </c:pt>
                <c:pt idx="3733">
                  <c:v>131.58872522872116</c:v>
                </c:pt>
                <c:pt idx="3734">
                  <c:v>124.85017183062523</c:v>
                </c:pt>
                <c:pt idx="3735">
                  <c:v>117.93420021629834</c:v>
                </c:pt>
                <c:pt idx="3736">
                  <c:v>110.85063832052619</c:v>
                </c:pt>
                <c:pt idx="3737">
                  <c:v>103.60955223210165</c:v>
                </c:pt>
                <c:pt idx="3738">
                  <c:v>96.221231889436055</c:v>
                </c:pt>
                <c:pt idx="3739">
                  <c:v>88.696176458013667</c:v>
                </c:pt>
                <c:pt idx="3740">
                  <c:v>81.045079410601332</c:v>
                </c:pt>
                <c:pt idx="3741">
                  <c:v>73.278813331283146</c:v>
                </c:pt>
                <c:pt idx="3742">
                  <c:v>65.408414464973205</c:v>
                </c:pt>
                <c:pt idx="3743">
                  <c:v>57.4450670343818</c:v>
                </c:pt>
                <c:pt idx="3744">
                  <c:v>49.400087346704886</c:v>
                </c:pt>
                <c:pt idx="3745">
                  <c:v>41.284907712554457</c:v>
                </c:pt>
                <c:pt idx="3746">
                  <c:v>33.1110602001269</c:v>
                </c:pt>
                <c:pt idx="3747">
                  <c:v>24.890160247550607</c:v>
                </c:pt>
                <c:pt idx="3748">
                  <c:v>16.63389015676627</c:v>
                </c:pt>
                <c:pt idx="3749">
                  <c:v>8.3539824924152626</c:v>
                </c:pt>
                <c:pt idx="3750">
                  <c:v>6.2203409308796746E-2</c:v>
                </c:pt>
                <c:pt idx="3751">
                  <c:v>-8.2296640678987067</c:v>
                </c:pt>
                <c:pt idx="3752">
                  <c:v>-16.509836788915496</c:v>
                </c:pt>
                <c:pt idx="3753">
                  <c:v>-24.766548222296784</c:v>
                </c:pt>
                <c:pt idx="3754">
                  <c:v>-32.988065176213027</c:v>
                </c:pt>
                <c:pt idx="3755">
                  <c:v>-41.162704471940614</c:v>
                </c:pt>
                <c:pt idx="3756">
                  <c:v>-49.278849546182165</c:v>
                </c:pt>
                <c:pt idx="3757">
                  <c:v>-57.324966958821847</c:v>
                </c:pt>
                <c:pt idx="3758">
                  <c:v>-65.289622782460484</c:v>
                </c:pt>
                <c:pt idx="3759">
                  <c:v>-73.161498850629513</c:v>
                </c:pt>
                <c:pt idx="3760">
                  <c:v>-80.929408841442168</c:v>
                </c:pt>
                <c:pt idx="3761">
                  <c:v>-88.582314173893778</c:v>
                </c:pt>
                <c:pt idx="3762">
                  <c:v>-96.109339694238841</c:v>
                </c:pt>
                <c:pt idx="3763">
                  <c:v>-103.49978913012887</c:v>
                </c:pt>
                <c:pt idx="3764">
                  <c:v>-110.74316029052801</c:v>
                </c:pt>
                <c:pt idx="3765">
                  <c:v>-117.82915998982563</c:v>
                </c:pt>
                <c:pt idx="3766">
                  <c:v>-124.74771867499557</c:v>
                </c:pt>
                <c:pt idx="3767">
                  <c:v>-131.48900473488729</c:v>
                </c:pt>
                <c:pt idx="3768">
                  <c:v>-138.04343847144386</c:v>
                </c:pt>
                <c:pt idx="3769">
                  <c:v>-144.40170571293223</c:v>
                </c:pt>
                <c:pt idx="3770">
                  <c:v>-150.55477104982725</c:v>
                </c:pt>
                <c:pt idx="3771">
                  <c:v>-156.49389067455866</c:v>
                </c:pt>
                <c:pt idx="3772">
                  <c:v>-162.21062480692211</c:v>
                </c:pt>
                <c:pt idx="3773">
                  <c:v>-167.69684968738926</c:v>
                </c:pt>
                <c:pt idx="3774">
                  <c:v>-172.94476912137856</c:v>
                </c:pt>
                <c:pt idx="3775">
                  <c:v>-177.94692555805688</c:v>
                </c:pt>
                <c:pt idx="3776">
                  <c:v>-182.69621068783741</c:v>
                </c:pt>
                <c:pt idx="3777">
                  <c:v>-187.18587554366476</c:v>
                </c:pt>
                <c:pt idx="3778">
                  <c:v>-191.40954009163366</c:v>
                </c:pt>
                <c:pt idx="3779">
                  <c:v>-195.36120229730926</c:v>
                </c:pt>
                <c:pt idx="3780">
                  <c:v>-199.03524665492105</c:v>
                </c:pt>
                <c:pt idx="3781">
                  <c:v>-202.42645216729011</c:v>
                </c:pt>
                <c:pt idx="3782">
                  <c:v>-205.52999976508889</c:v>
                </c:pt>
                <c:pt idx="3783">
                  <c:v>-208.34147915499548</c:v>
                </c:pt>
                <c:pt idx="3784">
                  <c:v>-210.85689508693935</c:v>
                </c:pt>
                <c:pt idx="3785">
                  <c:v>-213.07267303153327</c:v>
                </c:pt>
                <c:pt idx="3786">
                  <c:v>-214.98566425966868</c:v>
                </c:pt>
                <c:pt idx="3787">
                  <c:v>-216.5931503170074</c:v>
                </c:pt>
                <c:pt idx="3788">
                  <c:v>-217.89284688703685</c:v>
                </c:pt>
                <c:pt idx="3789">
                  <c:v>-218.8829070371994</c:v>
                </c:pt>
                <c:pt idx="3790">
                  <c:v>-219.56192384347523</c:v>
                </c:pt>
                <c:pt idx="3791">
                  <c:v>-219.92893238968583</c:v>
                </c:pt>
                <c:pt idx="3792">
                  <c:v>-219.98341113869128</c:v>
                </c:pt>
                <c:pt idx="3793">
                  <c:v>-219.7252826735176</c:v>
                </c:pt>
                <c:pt idx="3794">
                  <c:v>-219.15491380737097</c:v>
                </c:pt>
                <c:pt idx="3795">
                  <c:v>-218.27311506237925</c:v>
                </c:pt>
                <c:pt idx="3796">
                  <c:v>-217.08113951779796</c:v>
                </c:pt>
                <c:pt idx="3797">
                  <c:v>-215.58068102932361</c:v>
                </c:pt>
                <c:pt idx="3798">
                  <c:v>-213.77387182204598</c:v>
                </c:pt>
                <c:pt idx="3799">
                  <c:v>-211.66327946044333</c:v>
                </c:pt>
                <c:pt idx="3800">
                  <c:v>-209.25190319975627</c:v>
                </c:pt>
                <c:pt idx="3801">
                  <c:v>-206.54316972389586</c:v>
                </c:pt>
                <c:pt idx="3802">
                  <c:v>-203.54092827595321</c:v>
                </c:pt>
                <c:pt idx="3803">
                  <c:v>-200.24944518823904</c:v>
                </c:pt>
                <c:pt idx="3804">
                  <c:v>-196.67339781962474</c:v>
                </c:pt>
                <c:pt idx="3805">
                  <c:v>-192.81786790876825</c:v>
                </c:pt>
                <c:pt idx="3806">
                  <c:v>-188.68833435273581</c:v>
                </c:pt>
                <c:pt idx="3807">
                  <c:v>-184.29066542120054</c:v>
                </c:pt>
                <c:pt idx="3808">
                  <c:v>-179.63111041735161</c:v>
                </c:pt>
                <c:pt idx="3809">
                  <c:v>-174.71629079733526</c:v>
                </c:pt>
                <c:pt idx="3810">
                  <c:v>-169.55319076083524</c:v>
                </c:pt>
                <c:pt idx="3811">
                  <c:v>-164.1491473261697</c:v>
                </c:pt>
                <c:pt idx="3812">
                  <c:v>-158.5118399040563</c:v>
                </c:pt>
                <c:pt idx="3813">
                  <c:v>-152.6492793847649</c:v>
                </c:pt>
                <c:pt idx="3814">
                  <c:v>-146.56979675426112</c:v>
                </c:pt>
                <c:pt idx="3815">
                  <c:v>-140.28203125547645</c:v>
                </c:pt>
                <c:pt idx="3816">
                  <c:v>-133.79491811151209</c:v>
                </c:pt>
                <c:pt idx="3817">
                  <c:v>-127.1176758282333</c:v>
                </c:pt>
                <c:pt idx="3818">
                  <c:v>-120.2597930943552</c:v>
                </c:pt>
                <c:pt idx="3819">
                  <c:v>-113.23101529751597</c:v>
                </c:pt>
                <c:pt idx="3820">
                  <c:v>-106.0413306756176</c:v>
                </c:pt>
                <c:pt idx="3821">
                  <c:v>-98.700956123066959</c:v>
                </c:pt>
                <c:pt idx="3822">
                  <c:v>-91.220322672029553</c:v>
                </c:pt>
                <c:pt idx="3823">
                  <c:v>-83.610060669459841</c:v>
                </c:pt>
                <c:pt idx="3824">
                  <c:v>-75.880984670840789</c:v>
                </c:pt>
                <c:pt idx="3825">
                  <c:v>-68.044078072158243</c:v>
                </c:pt>
                <c:pt idx="3826">
                  <c:v>-60.110477501967914</c:v>
                </c:pt>
                <c:pt idx="3827">
                  <c:v>-52.091456995718431</c:v>
                </c:pt>
                <c:pt idx="3828">
                  <c:v>-43.998411974752109</c:v>
                </c:pt>
                <c:pt idx="3829">
                  <c:v>-35.842843052900754</c:v>
                </c:pt>
                <c:pt idx="3830">
                  <c:v>-27.636339693500769</c:v>
                </c:pt>
                <c:pt idx="3831">
                  <c:v>-19.390563740246492</c:v>
                </c:pt>
                <c:pt idx="3832">
                  <c:v>-11.117232845089136</c:v>
                </c:pt>
                <c:pt idx="3833">
                  <c:v>-2.8281038169283765</c:v>
                </c:pt>
                <c:pt idx="3834">
                  <c:v>5.4650440854393851</c:v>
                </c:pt>
                <c:pt idx="3835">
                  <c:v>13.750425892175453</c:v>
                </c:pt>
                <c:pt idx="3836">
                  <c:v>22.016267669462593</c:v>
                </c:pt>
                <c:pt idx="3837">
                  <c:v>30.250823250823508</c:v>
                </c:pt>
                <c:pt idx="3838">
                  <c:v>38.442390928986995</c:v>
                </c:pt>
                <c:pt idx="3839">
                  <c:v>46.579330084600329</c:v>
                </c:pt>
                <c:pt idx="3840">
                  <c:v>54.650077728132409</c:v>
                </c:pt>
                <c:pt idx="3841">
                  <c:v>62.643164931436282</c:v>
                </c:pt>
                <c:pt idx="3842">
                  <c:v>70.547233125640659</c:v>
                </c:pt>
                <c:pt idx="3843">
                  <c:v>78.351050242275178</c:v>
                </c:pt>
                <c:pt idx="3844">
                  <c:v>86.043526674548644</c:v>
                </c:pt>
                <c:pt idx="3845">
                  <c:v>93.613731036242285</c:v>
                </c:pt>
                <c:pt idx="3846">
                  <c:v>101.0509056957568</c:v>
                </c:pt>
                <c:pt idx="3847">
                  <c:v>108.34448206322243</c:v>
                </c:pt>
                <c:pt idx="3848">
                  <c:v>115.48409560896737</c:v>
                </c:pt>
                <c:pt idx="3849">
                  <c:v>122.45960059206082</c:v>
                </c:pt>
                <c:pt idx="3850">
                  <c:v>129.26108447787041</c:v>
                </c:pt>
                <c:pt idx="3851">
                  <c:v>135.87888202427681</c:v>
                </c:pt>
                <c:pt idx="3852">
                  <c:v>142.30358901646602</c:v>
                </c:pt>
                <c:pt idx="3853">
                  <c:v>148.52607563076944</c:v>
                </c:pt>
                <c:pt idx="3854">
                  <c:v>154.53749940857728</c:v>
                </c:pt>
                <c:pt idx="3855">
                  <c:v>160.32931782193845</c:v>
                </c:pt>
                <c:pt idx="3856">
                  <c:v>165.89330041287937</c:v>
                </c:pt>
                <c:pt idx="3857">
                  <c:v>171.22154048929903</c:v>
                </c:pt>
                <c:pt idx="3858">
                  <c:v>176.30646636079297</c:v>
                </c:pt>
                <c:pt idx="3859">
                  <c:v>181.14085209834886</c:v>
                </c:pt>
                <c:pt idx="3860">
                  <c:v>185.71782780277468</c:v>
                </c:pt>
                <c:pt idx="3861">
                  <c:v>190.03088936716802</c:v>
                </c:pt>
                <c:pt idx="3862">
                  <c:v>194.07390771955008</c:v>
                </c:pt>
                <c:pt idx="3863">
                  <c:v>197.84113753258606</c:v>
                </c:pt>
                <c:pt idx="3864">
                  <c:v>201.32722538799578</c:v>
                </c:pt>
                <c:pt idx="3865">
                  <c:v>204.52721738398947</c:v>
                </c:pt>
                <c:pt idx="3866">
                  <c:v>207.43656617502617</c:v>
                </c:pt>
                <c:pt idx="3867">
                  <c:v>210.05113743381747</c:v>
                </c:pt>
                <c:pt idx="3868">
                  <c:v>212.36721572639442</c:v>
                </c:pt>
                <c:pt idx="3869">
                  <c:v>214.38150979193571</c:v>
                </c:pt>
                <c:pt idx="3870">
                  <c:v>216.09115721980393</c:v>
                </c:pt>
                <c:pt idx="3871">
                  <c:v>217.49372851716942</c:v>
                </c:pt>
                <c:pt idx="3872">
                  <c:v>218.58723056144237</c:v>
                </c:pt>
                <c:pt idx="3873">
                  <c:v>219.37010943259932</c:v>
                </c:pt>
                <c:pt idx="3874">
                  <c:v>219.84125262137448</c:v>
                </c:pt>
                <c:pt idx="3875">
                  <c:v>219.99999061019469</c:v>
                </c:pt>
                <c:pt idx="3876">
                  <c:v>219.84609782459381</c:v>
                </c:pt>
                <c:pt idx="3877">
                  <c:v>219.37979295376618</c:v>
                </c:pt>
                <c:pt idx="3878">
                  <c:v>218.60173863979929</c:v>
                </c:pt>
                <c:pt idx="3879">
                  <c:v>217.51304053602519</c:v>
                </c:pt>
                <c:pt idx="3880">
                  <c:v>216.11524573583279</c:v>
                </c:pt>
                <c:pt idx="3881">
                  <c:v>214.41034057417653</c:v>
                </c:pt>
                <c:pt idx="3882">
                  <c:v>212.40074780488914</c:v>
                </c:pt>
                <c:pt idx="3883">
                  <c:v>210.08932315783784</c:v>
                </c:pt>
                <c:pt idx="3884">
                  <c:v>207.47935128078967</c:v>
                </c:pt>
                <c:pt idx="3885">
                  <c:v>204.5745410717609</c:v>
                </c:pt>
                <c:pt idx="3886">
                  <c:v>201.37902040849431</c:v>
                </c:pt>
                <c:pt idx="3887">
                  <c:v>197.89733028255054</c:v>
                </c:pt>
                <c:pt idx="3888">
                  <c:v>194.13441834631894</c:v>
                </c:pt>
                <c:pt idx="3889">
                  <c:v>190.09563188218212</c:v>
                </c:pt>
                <c:pt idx="3890">
                  <c:v>185.78671020374588</c:v>
                </c:pt>
                <c:pt idx="3891">
                  <c:v>181.21377650000105</c:v>
                </c:pt>
                <c:pt idx="3892">
                  <c:v>176.38332913397886</c:v>
                </c:pt>
                <c:pt idx="3893">
                  <c:v>171.30223240825285</c:v>
                </c:pt>
                <c:pt idx="3894">
                  <c:v>165.97770681041561</c:v>
                </c:pt>
                <c:pt idx="3895">
                  <c:v>160.41731875243943</c:v>
                </c:pt>
                <c:pt idx="3896">
                  <c:v>154.62896981840598</c:v>
                </c:pt>
                <c:pt idx="3897">
                  <c:v>148.62088553597931</c:v>
                </c:pt>
                <c:pt idx="3898">
                  <c:v>142.40160368753715</c:v>
                </c:pt>
                <c:pt idx="3899">
                  <c:v>135.97996217755542</c:v>
                </c:pt>
                <c:pt idx="3900">
                  <c:v>129.3650864734972</c:v>
                </c:pt>
                <c:pt idx="3901">
                  <c:v>122.5663766381103</c:v>
                </c:pt>
                <c:pt idx="3902">
                  <c:v>115.5934939714426</c:v>
                </c:pt>
                <c:pt idx="3903">
                  <c:v>108.45634728167529</c:v>
                </c:pt>
                <c:pt idx="3904">
                  <c:v>101.16507880423741</c:v>
                </c:pt>
                <c:pt idx="3905">
                  <c:v>93.730049789153881</c:v>
                </c:pt>
                <c:pt idx="3906">
                  <c:v>86.161825777239414</c:v>
                </c:pt>
                <c:pt idx="3907">
                  <c:v>78.471161585930886</c:v>
                </c:pt>
                <c:pt idx="3908">
                  <c:v>70.668986026152425</c:v>
                </c:pt>
                <c:pt idx="3909">
                  <c:v>62.766386371950446</c:v>
                </c:pt>
                <c:pt idx="3910">
                  <c:v>54.774592604951785</c:v>
                </c:pt>
                <c:pt idx="3911">
                  <c:v>46.704961455967236</c:v>
                </c:pt>
                <c:pt idx="3912">
                  <c:v>38.568960266568396</c:v>
                </c:pt>
                <c:pt idx="3913">
                  <c:v>30.378150693384345</c:v>
                </c:pt>
                <c:pt idx="3914">
                  <c:v>22.144172278469668</c:v>
                </c:pt>
                <c:pt idx="3915">
                  <c:v>13.878725908895092</c:v>
                </c:pt>
                <c:pt idx="3916">
                  <c:v>5.5935571892628229</c:v>
                </c:pt>
                <c:pt idx="3917">
                  <c:v>-2.6995602494233517</c:v>
                </c:pt>
                <c:pt idx="3918">
                  <c:v>-10.98884148061512</c:v>
                </c:pt>
                <c:pt idx="3919">
                  <c:v>-19.262507029221887</c:v>
                </c:pt>
                <c:pt idx="3920">
                  <c:v>-27.508799610803674</c:v>
                </c:pt>
                <c:pt idx="3921">
                  <c:v>-35.716000839236436</c:v>
                </c:pt>
                <c:pt idx="3922">
                  <c:v>-43.872447879125914</c:v>
                </c:pt>
                <c:pt idx="3923">
                  <c:v>-51.966550019280866</c:v>
                </c:pt>
                <c:pt idx="3924">
                  <c:v>-59.986805143669478</c:v>
                </c:pt>
                <c:pt idx="3925">
                  <c:v>-67.921816076472382</c:v>
                </c:pt>
                <c:pt idx="3926">
                  <c:v>-75.760306778070401</c:v>
                </c:pt>
                <c:pt idx="3927">
                  <c:v>-83.491138368807867</c:v>
                </c:pt>
                <c:pt idx="3928">
                  <c:v>-91.103324957905031</c:v>
                </c:pt>
                <c:pt idx="3929">
                  <c:v>-98.586049254958908</c:v>
                </c:pt>
                <c:pt idx="3930">
                  <c:v>-105.92867794183125</c:v>
                </c:pt>
                <c:pt idx="3931">
                  <c:v>-113.12077678309903</c:v>
                </c:pt>
                <c:pt idx="3932">
                  <c:v>-120.15212545365296</c:v>
                </c:pt>
                <c:pt idx="3933">
                  <c:v>-127.01273206224243</c:v>
                </c:pt>
                <c:pt idx="3934">
                  <c:v>-133.69284735045488</c:v>
                </c:pt>
                <c:pt idx="3935">
                  <c:v>-140.18297854692449</c:v>
                </c:pt>
                <c:pt idx="3936">
                  <c:v>-146.47390285696531</c:v>
                </c:pt>
                <c:pt idx="3937">
                  <c:v>-152.55668056865099</c:v>
                </c:pt>
                <c:pt idx="3938">
                  <c:v>-158.42266775659161</c:v>
                </c:pt>
                <c:pt idx="3939">
                  <c:v>-164.06352856534801</c:v>
                </c:pt>
                <c:pt idx="3940">
                  <c:v>-169.47124705510171</c:v>
                </c:pt>
                <c:pt idx="3941">
                  <c:v>-174.63813859272605</c:v>
                </c:pt>
                <c:pt idx="3942">
                  <c:v>-179.55686077197763</c:v>
                </c:pt>
                <c:pt idx="3943">
                  <c:v>-184.22042384744535</c:v>
                </c:pt>
                <c:pt idx="3944">
                  <c:v>-188.62220066732684</c:v>
                </c:pt>
                <c:pt idx="3945">
                  <c:v>-192.75593609091192</c:v>
                </c:pt>
                <c:pt idx="3946">
                  <c:v>-196.61575587746827</c:v>
                </c:pt>
                <c:pt idx="3947">
                  <c:v>-200.19617503381434</c:v>
                </c:pt>
                <c:pt idx="3948">
                  <c:v>-203.49210560875906</c:v>
                </c:pt>
                <c:pt idx="3949">
                  <c:v>-206.49886392333636</c:v>
                </c:pt>
                <c:pt idx="3950">
                  <c:v>-209.21217722654848</c:v>
                </c:pt>
                <c:pt idx="3951">
                  <c:v>-211.6281897671393</c:v>
                </c:pt>
                <c:pt idx="3952">
                  <c:v>-213.74346827282099</c:v>
                </c:pt>
                <c:pt idx="3953">
                  <c:v>-215.55500682911486</c:v>
                </c:pt>
                <c:pt idx="3954">
                  <c:v>-217.06023115090147</c:v>
                </c:pt>
                <c:pt idx="3955">
                  <c:v>-218.25700224060961</c:v>
                </c:pt>
                <c:pt idx="3956">
                  <c:v>-219.14361942783799</c:v>
                </c:pt>
                <c:pt idx="3957">
                  <c:v>-219.71882278608845</c:v>
                </c:pt>
                <c:pt idx="3958">
                  <c:v>-219.98179492318266</c:v>
                </c:pt>
                <c:pt idx="3959">
                  <c:v>-219.93216214281941</c:v>
                </c:pt>
                <c:pt idx="3960">
                  <c:v>-219.56999497561293</c:v>
                </c:pt>
                <c:pt idx="3961">
                  <c:v>-218.89580807886747</c:v>
                </c:pt>
                <c:pt idx="3962">
                  <c:v>-217.91055950522212</c:v>
                </c:pt>
                <c:pt idx="3963">
                  <c:v>-216.61564934121085</c:v>
                </c:pt>
                <c:pt idx="3964">
                  <c:v>-215.01291771767501</c:v>
                </c:pt>
                <c:pt idx="3965">
                  <c:v>-213.10464219483961</c:v>
                </c:pt>
                <c:pt idx="3966">
                  <c:v>-210.89353452579658</c:v>
                </c:pt>
                <c:pt idx="3967">
                  <c:v>-208.3827368029699</c:v>
                </c:pt>
                <c:pt idx="3968">
                  <c:v>-205.5758169930339</c:v>
                </c:pt>
                <c:pt idx="3969">
                  <c:v>-202.47676386668016</c:v>
                </c:pt>
                <c:pt idx="3970">
                  <c:v>-199.08998133036687</c:v>
                </c:pt>
                <c:pt idx="3971">
                  <c:v>-195.42028216814492</c:v>
                </c:pt>
                <c:pt idx="3972">
                  <c:v>-191.47288120247413</c:v>
                </c:pt>
                <c:pt idx="3973">
                  <c:v>-187.253387883686</c:v>
                </c:pt>
                <c:pt idx="3974">
                  <c:v>-182.76779831868714</c:v>
                </c:pt>
                <c:pt idx="3975">
                  <c:v>-178.02248675020471</c:v>
                </c:pt>
                <c:pt idx="3976">
                  <c:v>-173.02419649866908</c:v>
                </c:pt>
                <c:pt idx="3977">
                  <c:v>-167.7800303796129</c:v>
                </c:pt>
                <c:pt idx="3978">
                  <c:v>-162.29744061024832</c:v>
                </c:pt>
                <c:pt idx="3979">
                  <c:v>-156.58421821947422</c:v>
                </c:pt>
                <c:pt idx="3980">
                  <c:v>-150.64848197645287</c:v>
                </c:pt>
                <c:pt idx="3981">
                  <c:v>-144.49866685345037</c:v>
                </c:pt>
                <c:pt idx="3982">
                  <c:v>-138.14351203931938</c:v>
                </c:pt>
                <c:pt idx="3983">
                  <c:v>-131.59204852066802</c:v>
                </c:pt>
                <c:pt idx="3984">
                  <c:v>-124.85358624841919</c:v>
                </c:pt>
                <c:pt idx="3985">
                  <c:v>-117.9377009078793</c:v>
                </c:pt>
                <c:pt idx="3986">
                  <c:v>-110.85422031123433</c:v>
                </c:pt>
                <c:pt idx="3987">
                  <c:v>-103.61321043176333</c:v>
                </c:pt>
                <c:pt idx="3988">
                  <c:v>-96.224961099559152</c:v>
                </c:pt>
                <c:pt idx="3989">
                  <c:v>-88.699971379218965</c:v>
                </c:pt>
                <c:pt idx="3990">
                  <c:v>-81.04893465011412</c:v>
                </c:pt>
                <c:pt idx="3991">
                  <c:v>-73.282723410618999</c:v>
                </c:pt>
                <c:pt idx="3992">
                  <c:v>-65.41237382771169</c:v>
                </c:pt>
                <c:pt idx="3993">
                  <c:v>-57.449070054086256</c:v>
                </c:pt>
                <c:pt idx="3994">
                  <c:v>-49.404128334875963</c:v>
                </c:pt>
                <c:pt idx="3995">
                  <c:v>-41.288980926761994</c:v>
                </c:pt>
                <c:pt idx="3996">
                  <c:v>-33.115159852127675</c:v>
                </c:pt>
                <c:pt idx="3997">
                  <c:v>-24.894280511538099</c:v>
                </c:pt>
                <c:pt idx="3998">
                  <c:v>-16.638025177637083</c:v>
                </c:pt>
                <c:pt idx="3999">
                  <c:v>-8.3581263941144339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DD-4707-B96B-D71785CE6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661727"/>
        <c:axId val="12466124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Planilha1!$A$10</c15:sqref>
                        </c15:formulaRef>
                      </c:ext>
                    </c:extLst>
                    <c:strCache>
                      <c:ptCount val="1"/>
                      <c:pt idx="0">
                        <c:v>Pontos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Planilha1!$A$11:$A$4106</c15:sqref>
                        </c15:formulaRef>
                      </c:ext>
                    </c:extLst>
                    <c:numCache>
                      <c:formatCode>General</c:formatCode>
                      <c:ptCount val="4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  <c:pt idx="1820">
                        <c:v>1820</c:v>
                      </c:pt>
                      <c:pt idx="1821">
                        <c:v>1821</c:v>
                      </c:pt>
                      <c:pt idx="1822">
                        <c:v>1822</c:v>
                      </c:pt>
                      <c:pt idx="1823">
                        <c:v>1823</c:v>
                      </c:pt>
                      <c:pt idx="1824">
                        <c:v>1824</c:v>
                      </c:pt>
                      <c:pt idx="1825">
                        <c:v>1825</c:v>
                      </c:pt>
                      <c:pt idx="1826">
                        <c:v>1826</c:v>
                      </c:pt>
                      <c:pt idx="1827">
                        <c:v>1827</c:v>
                      </c:pt>
                      <c:pt idx="1828">
                        <c:v>1828</c:v>
                      </c:pt>
                      <c:pt idx="1829">
                        <c:v>1829</c:v>
                      </c:pt>
                      <c:pt idx="1830">
                        <c:v>1830</c:v>
                      </c:pt>
                      <c:pt idx="1831">
                        <c:v>1831</c:v>
                      </c:pt>
                      <c:pt idx="1832">
                        <c:v>1832</c:v>
                      </c:pt>
                      <c:pt idx="1833">
                        <c:v>1833</c:v>
                      </c:pt>
                      <c:pt idx="1834">
                        <c:v>1834</c:v>
                      </c:pt>
                      <c:pt idx="1835">
                        <c:v>1835</c:v>
                      </c:pt>
                      <c:pt idx="1836">
                        <c:v>1836</c:v>
                      </c:pt>
                      <c:pt idx="1837">
                        <c:v>1837</c:v>
                      </c:pt>
                      <c:pt idx="1838">
                        <c:v>1838</c:v>
                      </c:pt>
                      <c:pt idx="1839">
                        <c:v>1839</c:v>
                      </c:pt>
                      <c:pt idx="1840">
                        <c:v>1840</c:v>
                      </c:pt>
                      <c:pt idx="1841">
                        <c:v>1841</c:v>
                      </c:pt>
                      <c:pt idx="1842">
                        <c:v>1842</c:v>
                      </c:pt>
                      <c:pt idx="1843">
                        <c:v>1843</c:v>
                      </c:pt>
                      <c:pt idx="1844">
                        <c:v>1844</c:v>
                      </c:pt>
                      <c:pt idx="1845">
                        <c:v>1845</c:v>
                      </c:pt>
                      <c:pt idx="1846">
                        <c:v>1846</c:v>
                      </c:pt>
                      <c:pt idx="1847">
                        <c:v>1847</c:v>
                      </c:pt>
                      <c:pt idx="1848">
                        <c:v>1848</c:v>
                      </c:pt>
                      <c:pt idx="1849">
                        <c:v>1849</c:v>
                      </c:pt>
                      <c:pt idx="1850">
                        <c:v>1850</c:v>
                      </c:pt>
                      <c:pt idx="1851">
                        <c:v>1851</c:v>
                      </c:pt>
                      <c:pt idx="1852">
                        <c:v>1852</c:v>
                      </c:pt>
                      <c:pt idx="1853">
                        <c:v>1853</c:v>
                      </c:pt>
                      <c:pt idx="1854">
                        <c:v>1854</c:v>
                      </c:pt>
                      <c:pt idx="1855">
                        <c:v>1855</c:v>
                      </c:pt>
                      <c:pt idx="1856">
                        <c:v>1856</c:v>
                      </c:pt>
                      <c:pt idx="1857">
                        <c:v>1857</c:v>
                      </c:pt>
                      <c:pt idx="1858">
                        <c:v>1858</c:v>
                      </c:pt>
                      <c:pt idx="1859">
                        <c:v>1859</c:v>
                      </c:pt>
                      <c:pt idx="1860">
                        <c:v>1860</c:v>
                      </c:pt>
                      <c:pt idx="1861">
                        <c:v>1861</c:v>
                      </c:pt>
                      <c:pt idx="1862">
                        <c:v>1862</c:v>
                      </c:pt>
                      <c:pt idx="1863">
                        <c:v>1863</c:v>
                      </c:pt>
                      <c:pt idx="1864">
                        <c:v>1864</c:v>
                      </c:pt>
                      <c:pt idx="1865">
                        <c:v>1865</c:v>
                      </c:pt>
                      <c:pt idx="1866">
                        <c:v>1866</c:v>
                      </c:pt>
                      <c:pt idx="1867">
                        <c:v>1867</c:v>
                      </c:pt>
                      <c:pt idx="1868">
                        <c:v>1868</c:v>
                      </c:pt>
                      <c:pt idx="1869">
                        <c:v>1869</c:v>
                      </c:pt>
                      <c:pt idx="1870">
                        <c:v>1870</c:v>
                      </c:pt>
                      <c:pt idx="1871">
                        <c:v>1871</c:v>
                      </c:pt>
                      <c:pt idx="1872">
                        <c:v>1872</c:v>
                      </c:pt>
                      <c:pt idx="1873">
                        <c:v>1873</c:v>
                      </c:pt>
                      <c:pt idx="1874">
                        <c:v>1874</c:v>
                      </c:pt>
                      <c:pt idx="1875">
                        <c:v>1875</c:v>
                      </c:pt>
                      <c:pt idx="1876">
                        <c:v>1876</c:v>
                      </c:pt>
                      <c:pt idx="1877">
                        <c:v>1877</c:v>
                      </c:pt>
                      <c:pt idx="1878">
                        <c:v>1878</c:v>
                      </c:pt>
                      <c:pt idx="1879">
                        <c:v>1879</c:v>
                      </c:pt>
                      <c:pt idx="1880">
                        <c:v>1880</c:v>
                      </c:pt>
                      <c:pt idx="1881">
                        <c:v>1881</c:v>
                      </c:pt>
                      <c:pt idx="1882">
                        <c:v>1882</c:v>
                      </c:pt>
                      <c:pt idx="1883">
                        <c:v>1883</c:v>
                      </c:pt>
                      <c:pt idx="1884">
                        <c:v>1884</c:v>
                      </c:pt>
                      <c:pt idx="1885">
                        <c:v>1885</c:v>
                      </c:pt>
                      <c:pt idx="1886">
                        <c:v>1886</c:v>
                      </c:pt>
                      <c:pt idx="1887">
                        <c:v>1887</c:v>
                      </c:pt>
                      <c:pt idx="1888">
                        <c:v>1888</c:v>
                      </c:pt>
                      <c:pt idx="1889">
                        <c:v>1889</c:v>
                      </c:pt>
                      <c:pt idx="1890">
                        <c:v>1890</c:v>
                      </c:pt>
                      <c:pt idx="1891">
                        <c:v>1891</c:v>
                      </c:pt>
                      <c:pt idx="1892">
                        <c:v>1892</c:v>
                      </c:pt>
                      <c:pt idx="1893">
                        <c:v>1893</c:v>
                      </c:pt>
                      <c:pt idx="1894">
                        <c:v>1894</c:v>
                      </c:pt>
                      <c:pt idx="1895">
                        <c:v>1895</c:v>
                      </c:pt>
                      <c:pt idx="1896">
                        <c:v>1896</c:v>
                      </c:pt>
                      <c:pt idx="1897">
                        <c:v>1897</c:v>
                      </c:pt>
                      <c:pt idx="1898">
                        <c:v>1898</c:v>
                      </c:pt>
                      <c:pt idx="1899">
                        <c:v>1899</c:v>
                      </c:pt>
                      <c:pt idx="1900">
                        <c:v>1900</c:v>
                      </c:pt>
                      <c:pt idx="1901">
                        <c:v>1901</c:v>
                      </c:pt>
                      <c:pt idx="1902">
                        <c:v>1902</c:v>
                      </c:pt>
                      <c:pt idx="1903">
                        <c:v>1903</c:v>
                      </c:pt>
                      <c:pt idx="1904">
                        <c:v>1904</c:v>
                      </c:pt>
                      <c:pt idx="1905">
                        <c:v>1905</c:v>
                      </c:pt>
                      <c:pt idx="1906">
                        <c:v>1906</c:v>
                      </c:pt>
                      <c:pt idx="1907">
                        <c:v>1907</c:v>
                      </c:pt>
                      <c:pt idx="1908">
                        <c:v>1908</c:v>
                      </c:pt>
                      <c:pt idx="1909">
                        <c:v>1909</c:v>
                      </c:pt>
                      <c:pt idx="1910">
                        <c:v>1910</c:v>
                      </c:pt>
                      <c:pt idx="1911">
                        <c:v>1911</c:v>
                      </c:pt>
                      <c:pt idx="1912">
                        <c:v>1912</c:v>
                      </c:pt>
                      <c:pt idx="1913">
                        <c:v>1913</c:v>
                      </c:pt>
                      <c:pt idx="1914">
                        <c:v>1914</c:v>
                      </c:pt>
                      <c:pt idx="1915">
                        <c:v>1915</c:v>
                      </c:pt>
                      <c:pt idx="1916">
                        <c:v>1916</c:v>
                      </c:pt>
                      <c:pt idx="1917">
                        <c:v>1917</c:v>
                      </c:pt>
                      <c:pt idx="1918">
                        <c:v>1918</c:v>
                      </c:pt>
                      <c:pt idx="1919">
                        <c:v>1919</c:v>
                      </c:pt>
                      <c:pt idx="1920">
                        <c:v>1920</c:v>
                      </c:pt>
                      <c:pt idx="1921">
                        <c:v>1921</c:v>
                      </c:pt>
                      <c:pt idx="1922">
                        <c:v>1922</c:v>
                      </c:pt>
                      <c:pt idx="1923">
                        <c:v>1923</c:v>
                      </c:pt>
                      <c:pt idx="1924">
                        <c:v>1924</c:v>
                      </c:pt>
                      <c:pt idx="1925">
                        <c:v>1925</c:v>
                      </c:pt>
                      <c:pt idx="1926">
                        <c:v>1926</c:v>
                      </c:pt>
                      <c:pt idx="1927">
                        <c:v>1927</c:v>
                      </c:pt>
                      <c:pt idx="1928">
                        <c:v>1928</c:v>
                      </c:pt>
                      <c:pt idx="1929">
                        <c:v>1929</c:v>
                      </c:pt>
                      <c:pt idx="1930">
                        <c:v>1930</c:v>
                      </c:pt>
                      <c:pt idx="1931">
                        <c:v>1931</c:v>
                      </c:pt>
                      <c:pt idx="1932">
                        <c:v>1932</c:v>
                      </c:pt>
                      <c:pt idx="1933">
                        <c:v>1933</c:v>
                      </c:pt>
                      <c:pt idx="1934">
                        <c:v>1934</c:v>
                      </c:pt>
                      <c:pt idx="1935">
                        <c:v>1935</c:v>
                      </c:pt>
                      <c:pt idx="1936">
                        <c:v>1936</c:v>
                      </c:pt>
                      <c:pt idx="1937">
                        <c:v>1937</c:v>
                      </c:pt>
                      <c:pt idx="1938">
                        <c:v>1938</c:v>
                      </c:pt>
                      <c:pt idx="1939">
                        <c:v>1939</c:v>
                      </c:pt>
                      <c:pt idx="1940">
                        <c:v>1940</c:v>
                      </c:pt>
                      <c:pt idx="1941">
                        <c:v>1941</c:v>
                      </c:pt>
                      <c:pt idx="1942">
                        <c:v>1942</c:v>
                      </c:pt>
                      <c:pt idx="1943">
                        <c:v>1943</c:v>
                      </c:pt>
                      <c:pt idx="1944">
                        <c:v>1944</c:v>
                      </c:pt>
                      <c:pt idx="1945">
                        <c:v>1945</c:v>
                      </c:pt>
                      <c:pt idx="1946">
                        <c:v>1946</c:v>
                      </c:pt>
                      <c:pt idx="1947">
                        <c:v>1947</c:v>
                      </c:pt>
                      <c:pt idx="1948">
                        <c:v>1948</c:v>
                      </c:pt>
                      <c:pt idx="1949">
                        <c:v>1949</c:v>
                      </c:pt>
                      <c:pt idx="1950">
                        <c:v>1950</c:v>
                      </c:pt>
                      <c:pt idx="1951">
                        <c:v>1951</c:v>
                      </c:pt>
                      <c:pt idx="1952">
                        <c:v>1952</c:v>
                      </c:pt>
                      <c:pt idx="1953">
                        <c:v>1953</c:v>
                      </c:pt>
                      <c:pt idx="1954">
                        <c:v>1954</c:v>
                      </c:pt>
                      <c:pt idx="1955">
                        <c:v>1955</c:v>
                      </c:pt>
                      <c:pt idx="1956">
                        <c:v>1956</c:v>
                      </c:pt>
                      <c:pt idx="1957">
                        <c:v>1957</c:v>
                      </c:pt>
                      <c:pt idx="1958">
                        <c:v>1958</c:v>
                      </c:pt>
                      <c:pt idx="1959">
                        <c:v>1959</c:v>
                      </c:pt>
                      <c:pt idx="1960">
                        <c:v>1960</c:v>
                      </c:pt>
                      <c:pt idx="1961">
                        <c:v>1961</c:v>
                      </c:pt>
                      <c:pt idx="1962">
                        <c:v>1962</c:v>
                      </c:pt>
                      <c:pt idx="1963">
                        <c:v>1963</c:v>
                      </c:pt>
                      <c:pt idx="1964">
                        <c:v>1964</c:v>
                      </c:pt>
                      <c:pt idx="1965">
                        <c:v>1965</c:v>
                      </c:pt>
                      <c:pt idx="1966">
                        <c:v>1966</c:v>
                      </c:pt>
                      <c:pt idx="1967">
                        <c:v>1967</c:v>
                      </c:pt>
                      <c:pt idx="1968">
                        <c:v>1968</c:v>
                      </c:pt>
                      <c:pt idx="1969">
                        <c:v>1969</c:v>
                      </c:pt>
                      <c:pt idx="1970">
                        <c:v>1970</c:v>
                      </c:pt>
                      <c:pt idx="1971">
                        <c:v>1971</c:v>
                      </c:pt>
                      <c:pt idx="1972">
                        <c:v>1972</c:v>
                      </c:pt>
                      <c:pt idx="1973">
                        <c:v>1973</c:v>
                      </c:pt>
                      <c:pt idx="1974">
                        <c:v>1974</c:v>
                      </c:pt>
                      <c:pt idx="1975">
                        <c:v>1975</c:v>
                      </c:pt>
                      <c:pt idx="1976">
                        <c:v>1976</c:v>
                      </c:pt>
                      <c:pt idx="1977">
                        <c:v>1977</c:v>
                      </c:pt>
                      <c:pt idx="1978">
                        <c:v>1978</c:v>
                      </c:pt>
                      <c:pt idx="1979">
                        <c:v>1979</c:v>
                      </c:pt>
                      <c:pt idx="1980">
                        <c:v>1980</c:v>
                      </c:pt>
                      <c:pt idx="1981">
                        <c:v>1981</c:v>
                      </c:pt>
                      <c:pt idx="1982">
                        <c:v>1982</c:v>
                      </c:pt>
                      <c:pt idx="1983">
                        <c:v>1983</c:v>
                      </c:pt>
                      <c:pt idx="1984">
                        <c:v>1984</c:v>
                      </c:pt>
                      <c:pt idx="1985">
                        <c:v>1985</c:v>
                      </c:pt>
                      <c:pt idx="1986">
                        <c:v>1986</c:v>
                      </c:pt>
                      <c:pt idx="1987">
                        <c:v>1987</c:v>
                      </c:pt>
                      <c:pt idx="1988">
                        <c:v>1988</c:v>
                      </c:pt>
                      <c:pt idx="1989">
                        <c:v>1989</c:v>
                      </c:pt>
                      <c:pt idx="1990">
                        <c:v>1990</c:v>
                      </c:pt>
                      <c:pt idx="1991">
                        <c:v>1991</c:v>
                      </c:pt>
                      <c:pt idx="1992">
                        <c:v>1992</c:v>
                      </c:pt>
                      <c:pt idx="1993">
                        <c:v>1993</c:v>
                      </c:pt>
                      <c:pt idx="1994">
                        <c:v>1994</c:v>
                      </c:pt>
                      <c:pt idx="1995">
                        <c:v>1995</c:v>
                      </c:pt>
                      <c:pt idx="1996">
                        <c:v>1996</c:v>
                      </c:pt>
                      <c:pt idx="1997">
                        <c:v>1997</c:v>
                      </c:pt>
                      <c:pt idx="1998">
                        <c:v>1998</c:v>
                      </c:pt>
                      <c:pt idx="1999">
                        <c:v>1999</c:v>
                      </c:pt>
                      <c:pt idx="2000">
                        <c:v>2000</c:v>
                      </c:pt>
                      <c:pt idx="2001">
                        <c:v>2001</c:v>
                      </c:pt>
                      <c:pt idx="2002">
                        <c:v>2002</c:v>
                      </c:pt>
                      <c:pt idx="2003">
                        <c:v>2003</c:v>
                      </c:pt>
                      <c:pt idx="2004">
                        <c:v>2004</c:v>
                      </c:pt>
                      <c:pt idx="2005">
                        <c:v>2005</c:v>
                      </c:pt>
                      <c:pt idx="2006">
                        <c:v>2006</c:v>
                      </c:pt>
                      <c:pt idx="2007">
                        <c:v>2007</c:v>
                      </c:pt>
                      <c:pt idx="2008">
                        <c:v>2008</c:v>
                      </c:pt>
                      <c:pt idx="2009">
                        <c:v>2009</c:v>
                      </c:pt>
                      <c:pt idx="2010">
                        <c:v>2010</c:v>
                      </c:pt>
                      <c:pt idx="2011">
                        <c:v>2011</c:v>
                      </c:pt>
                      <c:pt idx="2012">
                        <c:v>2012</c:v>
                      </c:pt>
                      <c:pt idx="2013">
                        <c:v>2013</c:v>
                      </c:pt>
                      <c:pt idx="2014">
                        <c:v>2014</c:v>
                      </c:pt>
                      <c:pt idx="2015">
                        <c:v>2015</c:v>
                      </c:pt>
                      <c:pt idx="2016">
                        <c:v>2016</c:v>
                      </c:pt>
                      <c:pt idx="2017">
                        <c:v>2017</c:v>
                      </c:pt>
                      <c:pt idx="2018">
                        <c:v>2018</c:v>
                      </c:pt>
                      <c:pt idx="2019">
                        <c:v>2019</c:v>
                      </c:pt>
                      <c:pt idx="2020">
                        <c:v>2020</c:v>
                      </c:pt>
                      <c:pt idx="2021">
                        <c:v>2021</c:v>
                      </c:pt>
                      <c:pt idx="2022">
                        <c:v>2022</c:v>
                      </c:pt>
                      <c:pt idx="2023">
                        <c:v>2023</c:v>
                      </c:pt>
                      <c:pt idx="2024">
                        <c:v>2024</c:v>
                      </c:pt>
                      <c:pt idx="2025">
                        <c:v>2025</c:v>
                      </c:pt>
                      <c:pt idx="2026">
                        <c:v>2026</c:v>
                      </c:pt>
                      <c:pt idx="2027">
                        <c:v>2027</c:v>
                      </c:pt>
                      <c:pt idx="2028">
                        <c:v>2028</c:v>
                      </c:pt>
                      <c:pt idx="2029">
                        <c:v>2029</c:v>
                      </c:pt>
                      <c:pt idx="2030">
                        <c:v>2030</c:v>
                      </c:pt>
                      <c:pt idx="2031">
                        <c:v>2031</c:v>
                      </c:pt>
                      <c:pt idx="2032">
                        <c:v>2032</c:v>
                      </c:pt>
                      <c:pt idx="2033">
                        <c:v>2033</c:v>
                      </c:pt>
                      <c:pt idx="2034">
                        <c:v>2034</c:v>
                      </c:pt>
                      <c:pt idx="2035">
                        <c:v>2035</c:v>
                      </c:pt>
                      <c:pt idx="2036">
                        <c:v>2036</c:v>
                      </c:pt>
                      <c:pt idx="2037">
                        <c:v>2037</c:v>
                      </c:pt>
                      <c:pt idx="2038">
                        <c:v>2038</c:v>
                      </c:pt>
                      <c:pt idx="2039">
                        <c:v>2039</c:v>
                      </c:pt>
                      <c:pt idx="2040">
                        <c:v>2040</c:v>
                      </c:pt>
                      <c:pt idx="2041">
                        <c:v>2041</c:v>
                      </c:pt>
                      <c:pt idx="2042">
                        <c:v>2042</c:v>
                      </c:pt>
                      <c:pt idx="2043">
                        <c:v>2043</c:v>
                      </c:pt>
                      <c:pt idx="2044">
                        <c:v>2044</c:v>
                      </c:pt>
                      <c:pt idx="2045">
                        <c:v>2045</c:v>
                      </c:pt>
                      <c:pt idx="2046">
                        <c:v>2046</c:v>
                      </c:pt>
                      <c:pt idx="2047">
                        <c:v>2047</c:v>
                      </c:pt>
                      <c:pt idx="2048">
                        <c:v>2048</c:v>
                      </c:pt>
                      <c:pt idx="2049">
                        <c:v>2049</c:v>
                      </c:pt>
                      <c:pt idx="2050">
                        <c:v>2050</c:v>
                      </c:pt>
                      <c:pt idx="2051">
                        <c:v>2051</c:v>
                      </c:pt>
                      <c:pt idx="2052">
                        <c:v>2052</c:v>
                      </c:pt>
                      <c:pt idx="2053">
                        <c:v>2053</c:v>
                      </c:pt>
                      <c:pt idx="2054">
                        <c:v>2054</c:v>
                      </c:pt>
                      <c:pt idx="2055">
                        <c:v>2055</c:v>
                      </c:pt>
                      <c:pt idx="2056">
                        <c:v>2056</c:v>
                      </c:pt>
                      <c:pt idx="2057">
                        <c:v>2057</c:v>
                      </c:pt>
                      <c:pt idx="2058">
                        <c:v>2058</c:v>
                      </c:pt>
                      <c:pt idx="2059">
                        <c:v>2059</c:v>
                      </c:pt>
                      <c:pt idx="2060">
                        <c:v>2060</c:v>
                      </c:pt>
                      <c:pt idx="2061">
                        <c:v>2061</c:v>
                      </c:pt>
                      <c:pt idx="2062">
                        <c:v>2062</c:v>
                      </c:pt>
                      <c:pt idx="2063">
                        <c:v>2063</c:v>
                      </c:pt>
                      <c:pt idx="2064">
                        <c:v>2064</c:v>
                      </c:pt>
                      <c:pt idx="2065">
                        <c:v>2065</c:v>
                      </c:pt>
                      <c:pt idx="2066">
                        <c:v>2066</c:v>
                      </c:pt>
                      <c:pt idx="2067">
                        <c:v>2067</c:v>
                      </c:pt>
                      <c:pt idx="2068">
                        <c:v>2068</c:v>
                      </c:pt>
                      <c:pt idx="2069">
                        <c:v>2069</c:v>
                      </c:pt>
                      <c:pt idx="2070">
                        <c:v>2070</c:v>
                      </c:pt>
                      <c:pt idx="2071">
                        <c:v>2071</c:v>
                      </c:pt>
                      <c:pt idx="2072">
                        <c:v>2072</c:v>
                      </c:pt>
                      <c:pt idx="2073">
                        <c:v>2073</c:v>
                      </c:pt>
                      <c:pt idx="2074">
                        <c:v>2074</c:v>
                      </c:pt>
                      <c:pt idx="2075">
                        <c:v>2075</c:v>
                      </c:pt>
                      <c:pt idx="2076">
                        <c:v>2076</c:v>
                      </c:pt>
                      <c:pt idx="2077">
                        <c:v>2077</c:v>
                      </c:pt>
                      <c:pt idx="2078">
                        <c:v>2078</c:v>
                      </c:pt>
                      <c:pt idx="2079">
                        <c:v>2079</c:v>
                      </c:pt>
                      <c:pt idx="2080">
                        <c:v>2080</c:v>
                      </c:pt>
                      <c:pt idx="2081">
                        <c:v>2081</c:v>
                      </c:pt>
                      <c:pt idx="2082">
                        <c:v>2082</c:v>
                      </c:pt>
                      <c:pt idx="2083">
                        <c:v>2083</c:v>
                      </c:pt>
                      <c:pt idx="2084">
                        <c:v>2084</c:v>
                      </c:pt>
                      <c:pt idx="2085">
                        <c:v>2085</c:v>
                      </c:pt>
                      <c:pt idx="2086">
                        <c:v>2086</c:v>
                      </c:pt>
                      <c:pt idx="2087">
                        <c:v>2087</c:v>
                      </c:pt>
                      <c:pt idx="2088">
                        <c:v>2088</c:v>
                      </c:pt>
                      <c:pt idx="2089">
                        <c:v>2089</c:v>
                      </c:pt>
                      <c:pt idx="2090">
                        <c:v>2090</c:v>
                      </c:pt>
                      <c:pt idx="2091">
                        <c:v>2091</c:v>
                      </c:pt>
                      <c:pt idx="2092">
                        <c:v>2092</c:v>
                      </c:pt>
                      <c:pt idx="2093">
                        <c:v>2093</c:v>
                      </c:pt>
                      <c:pt idx="2094">
                        <c:v>2094</c:v>
                      </c:pt>
                      <c:pt idx="2095">
                        <c:v>2095</c:v>
                      </c:pt>
                      <c:pt idx="2096">
                        <c:v>2096</c:v>
                      </c:pt>
                      <c:pt idx="2097">
                        <c:v>2097</c:v>
                      </c:pt>
                      <c:pt idx="2098">
                        <c:v>2098</c:v>
                      </c:pt>
                      <c:pt idx="2099">
                        <c:v>2099</c:v>
                      </c:pt>
                      <c:pt idx="2100">
                        <c:v>2100</c:v>
                      </c:pt>
                      <c:pt idx="2101">
                        <c:v>2101</c:v>
                      </c:pt>
                      <c:pt idx="2102">
                        <c:v>2102</c:v>
                      </c:pt>
                      <c:pt idx="2103">
                        <c:v>2103</c:v>
                      </c:pt>
                      <c:pt idx="2104">
                        <c:v>2104</c:v>
                      </c:pt>
                      <c:pt idx="2105">
                        <c:v>2105</c:v>
                      </c:pt>
                      <c:pt idx="2106">
                        <c:v>2106</c:v>
                      </c:pt>
                      <c:pt idx="2107">
                        <c:v>2107</c:v>
                      </c:pt>
                      <c:pt idx="2108">
                        <c:v>2108</c:v>
                      </c:pt>
                      <c:pt idx="2109">
                        <c:v>2109</c:v>
                      </c:pt>
                      <c:pt idx="2110">
                        <c:v>2110</c:v>
                      </c:pt>
                      <c:pt idx="2111">
                        <c:v>2111</c:v>
                      </c:pt>
                      <c:pt idx="2112">
                        <c:v>2112</c:v>
                      </c:pt>
                      <c:pt idx="2113">
                        <c:v>2113</c:v>
                      </c:pt>
                      <c:pt idx="2114">
                        <c:v>2114</c:v>
                      </c:pt>
                      <c:pt idx="2115">
                        <c:v>2115</c:v>
                      </c:pt>
                      <c:pt idx="2116">
                        <c:v>2116</c:v>
                      </c:pt>
                      <c:pt idx="2117">
                        <c:v>2117</c:v>
                      </c:pt>
                      <c:pt idx="2118">
                        <c:v>2118</c:v>
                      </c:pt>
                      <c:pt idx="2119">
                        <c:v>2119</c:v>
                      </c:pt>
                      <c:pt idx="2120">
                        <c:v>2120</c:v>
                      </c:pt>
                      <c:pt idx="2121">
                        <c:v>2121</c:v>
                      </c:pt>
                      <c:pt idx="2122">
                        <c:v>2122</c:v>
                      </c:pt>
                      <c:pt idx="2123">
                        <c:v>2123</c:v>
                      </c:pt>
                      <c:pt idx="2124">
                        <c:v>2124</c:v>
                      </c:pt>
                      <c:pt idx="2125">
                        <c:v>2125</c:v>
                      </c:pt>
                      <c:pt idx="2126">
                        <c:v>2126</c:v>
                      </c:pt>
                      <c:pt idx="2127">
                        <c:v>2127</c:v>
                      </c:pt>
                      <c:pt idx="2128">
                        <c:v>2128</c:v>
                      </c:pt>
                      <c:pt idx="2129">
                        <c:v>2129</c:v>
                      </c:pt>
                      <c:pt idx="2130">
                        <c:v>2130</c:v>
                      </c:pt>
                      <c:pt idx="2131">
                        <c:v>2131</c:v>
                      </c:pt>
                      <c:pt idx="2132">
                        <c:v>2132</c:v>
                      </c:pt>
                      <c:pt idx="2133">
                        <c:v>2133</c:v>
                      </c:pt>
                      <c:pt idx="2134">
                        <c:v>2134</c:v>
                      </c:pt>
                      <c:pt idx="2135">
                        <c:v>2135</c:v>
                      </c:pt>
                      <c:pt idx="2136">
                        <c:v>2136</c:v>
                      </c:pt>
                      <c:pt idx="2137">
                        <c:v>2137</c:v>
                      </c:pt>
                      <c:pt idx="2138">
                        <c:v>2138</c:v>
                      </c:pt>
                      <c:pt idx="2139">
                        <c:v>2139</c:v>
                      </c:pt>
                      <c:pt idx="2140">
                        <c:v>2140</c:v>
                      </c:pt>
                      <c:pt idx="2141">
                        <c:v>2141</c:v>
                      </c:pt>
                      <c:pt idx="2142">
                        <c:v>2142</c:v>
                      </c:pt>
                      <c:pt idx="2143">
                        <c:v>2143</c:v>
                      </c:pt>
                      <c:pt idx="2144">
                        <c:v>2144</c:v>
                      </c:pt>
                      <c:pt idx="2145">
                        <c:v>2145</c:v>
                      </c:pt>
                      <c:pt idx="2146">
                        <c:v>2146</c:v>
                      </c:pt>
                      <c:pt idx="2147">
                        <c:v>2147</c:v>
                      </c:pt>
                      <c:pt idx="2148">
                        <c:v>2148</c:v>
                      </c:pt>
                      <c:pt idx="2149">
                        <c:v>2149</c:v>
                      </c:pt>
                      <c:pt idx="2150">
                        <c:v>2150</c:v>
                      </c:pt>
                      <c:pt idx="2151">
                        <c:v>2151</c:v>
                      </c:pt>
                      <c:pt idx="2152">
                        <c:v>2152</c:v>
                      </c:pt>
                      <c:pt idx="2153">
                        <c:v>2153</c:v>
                      </c:pt>
                      <c:pt idx="2154">
                        <c:v>2154</c:v>
                      </c:pt>
                      <c:pt idx="2155">
                        <c:v>2155</c:v>
                      </c:pt>
                      <c:pt idx="2156">
                        <c:v>2156</c:v>
                      </c:pt>
                      <c:pt idx="2157">
                        <c:v>2157</c:v>
                      </c:pt>
                      <c:pt idx="2158">
                        <c:v>2158</c:v>
                      </c:pt>
                      <c:pt idx="2159">
                        <c:v>2159</c:v>
                      </c:pt>
                      <c:pt idx="2160">
                        <c:v>2160</c:v>
                      </c:pt>
                      <c:pt idx="2161">
                        <c:v>2161</c:v>
                      </c:pt>
                      <c:pt idx="2162">
                        <c:v>2162</c:v>
                      </c:pt>
                      <c:pt idx="2163">
                        <c:v>2163</c:v>
                      </c:pt>
                      <c:pt idx="2164">
                        <c:v>2164</c:v>
                      </c:pt>
                      <c:pt idx="2165">
                        <c:v>2165</c:v>
                      </c:pt>
                      <c:pt idx="2166">
                        <c:v>2166</c:v>
                      </c:pt>
                      <c:pt idx="2167">
                        <c:v>2167</c:v>
                      </c:pt>
                      <c:pt idx="2168">
                        <c:v>2168</c:v>
                      </c:pt>
                      <c:pt idx="2169">
                        <c:v>2169</c:v>
                      </c:pt>
                      <c:pt idx="2170">
                        <c:v>2170</c:v>
                      </c:pt>
                      <c:pt idx="2171">
                        <c:v>2171</c:v>
                      </c:pt>
                      <c:pt idx="2172">
                        <c:v>2172</c:v>
                      </c:pt>
                      <c:pt idx="2173">
                        <c:v>2173</c:v>
                      </c:pt>
                      <c:pt idx="2174">
                        <c:v>2174</c:v>
                      </c:pt>
                      <c:pt idx="2175">
                        <c:v>2175</c:v>
                      </c:pt>
                      <c:pt idx="2176">
                        <c:v>2176</c:v>
                      </c:pt>
                      <c:pt idx="2177">
                        <c:v>2177</c:v>
                      </c:pt>
                      <c:pt idx="2178">
                        <c:v>2178</c:v>
                      </c:pt>
                      <c:pt idx="2179">
                        <c:v>2179</c:v>
                      </c:pt>
                      <c:pt idx="2180">
                        <c:v>2180</c:v>
                      </c:pt>
                      <c:pt idx="2181">
                        <c:v>2181</c:v>
                      </c:pt>
                      <c:pt idx="2182">
                        <c:v>2182</c:v>
                      </c:pt>
                      <c:pt idx="2183">
                        <c:v>2183</c:v>
                      </c:pt>
                      <c:pt idx="2184">
                        <c:v>2184</c:v>
                      </c:pt>
                      <c:pt idx="2185">
                        <c:v>2185</c:v>
                      </c:pt>
                      <c:pt idx="2186">
                        <c:v>2186</c:v>
                      </c:pt>
                      <c:pt idx="2187">
                        <c:v>2187</c:v>
                      </c:pt>
                      <c:pt idx="2188">
                        <c:v>2188</c:v>
                      </c:pt>
                      <c:pt idx="2189">
                        <c:v>2189</c:v>
                      </c:pt>
                      <c:pt idx="2190">
                        <c:v>2190</c:v>
                      </c:pt>
                      <c:pt idx="2191">
                        <c:v>2191</c:v>
                      </c:pt>
                      <c:pt idx="2192">
                        <c:v>2192</c:v>
                      </c:pt>
                      <c:pt idx="2193">
                        <c:v>2193</c:v>
                      </c:pt>
                      <c:pt idx="2194">
                        <c:v>2194</c:v>
                      </c:pt>
                      <c:pt idx="2195">
                        <c:v>2195</c:v>
                      </c:pt>
                      <c:pt idx="2196">
                        <c:v>2196</c:v>
                      </c:pt>
                      <c:pt idx="2197">
                        <c:v>2197</c:v>
                      </c:pt>
                      <c:pt idx="2198">
                        <c:v>2198</c:v>
                      </c:pt>
                      <c:pt idx="2199">
                        <c:v>2199</c:v>
                      </c:pt>
                      <c:pt idx="2200">
                        <c:v>2200</c:v>
                      </c:pt>
                      <c:pt idx="2201">
                        <c:v>2201</c:v>
                      </c:pt>
                      <c:pt idx="2202">
                        <c:v>2202</c:v>
                      </c:pt>
                      <c:pt idx="2203">
                        <c:v>2203</c:v>
                      </c:pt>
                      <c:pt idx="2204">
                        <c:v>2204</c:v>
                      </c:pt>
                      <c:pt idx="2205">
                        <c:v>2205</c:v>
                      </c:pt>
                      <c:pt idx="2206">
                        <c:v>2206</c:v>
                      </c:pt>
                      <c:pt idx="2207">
                        <c:v>2207</c:v>
                      </c:pt>
                      <c:pt idx="2208">
                        <c:v>2208</c:v>
                      </c:pt>
                      <c:pt idx="2209">
                        <c:v>2209</c:v>
                      </c:pt>
                      <c:pt idx="2210">
                        <c:v>2210</c:v>
                      </c:pt>
                      <c:pt idx="2211">
                        <c:v>2211</c:v>
                      </c:pt>
                      <c:pt idx="2212">
                        <c:v>2212</c:v>
                      </c:pt>
                      <c:pt idx="2213">
                        <c:v>2213</c:v>
                      </c:pt>
                      <c:pt idx="2214">
                        <c:v>2214</c:v>
                      </c:pt>
                      <c:pt idx="2215">
                        <c:v>2215</c:v>
                      </c:pt>
                      <c:pt idx="2216">
                        <c:v>2216</c:v>
                      </c:pt>
                      <c:pt idx="2217">
                        <c:v>2217</c:v>
                      </c:pt>
                      <c:pt idx="2218">
                        <c:v>2218</c:v>
                      </c:pt>
                      <c:pt idx="2219">
                        <c:v>2219</c:v>
                      </c:pt>
                      <c:pt idx="2220">
                        <c:v>2220</c:v>
                      </c:pt>
                      <c:pt idx="2221">
                        <c:v>2221</c:v>
                      </c:pt>
                      <c:pt idx="2222">
                        <c:v>2222</c:v>
                      </c:pt>
                      <c:pt idx="2223">
                        <c:v>2223</c:v>
                      </c:pt>
                      <c:pt idx="2224">
                        <c:v>2224</c:v>
                      </c:pt>
                      <c:pt idx="2225">
                        <c:v>2225</c:v>
                      </c:pt>
                      <c:pt idx="2226">
                        <c:v>2226</c:v>
                      </c:pt>
                      <c:pt idx="2227">
                        <c:v>2227</c:v>
                      </c:pt>
                      <c:pt idx="2228">
                        <c:v>2228</c:v>
                      </c:pt>
                      <c:pt idx="2229">
                        <c:v>2229</c:v>
                      </c:pt>
                      <c:pt idx="2230">
                        <c:v>2230</c:v>
                      </c:pt>
                      <c:pt idx="2231">
                        <c:v>2231</c:v>
                      </c:pt>
                      <c:pt idx="2232">
                        <c:v>2232</c:v>
                      </c:pt>
                      <c:pt idx="2233">
                        <c:v>2233</c:v>
                      </c:pt>
                      <c:pt idx="2234">
                        <c:v>2234</c:v>
                      </c:pt>
                      <c:pt idx="2235">
                        <c:v>2235</c:v>
                      </c:pt>
                      <c:pt idx="2236">
                        <c:v>2236</c:v>
                      </c:pt>
                      <c:pt idx="2237">
                        <c:v>2237</c:v>
                      </c:pt>
                      <c:pt idx="2238">
                        <c:v>2238</c:v>
                      </c:pt>
                      <c:pt idx="2239">
                        <c:v>2239</c:v>
                      </c:pt>
                      <c:pt idx="2240">
                        <c:v>2240</c:v>
                      </c:pt>
                      <c:pt idx="2241">
                        <c:v>2241</c:v>
                      </c:pt>
                      <c:pt idx="2242">
                        <c:v>2242</c:v>
                      </c:pt>
                      <c:pt idx="2243">
                        <c:v>2243</c:v>
                      </c:pt>
                      <c:pt idx="2244">
                        <c:v>2244</c:v>
                      </c:pt>
                      <c:pt idx="2245">
                        <c:v>2245</c:v>
                      </c:pt>
                      <c:pt idx="2246">
                        <c:v>2246</c:v>
                      </c:pt>
                      <c:pt idx="2247">
                        <c:v>2247</c:v>
                      </c:pt>
                      <c:pt idx="2248">
                        <c:v>2248</c:v>
                      </c:pt>
                      <c:pt idx="2249">
                        <c:v>2249</c:v>
                      </c:pt>
                      <c:pt idx="2250">
                        <c:v>2250</c:v>
                      </c:pt>
                      <c:pt idx="2251">
                        <c:v>2251</c:v>
                      </c:pt>
                      <c:pt idx="2252">
                        <c:v>2252</c:v>
                      </c:pt>
                      <c:pt idx="2253">
                        <c:v>2253</c:v>
                      </c:pt>
                      <c:pt idx="2254">
                        <c:v>2254</c:v>
                      </c:pt>
                      <c:pt idx="2255">
                        <c:v>2255</c:v>
                      </c:pt>
                      <c:pt idx="2256">
                        <c:v>2256</c:v>
                      </c:pt>
                      <c:pt idx="2257">
                        <c:v>2257</c:v>
                      </c:pt>
                      <c:pt idx="2258">
                        <c:v>2258</c:v>
                      </c:pt>
                      <c:pt idx="2259">
                        <c:v>2259</c:v>
                      </c:pt>
                      <c:pt idx="2260">
                        <c:v>2260</c:v>
                      </c:pt>
                      <c:pt idx="2261">
                        <c:v>2261</c:v>
                      </c:pt>
                      <c:pt idx="2262">
                        <c:v>2262</c:v>
                      </c:pt>
                      <c:pt idx="2263">
                        <c:v>2263</c:v>
                      </c:pt>
                      <c:pt idx="2264">
                        <c:v>2264</c:v>
                      </c:pt>
                      <c:pt idx="2265">
                        <c:v>2265</c:v>
                      </c:pt>
                      <c:pt idx="2266">
                        <c:v>2266</c:v>
                      </c:pt>
                      <c:pt idx="2267">
                        <c:v>2267</c:v>
                      </c:pt>
                      <c:pt idx="2268">
                        <c:v>2268</c:v>
                      </c:pt>
                      <c:pt idx="2269">
                        <c:v>2269</c:v>
                      </c:pt>
                      <c:pt idx="2270">
                        <c:v>2270</c:v>
                      </c:pt>
                      <c:pt idx="2271">
                        <c:v>2271</c:v>
                      </c:pt>
                      <c:pt idx="2272">
                        <c:v>2272</c:v>
                      </c:pt>
                      <c:pt idx="2273">
                        <c:v>2273</c:v>
                      </c:pt>
                      <c:pt idx="2274">
                        <c:v>2274</c:v>
                      </c:pt>
                      <c:pt idx="2275">
                        <c:v>2275</c:v>
                      </c:pt>
                      <c:pt idx="2276">
                        <c:v>2276</c:v>
                      </c:pt>
                      <c:pt idx="2277">
                        <c:v>2277</c:v>
                      </c:pt>
                      <c:pt idx="2278">
                        <c:v>2278</c:v>
                      </c:pt>
                      <c:pt idx="2279">
                        <c:v>2279</c:v>
                      </c:pt>
                      <c:pt idx="2280">
                        <c:v>2280</c:v>
                      </c:pt>
                      <c:pt idx="2281">
                        <c:v>2281</c:v>
                      </c:pt>
                      <c:pt idx="2282">
                        <c:v>2282</c:v>
                      </c:pt>
                      <c:pt idx="2283">
                        <c:v>2283</c:v>
                      </c:pt>
                      <c:pt idx="2284">
                        <c:v>2284</c:v>
                      </c:pt>
                      <c:pt idx="2285">
                        <c:v>2285</c:v>
                      </c:pt>
                      <c:pt idx="2286">
                        <c:v>2286</c:v>
                      </c:pt>
                      <c:pt idx="2287">
                        <c:v>2287</c:v>
                      </c:pt>
                      <c:pt idx="2288">
                        <c:v>2288</c:v>
                      </c:pt>
                      <c:pt idx="2289">
                        <c:v>2289</c:v>
                      </c:pt>
                      <c:pt idx="2290">
                        <c:v>2290</c:v>
                      </c:pt>
                      <c:pt idx="2291">
                        <c:v>2291</c:v>
                      </c:pt>
                      <c:pt idx="2292">
                        <c:v>2292</c:v>
                      </c:pt>
                      <c:pt idx="2293">
                        <c:v>2293</c:v>
                      </c:pt>
                      <c:pt idx="2294">
                        <c:v>2294</c:v>
                      </c:pt>
                      <c:pt idx="2295">
                        <c:v>2295</c:v>
                      </c:pt>
                      <c:pt idx="2296">
                        <c:v>2296</c:v>
                      </c:pt>
                      <c:pt idx="2297">
                        <c:v>2297</c:v>
                      </c:pt>
                      <c:pt idx="2298">
                        <c:v>2298</c:v>
                      </c:pt>
                      <c:pt idx="2299">
                        <c:v>2299</c:v>
                      </c:pt>
                      <c:pt idx="2300">
                        <c:v>2300</c:v>
                      </c:pt>
                      <c:pt idx="2301">
                        <c:v>2301</c:v>
                      </c:pt>
                      <c:pt idx="2302">
                        <c:v>2302</c:v>
                      </c:pt>
                      <c:pt idx="2303">
                        <c:v>2303</c:v>
                      </c:pt>
                      <c:pt idx="2304">
                        <c:v>2304</c:v>
                      </c:pt>
                      <c:pt idx="2305">
                        <c:v>2305</c:v>
                      </c:pt>
                      <c:pt idx="2306">
                        <c:v>2306</c:v>
                      </c:pt>
                      <c:pt idx="2307">
                        <c:v>2307</c:v>
                      </c:pt>
                      <c:pt idx="2308">
                        <c:v>2308</c:v>
                      </c:pt>
                      <c:pt idx="2309">
                        <c:v>2309</c:v>
                      </c:pt>
                      <c:pt idx="2310">
                        <c:v>2310</c:v>
                      </c:pt>
                      <c:pt idx="2311">
                        <c:v>2311</c:v>
                      </c:pt>
                      <c:pt idx="2312">
                        <c:v>2312</c:v>
                      </c:pt>
                      <c:pt idx="2313">
                        <c:v>2313</c:v>
                      </c:pt>
                      <c:pt idx="2314">
                        <c:v>2314</c:v>
                      </c:pt>
                      <c:pt idx="2315">
                        <c:v>2315</c:v>
                      </c:pt>
                      <c:pt idx="2316">
                        <c:v>2316</c:v>
                      </c:pt>
                      <c:pt idx="2317">
                        <c:v>2317</c:v>
                      </c:pt>
                      <c:pt idx="2318">
                        <c:v>2318</c:v>
                      </c:pt>
                      <c:pt idx="2319">
                        <c:v>2319</c:v>
                      </c:pt>
                      <c:pt idx="2320">
                        <c:v>2320</c:v>
                      </c:pt>
                      <c:pt idx="2321">
                        <c:v>2321</c:v>
                      </c:pt>
                      <c:pt idx="2322">
                        <c:v>2322</c:v>
                      </c:pt>
                      <c:pt idx="2323">
                        <c:v>2323</c:v>
                      </c:pt>
                      <c:pt idx="2324">
                        <c:v>2324</c:v>
                      </c:pt>
                      <c:pt idx="2325">
                        <c:v>2325</c:v>
                      </c:pt>
                      <c:pt idx="2326">
                        <c:v>2326</c:v>
                      </c:pt>
                      <c:pt idx="2327">
                        <c:v>2327</c:v>
                      </c:pt>
                      <c:pt idx="2328">
                        <c:v>2328</c:v>
                      </c:pt>
                      <c:pt idx="2329">
                        <c:v>2329</c:v>
                      </c:pt>
                      <c:pt idx="2330">
                        <c:v>2330</c:v>
                      </c:pt>
                      <c:pt idx="2331">
                        <c:v>2331</c:v>
                      </c:pt>
                      <c:pt idx="2332">
                        <c:v>2332</c:v>
                      </c:pt>
                      <c:pt idx="2333">
                        <c:v>2333</c:v>
                      </c:pt>
                      <c:pt idx="2334">
                        <c:v>2334</c:v>
                      </c:pt>
                      <c:pt idx="2335">
                        <c:v>2335</c:v>
                      </c:pt>
                      <c:pt idx="2336">
                        <c:v>2336</c:v>
                      </c:pt>
                      <c:pt idx="2337">
                        <c:v>2337</c:v>
                      </c:pt>
                      <c:pt idx="2338">
                        <c:v>2338</c:v>
                      </c:pt>
                      <c:pt idx="2339">
                        <c:v>2339</c:v>
                      </c:pt>
                      <c:pt idx="2340">
                        <c:v>2340</c:v>
                      </c:pt>
                      <c:pt idx="2341">
                        <c:v>2341</c:v>
                      </c:pt>
                      <c:pt idx="2342">
                        <c:v>2342</c:v>
                      </c:pt>
                      <c:pt idx="2343">
                        <c:v>2343</c:v>
                      </c:pt>
                      <c:pt idx="2344">
                        <c:v>2344</c:v>
                      </c:pt>
                      <c:pt idx="2345">
                        <c:v>2345</c:v>
                      </c:pt>
                      <c:pt idx="2346">
                        <c:v>2346</c:v>
                      </c:pt>
                      <c:pt idx="2347">
                        <c:v>2347</c:v>
                      </c:pt>
                      <c:pt idx="2348">
                        <c:v>2348</c:v>
                      </c:pt>
                      <c:pt idx="2349">
                        <c:v>2349</c:v>
                      </c:pt>
                      <c:pt idx="2350">
                        <c:v>2350</c:v>
                      </c:pt>
                      <c:pt idx="2351">
                        <c:v>2351</c:v>
                      </c:pt>
                      <c:pt idx="2352">
                        <c:v>2352</c:v>
                      </c:pt>
                      <c:pt idx="2353">
                        <c:v>2353</c:v>
                      </c:pt>
                      <c:pt idx="2354">
                        <c:v>2354</c:v>
                      </c:pt>
                      <c:pt idx="2355">
                        <c:v>2355</c:v>
                      </c:pt>
                      <c:pt idx="2356">
                        <c:v>2356</c:v>
                      </c:pt>
                      <c:pt idx="2357">
                        <c:v>2357</c:v>
                      </c:pt>
                      <c:pt idx="2358">
                        <c:v>2358</c:v>
                      </c:pt>
                      <c:pt idx="2359">
                        <c:v>2359</c:v>
                      </c:pt>
                      <c:pt idx="2360">
                        <c:v>2360</c:v>
                      </c:pt>
                      <c:pt idx="2361">
                        <c:v>2361</c:v>
                      </c:pt>
                      <c:pt idx="2362">
                        <c:v>2362</c:v>
                      </c:pt>
                      <c:pt idx="2363">
                        <c:v>2363</c:v>
                      </c:pt>
                      <c:pt idx="2364">
                        <c:v>2364</c:v>
                      </c:pt>
                      <c:pt idx="2365">
                        <c:v>2365</c:v>
                      </c:pt>
                      <c:pt idx="2366">
                        <c:v>2366</c:v>
                      </c:pt>
                      <c:pt idx="2367">
                        <c:v>2367</c:v>
                      </c:pt>
                      <c:pt idx="2368">
                        <c:v>2368</c:v>
                      </c:pt>
                      <c:pt idx="2369">
                        <c:v>2369</c:v>
                      </c:pt>
                      <c:pt idx="2370">
                        <c:v>2370</c:v>
                      </c:pt>
                      <c:pt idx="2371">
                        <c:v>2371</c:v>
                      </c:pt>
                      <c:pt idx="2372">
                        <c:v>2372</c:v>
                      </c:pt>
                      <c:pt idx="2373">
                        <c:v>2373</c:v>
                      </c:pt>
                      <c:pt idx="2374">
                        <c:v>2374</c:v>
                      </c:pt>
                      <c:pt idx="2375">
                        <c:v>2375</c:v>
                      </c:pt>
                      <c:pt idx="2376">
                        <c:v>2376</c:v>
                      </c:pt>
                      <c:pt idx="2377">
                        <c:v>2377</c:v>
                      </c:pt>
                      <c:pt idx="2378">
                        <c:v>2378</c:v>
                      </c:pt>
                      <c:pt idx="2379">
                        <c:v>2379</c:v>
                      </c:pt>
                      <c:pt idx="2380">
                        <c:v>2380</c:v>
                      </c:pt>
                      <c:pt idx="2381">
                        <c:v>2381</c:v>
                      </c:pt>
                      <c:pt idx="2382">
                        <c:v>2382</c:v>
                      </c:pt>
                      <c:pt idx="2383">
                        <c:v>2383</c:v>
                      </c:pt>
                      <c:pt idx="2384">
                        <c:v>2384</c:v>
                      </c:pt>
                      <c:pt idx="2385">
                        <c:v>2385</c:v>
                      </c:pt>
                      <c:pt idx="2386">
                        <c:v>2386</c:v>
                      </c:pt>
                      <c:pt idx="2387">
                        <c:v>2387</c:v>
                      </c:pt>
                      <c:pt idx="2388">
                        <c:v>2388</c:v>
                      </c:pt>
                      <c:pt idx="2389">
                        <c:v>2389</c:v>
                      </c:pt>
                      <c:pt idx="2390">
                        <c:v>2390</c:v>
                      </c:pt>
                      <c:pt idx="2391">
                        <c:v>2391</c:v>
                      </c:pt>
                      <c:pt idx="2392">
                        <c:v>2392</c:v>
                      </c:pt>
                      <c:pt idx="2393">
                        <c:v>2393</c:v>
                      </c:pt>
                      <c:pt idx="2394">
                        <c:v>2394</c:v>
                      </c:pt>
                      <c:pt idx="2395">
                        <c:v>2395</c:v>
                      </c:pt>
                      <c:pt idx="2396">
                        <c:v>2396</c:v>
                      </c:pt>
                      <c:pt idx="2397">
                        <c:v>2397</c:v>
                      </c:pt>
                      <c:pt idx="2398">
                        <c:v>2398</c:v>
                      </c:pt>
                      <c:pt idx="2399">
                        <c:v>2399</c:v>
                      </c:pt>
                      <c:pt idx="2400">
                        <c:v>2400</c:v>
                      </c:pt>
                      <c:pt idx="2401">
                        <c:v>2401</c:v>
                      </c:pt>
                      <c:pt idx="2402">
                        <c:v>2402</c:v>
                      </c:pt>
                      <c:pt idx="2403">
                        <c:v>2403</c:v>
                      </c:pt>
                      <c:pt idx="2404">
                        <c:v>2404</c:v>
                      </c:pt>
                      <c:pt idx="2405">
                        <c:v>2405</c:v>
                      </c:pt>
                      <c:pt idx="2406">
                        <c:v>2406</c:v>
                      </c:pt>
                      <c:pt idx="2407">
                        <c:v>2407</c:v>
                      </c:pt>
                      <c:pt idx="2408">
                        <c:v>2408</c:v>
                      </c:pt>
                      <c:pt idx="2409">
                        <c:v>2409</c:v>
                      </c:pt>
                      <c:pt idx="2410">
                        <c:v>2410</c:v>
                      </c:pt>
                      <c:pt idx="2411">
                        <c:v>2411</c:v>
                      </c:pt>
                      <c:pt idx="2412">
                        <c:v>2412</c:v>
                      </c:pt>
                      <c:pt idx="2413">
                        <c:v>2413</c:v>
                      </c:pt>
                      <c:pt idx="2414">
                        <c:v>2414</c:v>
                      </c:pt>
                      <c:pt idx="2415">
                        <c:v>2415</c:v>
                      </c:pt>
                      <c:pt idx="2416">
                        <c:v>2416</c:v>
                      </c:pt>
                      <c:pt idx="2417">
                        <c:v>2417</c:v>
                      </c:pt>
                      <c:pt idx="2418">
                        <c:v>2418</c:v>
                      </c:pt>
                      <c:pt idx="2419">
                        <c:v>2419</c:v>
                      </c:pt>
                      <c:pt idx="2420">
                        <c:v>2420</c:v>
                      </c:pt>
                      <c:pt idx="2421">
                        <c:v>2421</c:v>
                      </c:pt>
                      <c:pt idx="2422">
                        <c:v>2422</c:v>
                      </c:pt>
                      <c:pt idx="2423">
                        <c:v>2423</c:v>
                      </c:pt>
                      <c:pt idx="2424">
                        <c:v>2424</c:v>
                      </c:pt>
                      <c:pt idx="2425">
                        <c:v>2425</c:v>
                      </c:pt>
                      <c:pt idx="2426">
                        <c:v>2426</c:v>
                      </c:pt>
                      <c:pt idx="2427">
                        <c:v>2427</c:v>
                      </c:pt>
                      <c:pt idx="2428">
                        <c:v>2428</c:v>
                      </c:pt>
                      <c:pt idx="2429">
                        <c:v>2429</c:v>
                      </c:pt>
                      <c:pt idx="2430">
                        <c:v>2430</c:v>
                      </c:pt>
                      <c:pt idx="2431">
                        <c:v>2431</c:v>
                      </c:pt>
                      <c:pt idx="2432">
                        <c:v>2432</c:v>
                      </c:pt>
                      <c:pt idx="2433">
                        <c:v>2433</c:v>
                      </c:pt>
                      <c:pt idx="2434">
                        <c:v>2434</c:v>
                      </c:pt>
                      <c:pt idx="2435">
                        <c:v>2435</c:v>
                      </c:pt>
                      <c:pt idx="2436">
                        <c:v>2436</c:v>
                      </c:pt>
                      <c:pt idx="2437">
                        <c:v>2437</c:v>
                      </c:pt>
                      <c:pt idx="2438">
                        <c:v>2438</c:v>
                      </c:pt>
                      <c:pt idx="2439">
                        <c:v>2439</c:v>
                      </c:pt>
                      <c:pt idx="2440">
                        <c:v>2440</c:v>
                      </c:pt>
                      <c:pt idx="2441">
                        <c:v>2441</c:v>
                      </c:pt>
                      <c:pt idx="2442">
                        <c:v>2442</c:v>
                      </c:pt>
                      <c:pt idx="2443">
                        <c:v>2443</c:v>
                      </c:pt>
                      <c:pt idx="2444">
                        <c:v>2444</c:v>
                      </c:pt>
                      <c:pt idx="2445">
                        <c:v>2445</c:v>
                      </c:pt>
                      <c:pt idx="2446">
                        <c:v>2446</c:v>
                      </c:pt>
                      <c:pt idx="2447">
                        <c:v>2447</c:v>
                      </c:pt>
                      <c:pt idx="2448">
                        <c:v>2448</c:v>
                      </c:pt>
                      <c:pt idx="2449">
                        <c:v>2449</c:v>
                      </c:pt>
                      <c:pt idx="2450">
                        <c:v>2450</c:v>
                      </c:pt>
                      <c:pt idx="2451">
                        <c:v>2451</c:v>
                      </c:pt>
                      <c:pt idx="2452">
                        <c:v>2452</c:v>
                      </c:pt>
                      <c:pt idx="2453">
                        <c:v>2453</c:v>
                      </c:pt>
                      <c:pt idx="2454">
                        <c:v>2454</c:v>
                      </c:pt>
                      <c:pt idx="2455">
                        <c:v>2455</c:v>
                      </c:pt>
                      <c:pt idx="2456">
                        <c:v>2456</c:v>
                      </c:pt>
                      <c:pt idx="2457">
                        <c:v>2457</c:v>
                      </c:pt>
                      <c:pt idx="2458">
                        <c:v>2458</c:v>
                      </c:pt>
                      <c:pt idx="2459">
                        <c:v>2459</c:v>
                      </c:pt>
                      <c:pt idx="2460">
                        <c:v>2460</c:v>
                      </c:pt>
                      <c:pt idx="2461">
                        <c:v>2461</c:v>
                      </c:pt>
                      <c:pt idx="2462">
                        <c:v>2462</c:v>
                      </c:pt>
                      <c:pt idx="2463">
                        <c:v>2463</c:v>
                      </c:pt>
                      <c:pt idx="2464">
                        <c:v>2464</c:v>
                      </c:pt>
                      <c:pt idx="2465">
                        <c:v>2465</c:v>
                      </c:pt>
                      <c:pt idx="2466">
                        <c:v>2466</c:v>
                      </c:pt>
                      <c:pt idx="2467">
                        <c:v>2467</c:v>
                      </c:pt>
                      <c:pt idx="2468">
                        <c:v>2468</c:v>
                      </c:pt>
                      <c:pt idx="2469">
                        <c:v>2469</c:v>
                      </c:pt>
                      <c:pt idx="2470">
                        <c:v>2470</c:v>
                      </c:pt>
                      <c:pt idx="2471">
                        <c:v>2471</c:v>
                      </c:pt>
                      <c:pt idx="2472">
                        <c:v>2472</c:v>
                      </c:pt>
                      <c:pt idx="2473">
                        <c:v>2473</c:v>
                      </c:pt>
                      <c:pt idx="2474">
                        <c:v>2474</c:v>
                      </c:pt>
                      <c:pt idx="2475">
                        <c:v>2475</c:v>
                      </c:pt>
                      <c:pt idx="2476">
                        <c:v>2476</c:v>
                      </c:pt>
                      <c:pt idx="2477">
                        <c:v>2477</c:v>
                      </c:pt>
                      <c:pt idx="2478">
                        <c:v>2478</c:v>
                      </c:pt>
                      <c:pt idx="2479">
                        <c:v>2479</c:v>
                      </c:pt>
                      <c:pt idx="2480">
                        <c:v>2480</c:v>
                      </c:pt>
                      <c:pt idx="2481">
                        <c:v>2481</c:v>
                      </c:pt>
                      <c:pt idx="2482">
                        <c:v>2482</c:v>
                      </c:pt>
                      <c:pt idx="2483">
                        <c:v>2483</c:v>
                      </c:pt>
                      <c:pt idx="2484">
                        <c:v>2484</c:v>
                      </c:pt>
                      <c:pt idx="2485">
                        <c:v>2485</c:v>
                      </c:pt>
                      <c:pt idx="2486">
                        <c:v>2486</c:v>
                      </c:pt>
                      <c:pt idx="2487">
                        <c:v>2487</c:v>
                      </c:pt>
                      <c:pt idx="2488">
                        <c:v>2488</c:v>
                      </c:pt>
                      <c:pt idx="2489">
                        <c:v>2489</c:v>
                      </c:pt>
                      <c:pt idx="2490">
                        <c:v>2490</c:v>
                      </c:pt>
                      <c:pt idx="2491">
                        <c:v>2491</c:v>
                      </c:pt>
                      <c:pt idx="2492">
                        <c:v>2492</c:v>
                      </c:pt>
                      <c:pt idx="2493">
                        <c:v>2493</c:v>
                      </c:pt>
                      <c:pt idx="2494">
                        <c:v>2494</c:v>
                      </c:pt>
                      <c:pt idx="2495">
                        <c:v>2495</c:v>
                      </c:pt>
                      <c:pt idx="2496">
                        <c:v>2496</c:v>
                      </c:pt>
                      <c:pt idx="2497">
                        <c:v>2497</c:v>
                      </c:pt>
                      <c:pt idx="2498">
                        <c:v>2498</c:v>
                      </c:pt>
                      <c:pt idx="2499">
                        <c:v>2499</c:v>
                      </c:pt>
                      <c:pt idx="2500">
                        <c:v>2500</c:v>
                      </c:pt>
                      <c:pt idx="2501">
                        <c:v>2501</c:v>
                      </c:pt>
                      <c:pt idx="2502">
                        <c:v>2502</c:v>
                      </c:pt>
                      <c:pt idx="2503">
                        <c:v>2503</c:v>
                      </c:pt>
                      <c:pt idx="2504">
                        <c:v>2504</c:v>
                      </c:pt>
                      <c:pt idx="2505">
                        <c:v>2505</c:v>
                      </c:pt>
                      <c:pt idx="2506">
                        <c:v>2506</c:v>
                      </c:pt>
                      <c:pt idx="2507">
                        <c:v>2507</c:v>
                      </c:pt>
                      <c:pt idx="2508">
                        <c:v>2508</c:v>
                      </c:pt>
                      <c:pt idx="2509">
                        <c:v>2509</c:v>
                      </c:pt>
                      <c:pt idx="2510">
                        <c:v>2510</c:v>
                      </c:pt>
                      <c:pt idx="2511">
                        <c:v>2511</c:v>
                      </c:pt>
                      <c:pt idx="2512">
                        <c:v>2512</c:v>
                      </c:pt>
                      <c:pt idx="2513">
                        <c:v>2513</c:v>
                      </c:pt>
                      <c:pt idx="2514">
                        <c:v>2514</c:v>
                      </c:pt>
                      <c:pt idx="2515">
                        <c:v>2515</c:v>
                      </c:pt>
                      <c:pt idx="2516">
                        <c:v>2516</c:v>
                      </c:pt>
                      <c:pt idx="2517">
                        <c:v>2517</c:v>
                      </c:pt>
                      <c:pt idx="2518">
                        <c:v>2518</c:v>
                      </c:pt>
                      <c:pt idx="2519">
                        <c:v>2519</c:v>
                      </c:pt>
                      <c:pt idx="2520">
                        <c:v>2520</c:v>
                      </c:pt>
                      <c:pt idx="2521">
                        <c:v>2521</c:v>
                      </c:pt>
                      <c:pt idx="2522">
                        <c:v>2522</c:v>
                      </c:pt>
                      <c:pt idx="2523">
                        <c:v>2523</c:v>
                      </c:pt>
                      <c:pt idx="2524">
                        <c:v>2524</c:v>
                      </c:pt>
                      <c:pt idx="2525">
                        <c:v>2525</c:v>
                      </c:pt>
                      <c:pt idx="2526">
                        <c:v>2526</c:v>
                      </c:pt>
                      <c:pt idx="2527">
                        <c:v>2527</c:v>
                      </c:pt>
                      <c:pt idx="2528">
                        <c:v>2528</c:v>
                      </c:pt>
                      <c:pt idx="2529">
                        <c:v>2529</c:v>
                      </c:pt>
                      <c:pt idx="2530">
                        <c:v>2530</c:v>
                      </c:pt>
                      <c:pt idx="2531">
                        <c:v>2531</c:v>
                      </c:pt>
                      <c:pt idx="2532">
                        <c:v>2532</c:v>
                      </c:pt>
                      <c:pt idx="2533">
                        <c:v>2533</c:v>
                      </c:pt>
                      <c:pt idx="2534">
                        <c:v>2534</c:v>
                      </c:pt>
                      <c:pt idx="2535">
                        <c:v>2535</c:v>
                      </c:pt>
                      <c:pt idx="2536">
                        <c:v>2536</c:v>
                      </c:pt>
                      <c:pt idx="2537">
                        <c:v>2537</c:v>
                      </c:pt>
                      <c:pt idx="2538">
                        <c:v>2538</c:v>
                      </c:pt>
                      <c:pt idx="2539">
                        <c:v>2539</c:v>
                      </c:pt>
                      <c:pt idx="2540">
                        <c:v>2540</c:v>
                      </c:pt>
                      <c:pt idx="2541">
                        <c:v>2541</c:v>
                      </c:pt>
                      <c:pt idx="2542">
                        <c:v>2542</c:v>
                      </c:pt>
                      <c:pt idx="2543">
                        <c:v>2543</c:v>
                      </c:pt>
                      <c:pt idx="2544">
                        <c:v>2544</c:v>
                      </c:pt>
                      <c:pt idx="2545">
                        <c:v>2545</c:v>
                      </c:pt>
                      <c:pt idx="2546">
                        <c:v>2546</c:v>
                      </c:pt>
                      <c:pt idx="2547">
                        <c:v>2547</c:v>
                      </c:pt>
                      <c:pt idx="2548">
                        <c:v>2548</c:v>
                      </c:pt>
                      <c:pt idx="2549">
                        <c:v>2549</c:v>
                      </c:pt>
                      <c:pt idx="2550">
                        <c:v>2550</c:v>
                      </c:pt>
                      <c:pt idx="2551">
                        <c:v>2551</c:v>
                      </c:pt>
                      <c:pt idx="2552">
                        <c:v>2552</c:v>
                      </c:pt>
                      <c:pt idx="2553">
                        <c:v>2553</c:v>
                      </c:pt>
                      <c:pt idx="2554">
                        <c:v>2554</c:v>
                      </c:pt>
                      <c:pt idx="2555">
                        <c:v>2555</c:v>
                      </c:pt>
                      <c:pt idx="2556">
                        <c:v>2556</c:v>
                      </c:pt>
                      <c:pt idx="2557">
                        <c:v>2557</c:v>
                      </c:pt>
                      <c:pt idx="2558">
                        <c:v>2558</c:v>
                      </c:pt>
                      <c:pt idx="2559">
                        <c:v>2559</c:v>
                      </c:pt>
                      <c:pt idx="2560">
                        <c:v>2560</c:v>
                      </c:pt>
                      <c:pt idx="2561">
                        <c:v>2561</c:v>
                      </c:pt>
                      <c:pt idx="2562">
                        <c:v>2562</c:v>
                      </c:pt>
                      <c:pt idx="2563">
                        <c:v>2563</c:v>
                      </c:pt>
                      <c:pt idx="2564">
                        <c:v>2564</c:v>
                      </c:pt>
                      <c:pt idx="2565">
                        <c:v>2565</c:v>
                      </c:pt>
                      <c:pt idx="2566">
                        <c:v>2566</c:v>
                      </c:pt>
                      <c:pt idx="2567">
                        <c:v>2567</c:v>
                      </c:pt>
                      <c:pt idx="2568">
                        <c:v>2568</c:v>
                      </c:pt>
                      <c:pt idx="2569">
                        <c:v>2569</c:v>
                      </c:pt>
                      <c:pt idx="2570">
                        <c:v>2570</c:v>
                      </c:pt>
                      <c:pt idx="2571">
                        <c:v>2571</c:v>
                      </c:pt>
                      <c:pt idx="2572">
                        <c:v>2572</c:v>
                      </c:pt>
                      <c:pt idx="2573">
                        <c:v>2573</c:v>
                      </c:pt>
                      <c:pt idx="2574">
                        <c:v>2574</c:v>
                      </c:pt>
                      <c:pt idx="2575">
                        <c:v>2575</c:v>
                      </c:pt>
                      <c:pt idx="2576">
                        <c:v>2576</c:v>
                      </c:pt>
                      <c:pt idx="2577">
                        <c:v>2577</c:v>
                      </c:pt>
                      <c:pt idx="2578">
                        <c:v>2578</c:v>
                      </c:pt>
                      <c:pt idx="2579">
                        <c:v>2579</c:v>
                      </c:pt>
                      <c:pt idx="2580">
                        <c:v>2580</c:v>
                      </c:pt>
                      <c:pt idx="2581">
                        <c:v>2581</c:v>
                      </c:pt>
                      <c:pt idx="2582">
                        <c:v>2582</c:v>
                      </c:pt>
                      <c:pt idx="2583">
                        <c:v>2583</c:v>
                      </c:pt>
                      <c:pt idx="2584">
                        <c:v>2584</c:v>
                      </c:pt>
                      <c:pt idx="2585">
                        <c:v>2585</c:v>
                      </c:pt>
                      <c:pt idx="2586">
                        <c:v>2586</c:v>
                      </c:pt>
                      <c:pt idx="2587">
                        <c:v>2587</c:v>
                      </c:pt>
                      <c:pt idx="2588">
                        <c:v>2588</c:v>
                      </c:pt>
                      <c:pt idx="2589">
                        <c:v>2589</c:v>
                      </c:pt>
                      <c:pt idx="2590">
                        <c:v>2590</c:v>
                      </c:pt>
                      <c:pt idx="2591">
                        <c:v>2591</c:v>
                      </c:pt>
                      <c:pt idx="2592">
                        <c:v>2592</c:v>
                      </c:pt>
                      <c:pt idx="2593">
                        <c:v>2593</c:v>
                      </c:pt>
                      <c:pt idx="2594">
                        <c:v>2594</c:v>
                      </c:pt>
                      <c:pt idx="2595">
                        <c:v>2595</c:v>
                      </c:pt>
                      <c:pt idx="2596">
                        <c:v>2596</c:v>
                      </c:pt>
                      <c:pt idx="2597">
                        <c:v>2597</c:v>
                      </c:pt>
                      <c:pt idx="2598">
                        <c:v>2598</c:v>
                      </c:pt>
                      <c:pt idx="2599">
                        <c:v>2599</c:v>
                      </c:pt>
                      <c:pt idx="2600">
                        <c:v>2600</c:v>
                      </c:pt>
                      <c:pt idx="2601">
                        <c:v>2601</c:v>
                      </c:pt>
                      <c:pt idx="2602">
                        <c:v>2602</c:v>
                      </c:pt>
                      <c:pt idx="2603">
                        <c:v>2603</c:v>
                      </c:pt>
                      <c:pt idx="2604">
                        <c:v>2604</c:v>
                      </c:pt>
                      <c:pt idx="2605">
                        <c:v>2605</c:v>
                      </c:pt>
                      <c:pt idx="2606">
                        <c:v>2606</c:v>
                      </c:pt>
                      <c:pt idx="2607">
                        <c:v>2607</c:v>
                      </c:pt>
                      <c:pt idx="2608">
                        <c:v>2608</c:v>
                      </c:pt>
                      <c:pt idx="2609">
                        <c:v>2609</c:v>
                      </c:pt>
                      <c:pt idx="2610">
                        <c:v>2610</c:v>
                      </c:pt>
                      <c:pt idx="2611">
                        <c:v>2611</c:v>
                      </c:pt>
                      <c:pt idx="2612">
                        <c:v>2612</c:v>
                      </c:pt>
                      <c:pt idx="2613">
                        <c:v>2613</c:v>
                      </c:pt>
                      <c:pt idx="2614">
                        <c:v>2614</c:v>
                      </c:pt>
                      <c:pt idx="2615">
                        <c:v>2615</c:v>
                      </c:pt>
                      <c:pt idx="2616">
                        <c:v>2616</c:v>
                      </c:pt>
                      <c:pt idx="2617">
                        <c:v>2617</c:v>
                      </c:pt>
                      <c:pt idx="2618">
                        <c:v>2618</c:v>
                      </c:pt>
                      <c:pt idx="2619">
                        <c:v>2619</c:v>
                      </c:pt>
                      <c:pt idx="2620">
                        <c:v>2620</c:v>
                      </c:pt>
                      <c:pt idx="2621">
                        <c:v>2621</c:v>
                      </c:pt>
                      <c:pt idx="2622">
                        <c:v>2622</c:v>
                      </c:pt>
                      <c:pt idx="2623">
                        <c:v>2623</c:v>
                      </c:pt>
                      <c:pt idx="2624">
                        <c:v>2624</c:v>
                      </c:pt>
                      <c:pt idx="2625">
                        <c:v>2625</c:v>
                      </c:pt>
                      <c:pt idx="2626">
                        <c:v>2626</c:v>
                      </c:pt>
                      <c:pt idx="2627">
                        <c:v>2627</c:v>
                      </c:pt>
                      <c:pt idx="2628">
                        <c:v>2628</c:v>
                      </c:pt>
                      <c:pt idx="2629">
                        <c:v>2629</c:v>
                      </c:pt>
                      <c:pt idx="2630">
                        <c:v>2630</c:v>
                      </c:pt>
                      <c:pt idx="2631">
                        <c:v>2631</c:v>
                      </c:pt>
                      <c:pt idx="2632">
                        <c:v>2632</c:v>
                      </c:pt>
                      <c:pt idx="2633">
                        <c:v>2633</c:v>
                      </c:pt>
                      <c:pt idx="2634">
                        <c:v>2634</c:v>
                      </c:pt>
                      <c:pt idx="2635">
                        <c:v>2635</c:v>
                      </c:pt>
                      <c:pt idx="2636">
                        <c:v>2636</c:v>
                      </c:pt>
                      <c:pt idx="2637">
                        <c:v>2637</c:v>
                      </c:pt>
                      <c:pt idx="2638">
                        <c:v>2638</c:v>
                      </c:pt>
                      <c:pt idx="2639">
                        <c:v>2639</c:v>
                      </c:pt>
                      <c:pt idx="2640">
                        <c:v>2640</c:v>
                      </c:pt>
                      <c:pt idx="2641">
                        <c:v>2641</c:v>
                      </c:pt>
                      <c:pt idx="2642">
                        <c:v>2642</c:v>
                      </c:pt>
                      <c:pt idx="2643">
                        <c:v>2643</c:v>
                      </c:pt>
                      <c:pt idx="2644">
                        <c:v>2644</c:v>
                      </c:pt>
                      <c:pt idx="2645">
                        <c:v>2645</c:v>
                      </c:pt>
                      <c:pt idx="2646">
                        <c:v>2646</c:v>
                      </c:pt>
                      <c:pt idx="2647">
                        <c:v>2647</c:v>
                      </c:pt>
                      <c:pt idx="2648">
                        <c:v>2648</c:v>
                      </c:pt>
                      <c:pt idx="2649">
                        <c:v>2649</c:v>
                      </c:pt>
                      <c:pt idx="2650">
                        <c:v>2650</c:v>
                      </c:pt>
                      <c:pt idx="2651">
                        <c:v>2651</c:v>
                      </c:pt>
                      <c:pt idx="2652">
                        <c:v>2652</c:v>
                      </c:pt>
                      <c:pt idx="2653">
                        <c:v>2653</c:v>
                      </c:pt>
                      <c:pt idx="2654">
                        <c:v>2654</c:v>
                      </c:pt>
                      <c:pt idx="2655">
                        <c:v>2655</c:v>
                      </c:pt>
                      <c:pt idx="2656">
                        <c:v>2656</c:v>
                      </c:pt>
                      <c:pt idx="2657">
                        <c:v>2657</c:v>
                      </c:pt>
                      <c:pt idx="2658">
                        <c:v>2658</c:v>
                      </c:pt>
                      <c:pt idx="2659">
                        <c:v>2659</c:v>
                      </c:pt>
                      <c:pt idx="2660">
                        <c:v>2660</c:v>
                      </c:pt>
                      <c:pt idx="2661">
                        <c:v>2661</c:v>
                      </c:pt>
                      <c:pt idx="2662">
                        <c:v>2662</c:v>
                      </c:pt>
                      <c:pt idx="2663">
                        <c:v>2663</c:v>
                      </c:pt>
                      <c:pt idx="2664">
                        <c:v>2664</c:v>
                      </c:pt>
                      <c:pt idx="2665">
                        <c:v>2665</c:v>
                      </c:pt>
                      <c:pt idx="2666">
                        <c:v>2666</c:v>
                      </c:pt>
                      <c:pt idx="2667">
                        <c:v>2667</c:v>
                      </c:pt>
                      <c:pt idx="2668">
                        <c:v>2668</c:v>
                      </c:pt>
                      <c:pt idx="2669">
                        <c:v>2669</c:v>
                      </c:pt>
                      <c:pt idx="2670">
                        <c:v>2670</c:v>
                      </c:pt>
                      <c:pt idx="2671">
                        <c:v>2671</c:v>
                      </c:pt>
                      <c:pt idx="2672">
                        <c:v>2672</c:v>
                      </c:pt>
                      <c:pt idx="2673">
                        <c:v>2673</c:v>
                      </c:pt>
                      <c:pt idx="2674">
                        <c:v>2674</c:v>
                      </c:pt>
                      <c:pt idx="2675">
                        <c:v>2675</c:v>
                      </c:pt>
                      <c:pt idx="2676">
                        <c:v>2676</c:v>
                      </c:pt>
                      <c:pt idx="2677">
                        <c:v>2677</c:v>
                      </c:pt>
                      <c:pt idx="2678">
                        <c:v>2678</c:v>
                      </c:pt>
                      <c:pt idx="2679">
                        <c:v>2679</c:v>
                      </c:pt>
                      <c:pt idx="2680">
                        <c:v>2680</c:v>
                      </c:pt>
                      <c:pt idx="2681">
                        <c:v>2681</c:v>
                      </c:pt>
                      <c:pt idx="2682">
                        <c:v>2682</c:v>
                      </c:pt>
                      <c:pt idx="2683">
                        <c:v>2683</c:v>
                      </c:pt>
                      <c:pt idx="2684">
                        <c:v>2684</c:v>
                      </c:pt>
                      <c:pt idx="2685">
                        <c:v>2685</c:v>
                      </c:pt>
                      <c:pt idx="2686">
                        <c:v>2686</c:v>
                      </c:pt>
                      <c:pt idx="2687">
                        <c:v>2687</c:v>
                      </c:pt>
                      <c:pt idx="2688">
                        <c:v>2688</c:v>
                      </c:pt>
                      <c:pt idx="2689">
                        <c:v>2689</c:v>
                      </c:pt>
                      <c:pt idx="2690">
                        <c:v>2690</c:v>
                      </c:pt>
                      <c:pt idx="2691">
                        <c:v>2691</c:v>
                      </c:pt>
                      <c:pt idx="2692">
                        <c:v>2692</c:v>
                      </c:pt>
                      <c:pt idx="2693">
                        <c:v>2693</c:v>
                      </c:pt>
                      <c:pt idx="2694">
                        <c:v>2694</c:v>
                      </c:pt>
                      <c:pt idx="2695">
                        <c:v>2695</c:v>
                      </c:pt>
                      <c:pt idx="2696">
                        <c:v>2696</c:v>
                      </c:pt>
                      <c:pt idx="2697">
                        <c:v>2697</c:v>
                      </c:pt>
                      <c:pt idx="2698">
                        <c:v>2698</c:v>
                      </c:pt>
                      <c:pt idx="2699">
                        <c:v>2699</c:v>
                      </c:pt>
                      <c:pt idx="2700">
                        <c:v>2700</c:v>
                      </c:pt>
                      <c:pt idx="2701">
                        <c:v>2701</c:v>
                      </c:pt>
                      <c:pt idx="2702">
                        <c:v>2702</c:v>
                      </c:pt>
                      <c:pt idx="2703">
                        <c:v>2703</c:v>
                      </c:pt>
                      <c:pt idx="2704">
                        <c:v>2704</c:v>
                      </c:pt>
                      <c:pt idx="2705">
                        <c:v>2705</c:v>
                      </c:pt>
                      <c:pt idx="2706">
                        <c:v>2706</c:v>
                      </c:pt>
                      <c:pt idx="2707">
                        <c:v>2707</c:v>
                      </c:pt>
                      <c:pt idx="2708">
                        <c:v>2708</c:v>
                      </c:pt>
                      <c:pt idx="2709">
                        <c:v>2709</c:v>
                      </c:pt>
                      <c:pt idx="2710">
                        <c:v>2710</c:v>
                      </c:pt>
                      <c:pt idx="2711">
                        <c:v>2711</c:v>
                      </c:pt>
                      <c:pt idx="2712">
                        <c:v>2712</c:v>
                      </c:pt>
                      <c:pt idx="2713">
                        <c:v>2713</c:v>
                      </c:pt>
                      <c:pt idx="2714">
                        <c:v>2714</c:v>
                      </c:pt>
                      <c:pt idx="2715">
                        <c:v>2715</c:v>
                      </c:pt>
                      <c:pt idx="2716">
                        <c:v>2716</c:v>
                      </c:pt>
                      <c:pt idx="2717">
                        <c:v>2717</c:v>
                      </c:pt>
                      <c:pt idx="2718">
                        <c:v>2718</c:v>
                      </c:pt>
                      <c:pt idx="2719">
                        <c:v>2719</c:v>
                      </c:pt>
                      <c:pt idx="2720">
                        <c:v>2720</c:v>
                      </c:pt>
                      <c:pt idx="2721">
                        <c:v>2721</c:v>
                      </c:pt>
                      <c:pt idx="2722">
                        <c:v>2722</c:v>
                      </c:pt>
                      <c:pt idx="2723">
                        <c:v>2723</c:v>
                      </c:pt>
                      <c:pt idx="2724">
                        <c:v>2724</c:v>
                      </c:pt>
                      <c:pt idx="2725">
                        <c:v>2725</c:v>
                      </c:pt>
                      <c:pt idx="2726">
                        <c:v>2726</c:v>
                      </c:pt>
                      <c:pt idx="2727">
                        <c:v>2727</c:v>
                      </c:pt>
                      <c:pt idx="2728">
                        <c:v>2728</c:v>
                      </c:pt>
                      <c:pt idx="2729">
                        <c:v>2729</c:v>
                      </c:pt>
                      <c:pt idx="2730">
                        <c:v>2730</c:v>
                      </c:pt>
                      <c:pt idx="2731">
                        <c:v>2731</c:v>
                      </c:pt>
                      <c:pt idx="2732">
                        <c:v>2732</c:v>
                      </c:pt>
                      <c:pt idx="2733">
                        <c:v>2733</c:v>
                      </c:pt>
                      <c:pt idx="2734">
                        <c:v>2734</c:v>
                      </c:pt>
                      <c:pt idx="2735">
                        <c:v>2735</c:v>
                      </c:pt>
                      <c:pt idx="2736">
                        <c:v>2736</c:v>
                      </c:pt>
                      <c:pt idx="2737">
                        <c:v>2737</c:v>
                      </c:pt>
                      <c:pt idx="2738">
                        <c:v>2738</c:v>
                      </c:pt>
                      <c:pt idx="2739">
                        <c:v>2739</c:v>
                      </c:pt>
                      <c:pt idx="2740">
                        <c:v>2740</c:v>
                      </c:pt>
                      <c:pt idx="2741">
                        <c:v>2741</c:v>
                      </c:pt>
                      <c:pt idx="2742">
                        <c:v>2742</c:v>
                      </c:pt>
                      <c:pt idx="2743">
                        <c:v>2743</c:v>
                      </c:pt>
                      <c:pt idx="2744">
                        <c:v>2744</c:v>
                      </c:pt>
                      <c:pt idx="2745">
                        <c:v>2745</c:v>
                      </c:pt>
                      <c:pt idx="2746">
                        <c:v>2746</c:v>
                      </c:pt>
                      <c:pt idx="2747">
                        <c:v>2747</c:v>
                      </c:pt>
                      <c:pt idx="2748">
                        <c:v>2748</c:v>
                      </c:pt>
                      <c:pt idx="2749">
                        <c:v>2749</c:v>
                      </c:pt>
                      <c:pt idx="2750">
                        <c:v>2750</c:v>
                      </c:pt>
                      <c:pt idx="2751">
                        <c:v>2751</c:v>
                      </c:pt>
                      <c:pt idx="2752">
                        <c:v>2752</c:v>
                      </c:pt>
                      <c:pt idx="2753">
                        <c:v>2753</c:v>
                      </c:pt>
                      <c:pt idx="2754">
                        <c:v>2754</c:v>
                      </c:pt>
                      <c:pt idx="2755">
                        <c:v>2755</c:v>
                      </c:pt>
                      <c:pt idx="2756">
                        <c:v>2756</c:v>
                      </c:pt>
                      <c:pt idx="2757">
                        <c:v>2757</c:v>
                      </c:pt>
                      <c:pt idx="2758">
                        <c:v>2758</c:v>
                      </c:pt>
                      <c:pt idx="2759">
                        <c:v>2759</c:v>
                      </c:pt>
                      <c:pt idx="2760">
                        <c:v>2760</c:v>
                      </c:pt>
                      <c:pt idx="2761">
                        <c:v>2761</c:v>
                      </c:pt>
                      <c:pt idx="2762">
                        <c:v>2762</c:v>
                      </c:pt>
                      <c:pt idx="2763">
                        <c:v>2763</c:v>
                      </c:pt>
                      <c:pt idx="2764">
                        <c:v>2764</c:v>
                      </c:pt>
                      <c:pt idx="2765">
                        <c:v>2765</c:v>
                      </c:pt>
                      <c:pt idx="2766">
                        <c:v>2766</c:v>
                      </c:pt>
                      <c:pt idx="2767">
                        <c:v>2767</c:v>
                      </c:pt>
                      <c:pt idx="2768">
                        <c:v>2768</c:v>
                      </c:pt>
                      <c:pt idx="2769">
                        <c:v>2769</c:v>
                      </c:pt>
                      <c:pt idx="2770">
                        <c:v>2770</c:v>
                      </c:pt>
                      <c:pt idx="2771">
                        <c:v>2771</c:v>
                      </c:pt>
                      <c:pt idx="2772">
                        <c:v>2772</c:v>
                      </c:pt>
                      <c:pt idx="2773">
                        <c:v>2773</c:v>
                      </c:pt>
                      <c:pt idx="2774">
                        <c:v>2774</c:v>
                      </c:pt>
                      <c:pt idx="2775">
                        <c:v>2775</c:v>
                      </c:pt>
                      <c:pt idx="2776">
                        <c:v>2776</c:v>
                      </c:pt>
                      <c:pt idx="2777">
                        <c:v>2777</c:v>
                      </c:pt>
                      <c:pt idx="2778">
                        <c:v>2778</c:v>
                      </c:pt>
                      <c:pt idx="2779">
                        <c:v>2779</c:v>
                      </c:pt>
                      <c:pt idx="2780">
                        <c:v>2780</c:v>
                      </c:pt>
                      <c:pt idx="2781">
                        <c:v>2781</c:v>
                      </c:pt>
                      <c:pt idx="2782">
                        <c:v>2782</c:v>
                      </c:pt>
                      <c:pt idx="2783">
                        <c:v>2783</c:v>
                      </c:pt>
                      <c:pt idx="2784">
                        <c:v>2784</c:v>
                      </c:pt>
                      <c:pt idx="2785">
                        <c:v>2785</c:v>
                      </c:pt>
                      <c:pt idx="2786">
                        <c:v>2786</c:v>
                      </c:pt>
                      <c:pt idx="2787">
                        <c:v>2787</c:v>
                      </c:pt>
                      <c:pt idx="2788">
                        <c:v>2788</c:v>
                      </c:pt>
                      <c:pt idx="2789">
                        <c:v>2789</c:v>
                      </c:pt>
                      <c:pt idx="2790">
                        <c:v>2790</c:v>
                      </c:pt>
                      <c:pt idx="2791">
                        <c:v>2791</c:v>
                      </c:pt>
                      <c:pt idx="2792">
                        <c:v>2792</c:v>
                      </c:pt>
                      <c:pt idx="2793">
                        <c:v>2793</c:v>
                      </c:pt>
                      <c:pt idx="2794">
                        <c:v>2794</c:v>
                      </c:pt>
                      <c:pt idx="2795">
                        <c:v>2795</c:v>
                      </c:pt>
                      <c:pt idx="2796">
                        <c:v>2796</c:v>
                      </c:pt>
                      <c:pt idx="2797">
                        <c:v>2797</c:v>
                      </c:pt>
                      <c:pt idx="2798">
                        <c:v>2798</c:v>
                      </c:pt>
                      <c:pt idx="2799">
                        <c:v>2799</c:v>
                      </c:pt>
                      <c:pt idx="2800">
                        <c:v>2800</c:v>
                      </c:pt>
                      <c:pt idx="2801">
                        <c:v>2801</c:v>
                      </c:pt>
                      <c:pt idx="2802">
                        <c:v>2802</c:v>
                      </c:pt>
                      <c:pt idx="2803">
                        <c:v>2803</c:v>
                      </c:pt>
                      <c:pt idx="2804">
                        <c:v>2804</c:v>
                      </c:pt>
                      <c:pt idx="2805">
                        <c:v>2805</c:v>
                      </c:pt>
                      <c:pt idx="2806">
                        <c:v>2806</c:v>
                      </c:pt>
                      <c:pt idx="2807">
                        <c:v>2807</c:v>
                      </c:pt>
                      <c:pt idx="2808">
                        <c:v>2808</c:v>
                      </c:pt>
                      <c:pt idx="2809">
                        <c:v>2809</c:v>
                      </c:pt>
                      <c:pt idx="2810">
                        <c:v>2810</c:v>
                      </c:pt>
                      <c:pt idx="2811">
                        <c:v>2811</c:v>
                      </c:pt>
                      <c:pt idx="2812">
                        <c:v>2812</c:v>
                      </c:pt>
                      <c:pt idx="2813">
                        <c:v>2813</c:v>
                      </c:pt>
                      <c:pt idx="2814">
                        <c:v>2814</c:v>
                      </c:pt>
                      <c:pt idx="2815">
                        <c:v>2815</c:v>
                      </c:pt>
                      <c:pt idx="2816">
                        <c:v>2816</c:v>
                      </c:pt>
                      <c:pt idx="2817">
                        <c:v>2817</c:v>
                      </c:pt>
                      <c:pt idx="2818">
                        <c:v>2818</c:v>
                      </c:pt>
                      <c:pt idx="2819">
                        <c:v>2819</c:v>
                      </c:pt>
                      <c:pt idx="2820">
                        <c:v>2820</c:v>
                      </c:pt>
                      <c:pt idx="2821">
                        <c:v>2821</c:v>
                      </c:pt>
                      <c:pt idx="2822">
                        <c:v>2822</c:v>
                      </c:pt>
                      <c:pt idx="2823">
                        <c:v>2823</c:v>
                      </c:pt>
                      <c:pt idx="2824">
                        <c:v>2824</c:v>
                      </c:pt>
                      <c:pt idx="2825">
                        <c:v>2825</c:v>
                      </c:pt>
                      <c:pt idx="2826">
                        <c:v>2826</c:v>
                      </c:pt>
                      <c:pt idx="2827">
                        <c:v>2827</c:v>
                      </c:pt>
                      <c:pt idx="2828">
                        <c:v>2828</c:v>
                      </c:pt>
                      <c:pt idx="2829">
                        <c:v>2829</c:v>
                      </c:pt>
                      <c:pt idx="2830">
                        <c:v>2830</c:v>
                      </c:pt>
                      <c:pt idx="2831">
                        <c:v>2831</c:v>
                      </c:pt>
                      <c:pt idx="2832">
                        <c:v>2832</c:v>
                      </c:pt>
                      <c:pt idx="2833">
                        <c:v>2833</c:v>
                      </c:pt>
                      <c:pt idx="2834">
                        <c:v>2834</c:v>
                      </c:pt>
                      <c:pt idx="2835">
                        <c:v>2835</c:v>
                      </c:pt>
                      <c:pt idx="2836">
                        <c:v>2836</c:v>
                      </c:pt>
                      <c:pt idx="2837">
                        <c:v>2837</c:v>
                      </c:pt>
                      <c:pt idx="2838">
                        <c:v>2838</c:v>
                      </c:pt>
                      <c:pt idx="2839">
                        <c:v>2839</c:v>
                      </c:pt>
                      <c:pt idx="2840">
                        <c:v>2840</c:v>
                      </c:pt>
                      <c:pt idx="2841">
                        <c:v>2841</c:v>
                      </c:pt>
                      <c:pt idx="2842">
                        <c:v>2842</c:v>
                      </c:pt>
                      <c:pt idx="2843">
                        <c:v>2843</c:v>
                      </c:pt>
                      <c:pt idx="2844">
                        <c:v>2844</c:v>
                      </c:pt>
                      <c:pt idx="2845">
                        <c:v>2845</c:v>
                      </c:pt>
                      <c:pt idx="2846">
                        <c:v>2846</c:v>
                      </c:pt>
                      <c:pt idx="2847">
                        <c:v>2847</c:v>
                      </c:pt>
                      <c:pt idx="2848">
                        <c:v>2848</c:v>
                      </c:pt>
                      <c:pt idx="2849">
                        <c:v>2849</c:v>
                      </c:pt>
                      <c:pt idx="2850">
                        <c:v>2850</c:v>
                      </c:pt>
                      <c:pt idx="2851">
                        <c:v>2851</c:v>
                      </c:pt>
                      <c:pt idx="2852">
                        <c:v>2852</c:v>
                      </c:pt>
                      <c:pt idx="2853">
                        <c:v>2853</c:v>
                      </c:pt>
                      <c:pt idx="2854">
                        <c:v>2854</c:v>
                      </c:pt>
                      <c:pt idx="2855">
                        <c:v>2855</c:v>
                      </c:pt>
                      <c:pt idx="2856">
                        <c:v>2856</c:v>
                      </c:pt>
                      <c:pt idx="2857">
                        <c:v>2857</c:v>
                      </c:pt>
                      <c:pt idx="2858">
                        <c:v>2858</c:v>
                      </c:pt>
                      <c:pt idx="2859">
                        <c:v>2859</c:v>
                      </c:pt>
                      <c:pt idx="2860">
                        <c:v>2860</c:v>
                      </c:pt>
                      <c:pt idx="2861">
                        <c:v>2861</c:v>
                      </c:pt>
                      <c:pt idx="2862">
                        <c:v>2862</c:v>
                      </c:pt>
                      <c:pt idx="2863">
                        <c:v>2863</c:v>
                      </c:pt>
                      <c:pt idx="2864">
                        <c:v>2864</c:v>
                      </c:pt>
                      <c:pt idx="2865">
                        <c:v>2865</c:v>
                      </c:pt>
                      <c:pt idx="2866">
                        <c:v>2866</c:v>
                      </c:pt>
                      <c:pt idx="2867">
                        <c:v>2867</c:v>
                      </c:pt>
                      <c:pt idx="2868">
                        <c:v>2868</c:v>
                      </c:pt>
                      <c:pt idx="2869">
                        <c:v>2869</c:v>
                      </c:pt>
                      <c:pt idx="2870">
                        <c:v>2870</c:v>
                      </c:pt>
                      <c:pt idx="2871">
                        <c:v>2871</c:v>
                      </c:pt>
                      <c:pt idx="2872">
                        <c:v>2872</c:v>
                      </c:pt>
                      <c:pt idx="2873">
                        <c:v>2873</c:v>
                      </c:pt>
                      <c:pt idx="2874">
                        <c:v>2874</c:v>
                      </c:pt>
                      <c:pt idx="2875">
                        <c:v>2875</c:v>
                      </c:pt>
                      <c:pt idx="2876">
                        <c:v>2876</c:v>
                      </c:pt>
                      <c:pt idx="2877">
                        <c:v>2877</c:v>
                      </c:pt>
                      <c:pt idx="2878">
                        <c:v>2878</c:v>
                      </c:pt>
                      <c:pt idx="2879">
                        <c:v>2879</c:v>
                      </c:pt>
                      <c:pt idx="2880">
                        <c:v>2880</c:v>
                      </c:pt>
                      <c:pt idx="2881">
                        <c:v>2881</c:v>
                      </c:pt>
                      <c:pt idx="2882">
                        <c:v>2882</c:v>
                      </c:pt>
                      <c:pt idx="2883">
                        <c:v>2883</c:v>
                      </c:pt>
                      <c:pt idx="2884">
                        <c:v>2884</c:v>
                      </c:pt>
                      <c:pt idx="2885">
                        <c:v>2885</c:v>
                      </c:pt>
                      <c:pt idx="2886">
                        <c:v>2886</c:v>
                      </c:pt>
                      <c:pt idx="2887">
                        <c:v>2887</c:v>
                      </c:pt>
                      <c:pt idx="2888">
                        <c:v>2888</c:v>
                      </c:pt>
                      <c:pt idx="2889">
                        <c:v>2889</c:v>
                      </c:pt>
                      <c:pt idx="2890">
                        <c:v>2890</c:v>
                      </c:pt>
                      <c:pt idx="2891">
                        <c:v>2891</c:v>
                      </c:pt>
                      <c:pt idx="2892">
                        <c:v>2892</c:v>
                      </c:pt>
                      <c:pt idx="2893">
                        <c:v>2893</c:v>
                      </c:pt>
                      <c:pt idx="2894">
                        <c:v>2894</c:v>
                      </c:pt>
                      <c:pt idx="2895">
                        <c:v>2895</c:v>
                      </c:pt>
                      <c:pt idx="2896">
                        <c:v>2896</c:v>
                      </c:pt>
                      <c:pt idx="2897">
                        <c:v>2897</c:v>
                      </c:pt>
                      <c:pt idx="2898">
                        <c:v>2898</c:v>
                      </c:pt>
                      <c:pt idx="2899">
                        <c:v>2899</c:v>
                      </c:pt>
                      <c:pt idx="2900">
                        <c:v>2900</c:v>
                      </c:pt>
                      <c:pt idx="2901">
                        <c:v>2901</c:v>
                      </c:pt>
                      <c:pt idx="2902">
                        <c:v>2902</c:v>
                      </c:pt>
                      <c:pt idx="2903">
                        <c:v>2903</c:v>
                      </c:pt>
                      <c:pt idx="2904">
                        <c:v>2904</c:v>
                      </c:pt>
                      <c:pt idx="2905">
                        <c:v>2905</c:v>
                      </c:pt>
                      <c:pt idx="2906">
                        <c:v>2906</c:v>
                      </c:pt>
                      <c:pt idx="2907">
                        <c:v>2907</c:v>
                      </c:pt>
                      <c:pt idx="2908">
                        <c:v>2908</c:v>
                      </c:pt>
                      <c:pt idx="2909">
                        <c:v>2909</c:v>
                      </c:pt>
                      <c:pt idx="2910">
                        <c:v>2910</c:v>
                      </c:pt>
                      <c:pt idx="2911">
                        <c:v>2911</c:v>
                      </c:pt>
                      <c:pt idx="2912">
                        <c:v>2912</c:v>
                      </c:pt>
                      <c:pt idx="2913">
                        <c:v>2913</c:v>
                      </c:pt>
                      <c:pt idx="2914">
                        <c:v>2914</c:v>
                      </c:pt>
                      <c:pt idx="2915">
                        <c:v>2915</c:v>
                      </c:pt>
                      <c:pt idx="2916">
                        <c:v>2916</c:v>
                      </c:pt>
                      <c:pt idx="2917">
                        <c:v>2917</c:v>
                      </c:pt>
                      <c:pt idx="2918">
                        <c:v>2918</c:v>
                      </c:pt>
                      <c:pt idx="2919">
                        <c:v>2919</c:v>
                      </c:pt>
                      <c:pt idx="2920">
                        <c:v>2920</c:v>
                      </c:pt>
                      <c:pt idx="2921">
                        <c:v>2921</c:v>
                      </c:pt>
                      <c:pt idx="2922">
                        <c:v>2922</c:v>
                      </c:pt>
                      <c:pt idx="2923">
                        <c:v>2923</c:v>
                      </c:pt>
                      <c:pt idx="2924">
                        <c:v>2924</c:v>
                      </c:pt>
                      <c:pt idx="2925">
                        <c:v>2925</c:v>
                      </c:pt>
                      <c:pt idx="2926">
                        <c:v>2926</c:v>
                      </c:pt>
                      <c:pt idx="2927">
                        <c:v>2927</c:v>
                      </c:pt>
                      <c:pt idx="2928">
                        <c:v>2928</c:v>
                      </c:pt>
                      <c:pt idx="2929">
                        <c:v>2929</c:v>
                      </c:pt>
                      <c:pt idx="2930">
                        <c:v>2930</c:v>
                      </c:pt>
                      <c:pt idx="2931">
                        <c:v>2931</c:v>
                      </c:pt>
                      <c:pt idx="2932">
                        <c:v>2932</c:v>
                      </c:pt>
                      <c:pt idx="2933">
                        <c:v>2933</c:v>
                      </c:pt>
                      <c:pt idx="2934">
                        <c:v>2934</c:v>
                      </c:pt>
                      <c:pt idx="2935">
                        <c:v>2935</c:v>
                      </c:pt>
                      <c:pt idx="2936">
                        <c:v>2936</c:v>
                      </c:pt>
                      <c:pt idx="2937">
                        <c:v>2937</c:v>
                      </c:pt>
                      <c:pt idx="2938">
                        <c:v>2938</c:v>
                      </c:pt>
                      <c:pt idx="2939">
                        <c:v>2939</c:v>
                      </c:pt>
                      <c:pt idx="2940">
                        <c:v>2940</c:v>
                      </c:pt>
                      <c:pt idx="2941">
                        <c:v>2941</c:v>
                      </c:pt>
                      <c:pt idx="2942">
                        <c:v>2942</c:v>
                      </c:pt>
                      <c:pt idx="2943">
                        <c:v>2943</c:v>
                      </c:pt>
                      <c:pt idx="2944">
                        <c:v>2944</c:v>
                      </c:pt>
                      <c:pt idx="2945">
                        <c:v>2945</c:v>
                      </c:pt>
                      <c:pt idx="2946">
                        <c:v>2946</c:v>
                      </c:pt>
                      <c:pt idx="2947">
                        <c:v>2947</c:v>
                      </c:pt>
                      <c:pt idx="2948">
                        <c:v>2948</c:v>
                      </c:pt>
                      <c:pt idx="2949">
                        <c:v>2949</c:v>
                      </c:pt>
                      <c:pt idx="2950">
                        <c:v>2950</c:v>
                      </c:pt>
                      <c:pt idx="2951">
                        <c:v>2951</c:v>
                      </c:pt>
                      <c:pt idx="2952">
                        <c:v>2952</c:v>
                      </c:pt>
                      <c:pt idx="2953">
                        <c:v>2953</c:v>
                      </c:pt>
                      <c:pt idx="2954">
                        <c:v>2954</c:v>
                      </c:pt>
                      <c:pt idx="2955">
                        <c:v>2955</c:v>
                      </c:pt>
                      <c:pt idx="2956">
                        <c:v>2956</c:v>
                      </c:pt>
                      <c:pt idx="2957">
                        <c:v>2957</c:v>
                      </c:pt>
                      <c:pt idx="2958">
                        <c:v>2958</c:v>
                      </c:pt>
                      <c:pt idx="2959">
                        <c:v>2959</c:v>
                      </c:pt>
                      <c:pt idx="2960">
                        <c:v>2960</c:v>
                      </c:pt>
                      <c:pt idx="2961">
                        <c:v>2961</c:v>
                      </c:pt>
                      <c:pt idx="2962">
                        <c:v>2962</c:v>
                      </c:pt>
                      <c:pt idx="2963">
                        <c:v>2963</c:v>
                      </c:pt>
                      <c:pt idx="2964">
                        <c:v>2964</c:v>
                      </c:pt>
                      <c:pt idx="2965">
                        <c:v>2965</c:v>
                      </c:pt>
                      <c:pt idx="2966">
                        <c:v>2966</c:v>
                      </c:pt>
                      <c:pt idx="2967">
                        <c:v>2967</c:v>
                      </c:pt>
                      <c:pt idx="2968">
                        <c:v>2968</c:v>
                      </c:pt>
                      <c:pt idx="2969">
                        <c:v>2969</c:v>
                      </c:pt>
                      <c:pt idx="2970">
                        <c:v>2970</c:v>
                      </c:pt>
                      <c:pt idx="2971">
                        <c:v>2971</c:v>
                      </c:pt>
                      <c:pt idx="2972">
                        <c:v>2972</c:v>
                      </c:pt>
                      <c:pt idx="2973">
                        <c:v>2973</c:v>
                      </c:pt>
                      <c:pt idx="2974">
                        <c:v>2974</c:v>
                      </c:pt>
                      <c:pt idx="2975">
                        <c:v>2975</c:v>
                      </c:pt>
                      <c:pt idx="2976">
                        <c:v>2976</c:v>
                      </c:pt>
                      <c:pt idx="2977">
                        <c:v>2977</c:v>
                      </c:pt>
                      <c:pt idx="2978">
                        <c:v>2978</c:v>
                      </c:pt>
                      <c:pt idx="2979">
                        <c:v>2979</c:v>
                      </c:pt>
                      <c:pt idx="2980">
                        <c:v>2980</c:v>
                      </c:pt>
                      <c:pt idx="2981">
                        <c:v>2981</c:v>
                      </c:pt>
                      <c:pt idx="2982">
                        <c:v>2982</c:v>
                      </c:pt>
                      <c:pt idx="2983">
                        <c:v>2983</c:v>
                      </c:pt>
                      <c:pt idx="2984">
                        <c:v>2984</c:v>
                      </c:pt>
                      <c:pt idx="2985">
                        <c:v>2985</c:v>
                      </c:pt>
                      <c:pt idx="2986">
                        <c:v>2986</c:v>
                      </c:pt>
                      <c:pt idx="2987">
                        <c:v>2987</c:v>
                      </c:pt>
                      <c:pt idx="2988">
                        <c:v>2988</c:v>
                      </c:pt>
                      <c:pt idx="2989">
                        <c:v>2989</c:v>
                      </c:pt>
                      <c:pt idx="2990">
                        <c:v>2990</c:v>
                      </c:pt>
                      <c:pt idx="2991">
                        <c:v>2991</c:v>
                      </c:pt>
                      <c:pt idx="2992">
                        <c:v>2992</c:v>
                      </c:pt>
                      <c:pt idx="2993">
                        <c:v>2993</c:v>
                      </c:pt>
                      <c:pt idx="2994">
                        <c:v>2994</c:v>
                      </c:pt>
                      <c:pt idx="2995">
                        <c:v>2995</c:v>
                      </c:pt>
                      <c:pt idx="2996">
                        <c:v>2996</c:v>
                      </c:pt>
                      <c:pt idx="2997">
                        <c:v>2997</c:v>
                      </c:pt>
                      <c:pt idx="2998">
                        <c:v>2998</c:v>
                      </c:pt>
                      <c:pt idx="2999">
                        <c:v>2999</c:v>
                      </c:pt>
                      <c:pt idx="3000">
                        <c:v>3000</c:v>
                      </c:pt>
                      <c:pt idx="3001">
                        <c:v>3001</c:v>
                      </c:pt>
                      <c:pt idx="3002">
                        <c:v>3002</c:v>
                      </c:pt>
                      <c:pt idx="3003">
                        <c:v>3003</c:v>
                      </c:pt>
                      <c:pt idx="3004">
                        <c:v>3004</c:v>
                      </c:pt>
                      <c:pt idx="3005">
                        <c:v>3005</c:v>
                      </c:pt>
                      <c:pt idx="3006">
                        <c:v>3006</c:v>
                      </c:pt>
                      <c:pt idx="3007">
                        <c:v>3007</c:v>
                      </c:pt>
                      <c:pt idx="3008">
                        <c:v>3008</c:v>
                      </c:pt>
                      <c:pt idx="3009">
                        <c:v>3009</c:v>
                      </c:pt>
                      <c:pt idx="3010">
                        <c:v>3010</c:v>
                      </c:pt>
                      <c:pt idx="3011">
                        <c:v>3011</c:v>
                      </c:pt>
                      <c:pt idx="3012">
                        <c:v>3012</c:v>
                      </c:pt>
                      <c:pt idx="3013">
                        <c:v>3013</c:v>
                      </c:pt>
                      <c:pt idx="3014">
                        <c:v>3014</c:v>
                      </c:pt>
                      <c:pt idx="3015">
                        <c:v>3015</c:v>
                      </c:pt>
                      <c:pt idx="3016">
                        <c:v>3016</c:v>
                      </c:pt>
                      <c:pt idx="3017">
                        <c:v>3017</c:v>
                      </c:pt>
                      <c:pt idx="3018">
                        <c:v>3018</c:v>
                      </c:pt>
                      <c:pt idx="3019">
                        <c:v>3019</c:v>
                      </c:pt>
                      <c:pt idx="3020">
                        <c:v>3020</c:v>
                      </c:pt>
                      <c:pt idx="3021">
                        <c:v>3021</c:v>
                      </c:pt>
                      <c:pt idx="3022">
                        <c:v>3022</c:v>
                      </c:pt>
                      <c:pt idx="3023">
                        <c:v>3023</c:v>
                      </c:pt>
                      <c:pt idx="3024">
                        <c:v>3024</c:v>
                      </c:pt>
                      <c:pt idx="3025">
                        <c:v>3025</c:v>
                      </c:pt>
                      <c:pt idx="3026">
                        <c:v>3026</c:v>
                      </c:pt>
                      <c:pt idx="3027">
                        <c:v>3027</c:v>
                      </c:pt>
                      <c:pt idx="3028">
                        <c:v>3028</c:v>
                      </c:pt>
                      <c:pt idx="3029">
                        <c:v>3029</c:v>
                      </c:pt>
                      <c:pt idx="3030">
                        <c:v>3030</c:v>
                      </c:pt>
                      <c:pt idx="3031">
                        <c:v>3031</c:v>
                      </c:pt>
                      <c:pt idx="3032">
                        <c:v>3032</c:v>
                      </c:pt>
                      <c:pt idx="3033">
                        <c:v>3033</c:v>
                      </c:pt>
                      <c:pt idx="3034">
                        <c:v>3034</c:v>
                      </c:pt>
                      <c:pt idx="3035">
                        <c:v>3035</c:v>
                      </c:pt>
                      <c:pt idx="3036">
                        <c:v>3036</c:v>
                      </c:pt>
                      <c:pt idx="3037">
                        <c:v>3037</c:v>
                      </c:pt>
                      <c:pt idx="3038">
                        <c:v>3038</c:v>
                      </c:pt>
                      <c:pt idx="3039">
                        <c:v>3039</c:v>
                      </c:pt>
                      <c:pt idx="3040">
                        <c:v>3040</c:v>
                      </c:pt>
                      <c:pt idx="3041">
                        <c:v>3041</c:v>
                      </c:pt>
                      <c:pt idx="3042">
                        <c:v>3042</c:v>
                      </c:pt>
                      <c:pt idx="3043">
                        <c:v>3043</c:v>
                      </c:pt>
                      <c:pt idx="3044">
                        <c:v>3044</c:v>
                      </c:pt>
                      <c:pt idx="3045">
                        <c:v>3045</c:v>
                      </c:pt>
                      <c:pt idx="3046">
                        <c:v>3046</c:v>
                      </c:pt>
                      <c:pt idx="3047">
                        <c:v>3047</c:v>
                      </c:pt>
                      <c:pt idx="3048">
                        <c:v>3048</c:v>
                      </c:pt>
                      <c:pt idx="3049">
                        <c:v>3049</c:v>
                      </c:pt>
                      <c:pt idx="3050">
                        <c:v>3050</c:v>
                      </c:pt>
                      <c:pt idx="3051">
                        <c:v>3051</c:v>
                      </c:pt>
                      <c:pt idx="3052">
                        <c:v>3052</c:v>
                      </c:pt>
                      <c:pt idx="3053">
                        <c:v>3053</c:v>
                      </c:pt>
                      <c:pt idx="3054">
                        <c:v>3054</c:v>
                      </c:pt>
                      <c:pt idx="3055">
                        <c:v>3055</c:v>
                      </c:pt>
                      <c:pt idx="3056">
                        <c:v>3056</c:v>
                      </c:pt>
                      <c:pt idx="3057">
                        <c:v>3057</c:v>
                      </c:pt>
                      <c:pt idx="3058">
                        <c:v>3058</c:v>
                      </c:pt>
                      <c:pt idx="3059">
                        <c:v>3059</c:v>
                      </c:pt>
                      <c:pt idx="3060">
                        <c:v>3060</c:v>
                      </c:pt>
                      <c:pt idx="3061">
                        <c:v>3061</c:v>
                      </c:pt>
                      <c:pt idx="3062">
                        <c:v>3062</c:v>
                      </c:pt>
                      <c:pt idx="3063">
                        <c:v>3063</c:v>
                      </c:pt>
                      <c:pt idx="3064">
                        <c:v>3064</c:v>
                      </c:pt>
                      <c:pt idx="3065">
                        <c:v>3065</c:v>
                      </c:pt>
                      <c:pt idx="3066">
                        <c:v>3066</c:v>
                      </c:pt>
                      <c:pt idx="3067">
                        <c:v>3067</c:v>
                      </c:pt>
                      <c:pt idx="3068">
                        <c:v>3068</c:v>
                      </c:pt>
                      <c:pt idx="3069">
                        <c:v>3069</c:v>
                      </c:pt>
                      <c:pt idx="3070">
                        <c:v>3070</c:v>
                      </c:pt>
                      <c:pt idx="3071">
                        <c:v>3071</c:v>
                      </c:pt>
                      <c:pt idx="3072">
                        <c:v>3072</c:v>
                      </c:pt>
                      <c:pt idx="3073">
                        <c:v>3073</c:v>
                      </c:pt>
                      <c:pt idx="3074">
                        <c:v>3074</c:v>
                      </c:pt>
                      <c:pt idx="3075">
                        <c:v>3075</c:v>
                      </c:pt>
                      <c:pt idx="3076">
                        <c:v>3076</c:v>
                      </c:pt>
                      <c:pt idx="3077">
                        <c:v>3077</c:v>
                      </c:pt>
                      <c:pt idx="3078">
                        <c:v>3078</c:v>
                      </c:pt>
                      <c:pt idx="3079">
                        <c:v>3079</c:v>
                      </c:pt>
                      <c:pt idx="3080">
                        <c:v>3080</c:v>
                      </c:pt>
                      <c:pt idx="3081">
                        <c:v>3081</c:v>
                      </c:pt>
                      <c:pt idx="3082">
                        <c:v>3082</c:v>
                      </c:pt>
                      <c:pt idx="3083">
                        <c:v>3083</c:v>
                      </c:pt>
                      <c:pt idx="3084">
                        <c:v>3084</c:v>
                      </c:pt>
                      <c:pt idx="3085">
                        <c:v>3085</c:v>
                      </c:pt>
                      <c:pt idx="3086">
                        <c:v>3086</c:v>
                      </c:pt>
                      <c:pt idx="3087">
                        <c:v>3087</c:v>
                      </c:pt>
                      <c:pt idx="3088">
                        <c:v>3088</c:v>
                      </c:pt>
                      <c:pt idx="3089">
                        <c:v>3089</c:v>
                      </c:pt>
                      <c:pt idx="3090">
                        <c:v>3090</c:v>
                      </c:pt>
                      <c:pt idx="3091">
                        <c:v>3091</c:v>
                      </c:pt>
                      <c:pt idx="3092">
                        <c:v>3092</c:v>
                      </c:pt>
                      <c:pt idx="3093">
                        <c:v>3093</c:v>
                      </c:pt>
                      <c:pt idx="3094">
                        <c:v>3094</c:v>
                      </c:pt>
                      <c:pt idx="3095">
                        <c:v>3095</c:v>
                      </c:pt>
                      <c:pt idx="3096">
                        <c:v>3096</c:v>
                      </c:pt>
                      <c:pt idx="3097">
                        <c:v>3097</c:v>
                      </c:pt>
                      <c:pt idx="3098">
                        <c:v>3098</c:v>
                      </c:pt>
                      <c:pt idx="3099">
                        <c:v>3099</c:v>
                      </c:pt>
                      <c:pt idx="3100">
                        <c:v>3100</c:v>
                      </c:pt>
                      <c:pt idx="3101">
                        <c:v>3101</c:v>
                      </c:pt>
                      <c:pt idx="3102">
                        <c:v>3102</c:v>
                      </c:pt>
                      <c:pt idx="3103">
                        <c:v>3103</c:v>
                      </c:pt>
                      <c:pt idx="3104">
                        <c:v>3104</c:v>
                      </c:pt>
                      <c:pt idx="3105">
                        <c:v>3105</c:v>
                      </c:pt>
                      <c:pt idx="3106">
                        <c:v>3106</c:v>
                      </c:pt>
                      <c:pt idx="3107">
                        <c:v>3107</c:v>
                      </c:pt>
                      <c:pt idx="3108">
                        <c:v>3108</c:v>
                      </c:pt>
                      <c:pt idx="3109">
                        <c:v>3109</c:v>
                      </c:pt>
                      <c:pt idx="3110">
                        <c:v>3110</c:v>
                      </c:pt>
                      <c:pt idx="3111">
                        <c:v>3111</c:v>
                      </c:pt>
                      <c:pt idx="3112">
                        <c:v>3112</c:v>
                      </c:pt>
                      <c:pt idx="3113">
                        <c:v>3113</c:v>
                      </c:pt>
                      <c:pt idx="3114">
                        <c:v>3114</c:v>
                      </c:pt>
                      <c:pt idx="3115">
                        <c:v>3115</c:v>
                      </c:pt>
                      <c:pt idx="3116">
                        <c:v>3116</c:v>
                      </c:pt>
                      <c:pt idx="3117">
                        <c:v>3117</c:v>
                      </c:pt>
                      <c:pt idx="3118">
                        <c:v>3118</c:v>
                      </c:pt>
                      <c:pt idx="3119">
                        <c:v>3119</c:v>
                      </c:pt>
                      <c:pt idx="3120">
                        <c:v>3120</c:v>
                      </c:pt>
                      <c:pt idx="3121">
                        <c:v>3121</c:v>
                      </c:pt>
                      <c:pt idx="3122">
                        <c:v>3122</c:v>
                      </c:pt>
                      <c:pt idx="3123">
                        <c:v>3123</c:v>
                      </c:pt>
                      <c:pt idx="3124">
                        <c:v>3124</c:v>
                      </c:pt>
                      <c:pt idx="3125">
                        <c:v>3125</c:v>
                      </c:pt>
                      <c:pt idx="3126">
                        <c:v>3126</c:v>
                      </c:pt>
                      <c:pt idx="3127">
                        <c:v>3127</c:v>
                      </c:pt>
                      <c:pt idx="3128">
                        <c:v>3128</c:v>
                      </c:pt>
                      <c:pt idx="3129">
                        <c:v>3129</c:v>
                      </c:pt>
                      <c:pt idx="3130">
                        <c:v>3130</c:v>
                      </c:pt>
                      <c:pt idx="3131">
                        <c:v>3131</c:v>
                      </c:pt>
                      <c:pt idx="3132">
                        <c:v>3132</c:v>
                      </c:pt>
                      <c:pt idx="3133">
                        <c:v>3133</c:v>
                      </c:pt>
                      <c:pt idx="3134">
                        <c:v>3134</c:v>
                      </c:pt>
                      <c:pt idx="3135">
                        <c:v>3135</c:v>
                      </c:pt>
                      <c:pt idx="3136">
                        <c:v>3136</c:v>
                      </c:pt>
                      <c:pt idx="3137">
                        <c:v>3137</c:v>
                      </c:pt>
                      <c:pt idx="3138">
                        <c:v>3138</c:v>
                      </c:pt>
                      <c:pt idx="3139">
                        <c:v>3139</c:v>
                      </c:pt>
                      <c:pt idx="3140">
                        <c:v>3140</c:v>
                      </c:pt>
                      <c:pt idx="3141">
                        <c:v>3141</c:v>
                      </c:pt>
                      <c:pt idx="3142">
                        <c:v>3142</c:v>
                      </c:pt>
                      <c:pt idx="3143">
                        <c:v>3143</c:v>
                      </c:pt>
                      <c:pt idx="3144">
                        <c:v>3144</c:v>
                      </c:pt>
                      <c:pt idx="3145">
                        <c:v>3145</c:v>
                      </c:pt>
                      <c:pt idx="3146">
                        <c:v>3146</c:v>
                      </c:pt>
                      <c:pt idx="3147">
                        <c:v>3147</c:v>
                      </c:pt>
                      <c:pt idx="3148">
                        <c:v>3148</c:v>
                      </c:pt>
                      <c:pt idx="3149">
                        <c:v>3149</c:v>
                      </c:pt>
                      <c:pt idx="3150">
                        <c:v>3150</c:v>
                      </c:pt>
                      <c:pt idx="3151">
                        <c:v>3151</c:v>
                      </c:pt>
                      <c:pt idx="3152">
                        <c:v>3152</c:v>
                      </c:pt>
                      <c:pt idx="3153">
                        <c:v>3153</c:v>
                      </c:pt>
                      <c:pt idx="3154">
                        <c:v>3154</c:v>
                      </c:pt>
                      <c:pt idx="3155">
                        <c:v>3155</c:v>
                      </c:pt>
                      <c:pt idx="3156">
                        <c:v>3156</c:v>
                      </c:pt>
                      <c:pt idx="3157">
                        <c:v>3157</c:v>
                      </c:pt>
                      <c:pt idx="3158">
                        <c:v>3158</c:v>
                      </c:pt>
                      <c:pt idx="3159">
                        <c:v>3159</c:v>
                      </c:pt>
                      <c:pt idx="3160">
                        <c:v>3160</c:v>
                      </c:pt>
                      <c:pt idx="3161">
                        <c:v>3161</c:v>
                      </c:pt>
                      <c:pt idx="3162">
                        <c:v>3162</c:v>
                      </c:pt>
                      <c:pt idx="3163">
                        <c:v>3163</c:v>
                      </c:pt>
                      <c:pt idx="3164">
                        <c:v>3164</c:v>
                      </c:pt>
                      <c:pt idx="3165">
                        <c:v>3165</c:v>
                      </c:pt>
                      <c:pt idx="3166">
                        <c:v>3166</c:v>
                      </c:pt>
                      <c:pt idx="3167">
                        <c:v>3167</c:v>
                      </c:pt>
                      <c:pt idx="3168">
                        <c:v>3168</c:v>
                      </c:pt>
                      <c:pt idx="3169">
                        <c:v>3169</c:v>
                      </c:pt>
                      <c:pt idx="3170">
                        <c:v>3170</c:v>
                      </c:pt>
                      <c:pt idx="3171">
                        <c:v>3171</c:v>
                      </c:pt>
                      <c:pt idx="3172">
                        <c:v>3172</c:v>
                      </c:pt>
                      <c:pt idx="3173">
                        <c:v>3173</c:v>
                      </c:pt>
                      <c:pt idx="3174">
                        <c:v>3174</c:v>
                      </c:pt>
                      <c:pt idx="3175">
                        <c:v>3175</c:v>
                      </c:pt>
                      <c:pt idx="3176">
                        <c:v>3176</c:v>
                      </c:pt>
                      <c:pt idx="3177">
                        <c:v>3177</c:v>
                      </c:pt>
                      <c:pt idx="3178">
                        <c:v>3178</c:v>
                      </c:pt>
                      <c:pt idx="3179">
                        <c:v>3179</c:v>
                      </c:pt>
                      <c:pt idx="3180">
                        <c:v>3180</c:v>
                      </c:pt>
                      <c:pt idx="3181">
                        <c:v>3181</c:v>
                      </c:pt>
                      <c:pt idx="3182">
                        <c:v>3182</c:v>
                      </c:pt>
                      <c:pt idx="3183">
                        <c:v>3183</c:v>
                      </c:pt>
                      <c:pt idx="3184">
                        <c:v>3184</c:v>
                      </c:pt>
                      <c:pt idx="3185">
                        <c:v>3185</c:v>
                      </c:pt>
                      <c:pt idx="3186">
                        <c:v>3186</c:v>
                      </c:pt>
                      <c:pt idx="3187">
                        <c:v>3187</c:v>
                      </c:pt>
                      <c:pt idx="3188">
                        <c:v>3188</c:v>
                      </c:pt>
                      <c:pt idx="3189">
                        <c:v>3189</c:v>
                      </c:pt>
                      <c:pt idx="3190">
                        <c:v>3190</c:v>
                      </c:pt>
                      <c:pt idx="3191">
                        <c:v>3191</c:v>
                      </c:pt>
                      <c:pt idx="3192">
                        <c:v>3192</c:v>
                      </c:pt>
                      <c:pt idx="3193">
                        <c:v>3193</c:v>
                      </c:pt>
                      <c:pt idx="3194">
                        <c:v>3194</c:v>
                      </c:pt>
                      <c:pt idx="3195">
                        <c:v>3195</c:v>
                      </c:pt>
                      <c:pt idx="3196">
                        <c:v>3196</c:v>
                      </c:pt>
                      <c:pt idx="3197">
                        <c:v>3197</c:v>
                      </c:pt>
                      <c:pt idx="3198">
                        <c:v>3198</c:v>
                      </c:pt>
                      <c:pt idx="3199">
                        <c:v>3199</c:v>
                      </c:pt>
                      <c:pt idx="3200">
                        <c:v>3200</c:v>
                      </c:pt>
                      <c:pt idx="3201">
                        <c:v>3201</c:v>
                      </c:pt>
                      <c:pt idx="3202">
                        <c:v>3202</c:v>
                      </c:pt>
                      <c:pt idx="3203">
                        <c:v>3203</c:v>
                      </c:pt>
                      <c:pt idx="3204">
                        <c:v>3204</c:v>
                      </c:pt>
                      <c:pt idx="3205">
                        <c:v>3205</c:v>
                      </c:pt>
                      <c:pt idx="3206">
                        <c:v>3206</c:v>
                      </c:pt>
                      <c:pt idx="3207">
                        <c:v>3207</c:v>
                      </c:pt>
                      <c:pt idx="3208">
                        <c:v>3208</c:v>
                      </c:pt>
                      <c:pt idx="3209">
                        <c:v>3209</c:v>
                      </c:pt>
                      <c:pt idx="3210">
                        <c:v>3210</c:v>
                      </c:pt>
                      <c:pt idx="3211">
                        <c:v>3211</c:v>
                      </c:pt>
                      <c:pt idx="3212">
                        <c:v>3212</c:v>
                      </c:pt>
                      <c:pt idx="3213">
                        <c:v>3213</c:v>
                      </c:pt>
                      <c:pt idx="3214">
                        <c:v>3214</c:v>
                      </c:pt>
                      <c:pt idx="3215">
                        <c:v>3215</c:v>
                      </c:pt>
                      <c:pt idx="3216">
                        <c:v>3216</c:v>
                      </c:pt>
                      <c:pt idx="3217">
                        <c:v>3217</c:v>
                      </c:pt>
                      <c:pt idx="3218">
                        <c:v>3218</c:v>
                      </c:pt>
                      <c:pt idx="3219">
                        <c:v>3219</c:v>
                      </c:pt>
                      <c:pt idx="3220">
                        <c:v>3220</c:v>
                      </c:pt>
                      <c:pt idx="3221">
                        <c:v>3221</c:v>
                      </c:pt>
                      <c:pt idx="3222">
                        <c:v>3222</c:v>
                      </c:pt>
                      <c:pt idx="3223">
                        <c:v>3223</c:v>
                      </c:pt>
                      <c:pt idx="3224">
                        <c:v>3224</c:v>
                      </c:pt>
                      <c:pt idx="3225">
                        <c:v>3225</c:v>
                      </c:pt>
                      <c:pt idx="3226">
                        <c:v>3226</c:v>
                      </c:pt>
                      <c:pt idx="3227">
                        <c:v>3227</c:v>
                      </c:pt>
                      <c:pt idx="3228">
                        <c:v>3228</c:v>
                      </c:pt>
                      <c:pt idx="3229">
                        <c:v>3229</c:v>
                      </c:pt>
                      <c:pt idx="3230">
                        <c:v>3230</c:v>
                      </c:pt>
                      <c:pt idx="3231">
                        <c:v>3231</c:v>
                      </c:pt>
                      <c:pt idx="3232">
                        <c:v>3232</c:v>
                      </c:pt>
                      <c:pt idx="3233">
                        <c:v>3233</c:v>
                      </c:pt>
                      <c:pt idx="3234">
                        <c:v>3234</c:v>
                      </c:pt>
                      <c:pt idx="3235">
                        <c:v>3235</c:v>
                      </c:pt>
                      <c:pt idx="3236">
                        <c:v>3236</c:v>
                      </c:pt>
                      <c:pt idx="3237">
                        <c:v>3237</c:v>
                      </c:pt>
                      <c:pt idx="3238">
                        <c:v>3238</c:v>
                      </c:pt>
                      <c:pt idx="3239">
                        <c:v>3239</c:v>
                      </c:pt>
                      <c:pt idx="3240">
                        <c:v>3240</c:v>
                      </c:pt>
                      <c:pt idx="3241">
                        <c:v>3241</c:v>
                      </c:pt>
                      <c:pt idx="3242">
                        <c:v>3242</c:v>
                      </c:pt>
                      <c:pt idx="3243">
                        <c:v>3243</c:v>
                      </c:pt>
                      <c:pt idx="3244">
                        <c:v>3244</c:v>
                      </c:pt>
                      <c:pt idx="3245">
                        <c:v>3245</c:v>
                      </c:pt>
                      <c:pt idx="3246">
                        <c:v>3246</c:v>
                      </c:pt>
                      <c:pt idx="3247">
                        <c:v>3247</c:v>
                      </c:pt>
                      <c:pt idx="3248">
                        <c:v>3248</c:v>
                      </c:pt>
                      <c:pt idx="3249">
                        <c:v>3249</c:v>
                      </c:pt>
                      <c:pt idx="3250">
                        <c:v>3250</c:v>
                      </c:pt>
                      <c:pt idx="3251">
                        <c:v>3251</c:v>
                      </c:pt>
                      <c:pt idx="3252">
                        <c:v>3252</c:v>
                      </c:pt>
                      <c:pt idx="3253">
                        <c:v>3253</c:v>
                      </c:pt>
                      <c:pt idx="3254">
                        <c:v>3254</c:v>
                      </c:pt>
                      <c:pt idx="3255">
                        <c:v>3255</c:v>
                      </c:pt>
                      <c:pt idx="3256">
                        <c:v>3256</c:v>
                      </c:pt>
                      <c:pt idx="3257">
                        <c:v>3257</c:v>
                      </c:pt>
                      <c:pt idx="3258">
                        <c:v>3258</c:v>
                      </c:pt>
                      <c:pt idx="3259">
                        <c:v>3259</c:v>
                      </c:pt>
                      <c:pt idx="3260">
                        <c:v>3260</c:v>
                      </c:pt>
                      <c:pt idx="3261">
                        <c:v>3261</c:v>
                      </c:pt>
                      <c:pt idx="3262">
                        <c:v>3262</c:v>
                      </c:pt>
                      <c:pt idx="3263">
                        <c:v>3263</c:v>
                      </c:pt>
                      <c:pt idx="3264">
                        <c:v>3264</c:v>
                      </c:pt>
                      <c:pt idx="3265">
                        <c:v>3265</c:v>
                      </c:pt>
                      <c:pt idx="3266">
                        <c:v>3266</c:v>
                      </c:pt>
                      <c:pt idx="3267">
                        <c:v>3267</c:v>
                      </c:pt>
                      <c:pt idx="3268">
                        <c:v>3268</c:v>
                      </c:pt>
                      <c:pt idx="3269">
                        <c:v>3269</c:v>
                      </c:pt>
                      <c:pt idx="3270">
                        <c:v>3270</c:v>
                      </c:pt>
                      <c:pt idx="3271">
                        <c:v>3271</c:v>
                      </c:pt>
                      <c:pt idx="3272">
                        <c:v>3272</c:v>
                      </c:pt>
                      <c:pt idx="3273">
                        <c:v>3273</c:v>
                      </c:pt>
                      <c:pt idx="3274">
                        <c:v>3274</c:v>
                      </c:pt>
                      <c:pt idx="3275">
                        <c:v>3275</c:v>
                      </c:pt>
                      <c:pt idx="3276">
                        <c:v>3276</c:v>
                      </c:pt>
                      <c:pt idx="3277">
                        <c:v>3277</c:v>
                      </c:pt>
                      <c:pt idx="3278">
                        <c:v>3278</c:v>
                      </c:pt>
                      <c:pt idx="3279">
                        <c:v>3279</c:v>
                      </c:pt>
                      <c:pt idx="3280">
                        <c:v>3280</c:v>
                      </c:pt>
                      <c:pt idx="3281">
                        <c:v>3281</c:v>
                      </c:pt>
                      <c:pt idx="3282">
                        <c:v>3282</c:v>
                      </c:pt>
                      <c:pt idx="3283">
                        <c:v>3283</c:v>
                      </c:pt>
                      <c:pt idx="3284">
                        <c:v>3284</c:v>
                      </c:pt>
                      <c:pt idx="3285">
                        <c:v>3285</c:v>
                      </c:pt>
                      <c:pt idx="3286">
                        <c:v>3286</c:v>
                      </c:pt>
                      <c:pt idx="3287">
                        <c:v>3287</c:v>
                      </c:pt>
                      <c:pt idx="3288">
                        <c:v>3288</c:v>
                      </c:pt>
                      <c:pt idx="3289">
                        <c:v>3289</c:v>
                      </c:pt>
                      <c:pt idx="3290">
                        <c:v>3290</c:v>
                      </c:pt>
                      <c:pt idx="3291">
                        <c:v>3291</c:v>
                      </c:pt>
                      <c:pt idx="3292">
                        <c:v>3292</c:v>
                      </c:pt>
                      <c:pt idx="3293">
                        <c:v>3293</c:v>
                      </c:pt>
                      <c:pt idx="3294">
                        <c:v>3294</c:v>
                      </c:pt>
                      <c:pt idx="3295">
                        <c:v>3295</c:v>
                      </c:pt>
                      <c:pt idx="3296">
                        <c:v>3296</c:v>
                      </c:pt>
                      <c:pt idx="3297">
                        <c:v>3297</c:v>
                      </c:pt>
                      <c:pt idx="3298">
                        <c:v>3298</c:v>
                      </c:pt>
                      <c:pt idx="3299">
                        <c:v>3299</c:v>
                      </c:pt>
                      <c:pt idx="3300">
                        <c:v>3300</c:v>
                      </c:pt>
                      <c:pt idx="3301">
                        <c:v>3301</c:v>
                      </c:pt>
                      <c:pt idx="3302">
                        <c:v>3302</c:v>
                      </c:pt>
                      <c:pt idx="3303">
                        <c:v>3303</c:v>
                      </c:pt>
                      <c:pt idx="3304">
                        <c:v>3304</c:v>
                      </c:pt>
                      <c:pt idx="3305">
                        <c:v>3305</c:v>
                      </c:pt>
                      <c:pt idx="3306">
                        <c:v>3306</c:v>
                      </c:pt>
                      <c:pt idx="3307">
                        <c:v>3307</c:v>
                      </c:pt>
                      <c:pt idx="3308">
                        <c:v>3308</c:v>
                      </c:pt>
                      <c:pt idx="3309">
                        <c:v>3309</c:v>
                      </c:pt>
                      <c:pt idx="3310">
                        <c:v>3310</c:v>
                      </c:pt>
                      <c:pt idx="3311">
                        <c:v>3311</c:v>
                      </c:pt>
                      <c:pt idx="3312">
                        <c:v>3312</c:v>
                      </c:pt>
                      <c:pt idx="3313">
                        <c:v>3313</c:v>
                      </c:pt>
                      <c:pt idx="3314">
                        <c:v>3314</c:v>
                      </c:pt>
                      <c:pt idx="3315">
                        <c:v>3315</c:v>
                      </c:pt>
                      <c:pt idx="3316">
                        <c:v>3316</c:v>
                      </c:pt>
                      <c:pt idx="3317">
                        <c:v>3317</c:v>
                      </c:pt>
                      <c:pt idx="3318">
                        <c:v>3318</c:v>
                      </c:pt>
                      <c:pt idx="3319">
                        <c:v>3319</c:v>
                      </c:pt>
                      <c:pt idx="3320">
                        <c:v>3320</c:v>
                      </c:pt>
                      <c:pt idx="3321">
                        <c:v>3321</c:v>
                      </c:pt>
                      <c:pt idx="3322">
                        <c:v>3322</c:v>
                      </c:pt>
                      <c:pt idx="3323">
                        <c:v>3323</c:v>
                      </c:pt>
                      <c:pt idx="3324">
                        <c:v>3324</c:v>
                      </c:pt>
                      <c:pt idx="3325">
                        <c:v>3325</c:v>
                      </c:pt>
                      <c:pt idx="3326">
                        <c:v>3326</c:v>
                      </c:pt>
                      <c:pt idx="3327">
                        <c:v>3327</c:v>
                      </c:pt>
                      <c:pt idx="3328">
                        <c:v>3328</c:v>
                      </c:pt>
                      <c:pt idx="3329">
                        <c:v>3329</c:v>
                      </c:pt>
                      <c:pt idx="3330">
                        <c:v>3330</c:v>
                      </c:pt>
                      <c:pt idx="3331">
                        <c:v>3331</c:v>
                      </c:pt>
                      <c:pt idx="3332">
                        <c:v>3332</c:v>
                      </c:pt>
                      <c:pt idx="3333">
                        <c:v>3333</c:v>
                      </c:pt>
                      <c:pt idx="3334">
                        <c:v>3334</c:v>
                      </c:pt>
                      <c:pt idx="3335">
                        <c:v>3335</c:v>
                      </c:pt>
                      <c:pt idx="3336">
                        <c:v>3336</c:v>
                      </c:pt>
                      <c:pt idx="3337">
                        <c:v>3337</c:v>
                      </c:pt>
                      <c:pt idx="3338">
                        <c:v>3338</c:v>
                      </c:pt>
                      <c:pt idx="3339">
                        <c:v>3339</c:v>
                      </c:pt>
                      <c:pt idx="3340">
                        <c:v>3340</c:v>
                      </c:pt>
                      <c:pt idx="3341">
                        <c:v>3341</c:v>
                      </c:pt>
                      <c:pt idx="3342">
                        <c:v>3342</c:v>
                      </c:pt>
                      <c:pt idx="3343">
                        <c:v>3343</c:v>
                      </c:pt>
                      <c:pt idx="3344">
                        <c:v>3344</c:v>
                      </c:pt>
                      <c:pt idx="3345">
                        <c:v>3345</c:v>
                      </c:pt>
                      <c:pt idx="3346">
                        <c:v>3346</c:v>
                      </c:pt>
                      <c:pt idx="3347">
                        <c:v>3347</c:v>
                      </c:pt>
                      <c:pt idx="3348">
                        <c:v>3348</c:v>
                      </c:pt>
                      <c:pt idx="3349">
                        <c:v>3349</c:v>
                      </c:pt>
                      <c:pt idx="3350">
                        <c:v>3350</c:v>
                      </c:pt>
                      <c:pt idx="3351">
                        <c:v>3351</c:v>
                      </c:pt>
                      <c:pt idx="3352">
                        <c:v>3352</c:v>
                      </c:pt>
                      <c:pt idx="3353">
                        <c:v>3353</c:v>
                      </c:pt>
                      <c:pt idx="3354">
                        <c:v>3354</c:v>
                      </c:pt>
                      <c:pt idx="3355">
                        <c:v>3355</c:v>
                      </c:pt>
                      <c:pt idx="3356">
                        <c:v>3356</c:v>
                      </c:pt>
                      <c:pt idx="3357">
                        <c:v>3357</c:v>
                      </c:pt>
                      <c:pt idx="3358">
                        <c:v>3358</c:v>
                      </c:pt>
                      <c:pt idx="3359">
                        <c:v>3359</c:v>
                      </c:pt>
                      <c:pt idx="3360">
                        <c:v>3360</c:v>
                      </c:pt>
                      <c:pt idx="3361">
                        <c:v>3361</c:v>
                      </c:pt>
                      <c:pt idx="3362">
                        <c:v>3362</c:v>
                      </c:pt>
                      <c:pt idx="3363">
                        <c:v>3363</c:v>
                      </c:pt>
                      <c:pt idx="3364">
                        <c:v>3364</c:v>
                      </c:pt>
                      <c:pt idx="3365">
                        <c:v>3365</c:v>
                      </c:pt>
                      <c:pt idx="3366">
                        <c:v>3366</c:v>
                      </c:pt>
                      <c:pt idx="3367">
                        <c:v>3367</c:v>
                      </c:pt>
                      <c:pt idx="3368">
                        <c:v>3368</c:v>
                      </c:pt>
                      <c:pt idx="3369">
                        <c:v>3369</c:v>
                      </c:pt>
                      <c:pt idx="3370">
                        <c:v>3370</c:v>
                      </c:pt>
                      <c:pt idx="3371">
                        <c:v>3371</c:v>
                      </c:pt>
                      <c:pt idx="3372">
                        <c:v>3372</c:v>
                      </c:pt>
                      <c:pt idx="3373">
                        <c:v>3373</c:v>
                      </c:pt>
                      <c:pt idx="3374">
                        <c:v>3374</c:v>
                      </c:pt>
                      <c:pt idx="3375">
                        <c:v>3375</c:v>
                      </c:pt>
                      <c:pt idx="3376">
                        <c:v>3376</c:v>
                      </c:pt>
                      <c:pt idx="3377">
                        <c:v>3377</c:v>
                      </c:pt>
                      <c:pt idx="3378">
                        <c:v>3378</c:v>
                      </c:pt>
                      <c:pt idx="3379">
                        <c:v>3379</c:v>
                      </c:pt>
                      <c:pt idx="3380">
                        <c:v>3380</c:v>
                      </c:pt>
                      <c:pt idx="3381">
                        <c:v>3381</c:v>
                      </c:pt>
                      <c:pt idx="3382">
                        <c:v>3382</c:v>
                      </c:pt>
                      <c:pt idx="3383">
                        <c:v>3383</c:v>
                      </c:pt>
                      <c:pt idx="3384">
                        <c:v>3384</c:v>
                      </c:pt>
                      <c:pt idx="3385">
                        <c:v>3385</c:v>
                      </c:pt>
                      <c:pt idx="3386">
                        <c:v>3386</c:v>
                      </c:pt>
                      <c:pt idx="3387">
                        <c:v>3387</c:v>
                      </c:pt>
                      <c:pt idx="3388">
                        <c:v>3388</c:v>
                      </c:pt>
                      <c:pt idx="3389">
                        <c:v>3389</c:v>
                      </c:pt>
                      <c:pt idx="3390">
                        <c:v>3390</c:v>
                      </c:pt>
                      <c:pt idx="3391">
                        <c:v>3391</c:v>
                      </c:pt>
                      <c:pt idx="3392">
                        <c:v>3392</c:v>
                      </c:pt>
                      <c:pt idx="3393">
                        <c:v>3393</c:v>
                      </c:pt>
                      <c:pt idx="3394">
                        <c:v>3394</c:v>
                      </c:pt>
                      <c:pt idx="3395">
                        <c:v>3395</c:v>
                      </c:pt>
                      <c:pt idx="3396">
                        <c:v>3396</c:v>
                      </c:pt>
                      <c:pt idx="3397">
                        <c:v>3397</c:v>
                      </c:pt>
                      <c:pt idx="3398">
                        <c:v>3398</c:v>
                      </c:pt>
                      <c:pt idx="3399">
                        <c:v>3399</c:v>
                      </c:pt>
                      <c:pt idx="3400">
                        <c:v>3400</c:v>
                      </c:pt>
                      <c:pt idx="3401">
                        <c:v>3401</c:v>
                      </c:pt>
                      <c:pt idx="3402">
                        <c:v>3402</c:v>
                      </c:pt>
                      <c:pt idx="3403">
                        <c:v>3403</c:v>
                      </c:pt>
                      <c:pt idx="3404">
                        <c:v>3404</c:v>
                      </c:pt>
                      <c:pt idx="3405">
                        <c:v>3405</c:v>
                      </c:pt>
                      <c:pt idx="3406">
                        <c:v>3406</c:v>
                      </c:pt>
                      <c:pt idx="3407">
                        <c:v>3407</c:v>
                      </c:pt>
                      <c:pt idx="3408">
                        <c:v>3408</c:v>
                      </c:pt>
                      <c:pt idx="3409">
                        <c:v>3409</c:v>
                      </c:pt>
                      <c:pt idx="3410">
                        <c:v>3410</c:v>
                      </c:pt>
                      <c:pt idx="3411">
                        <c:v>3411</c:v>
                      </c:pt>
                      <c:pt idx="3412">
                        <c:v>3412</c:v>
                      </c:pt>
                      <c:pt idx="3413">
                        <c:v>3413</c:v>
                      </c:pt>
                      <c:pt idx="3414">
                        <c:v>3414</c:v>
                      </c:pt>
                      <c:pt idx="3415">
                        <c:v>3415</c:v>
                      </c:pt>
                      <c:pt idx="3416">
                        <c:v>3416</c:v>
                      </c:pt>
                      <c:pt idx="3417">
                        <c:v>3417</c:v>
                      </c:pt>
                      <c:pt idx="3418">
                        <c:v>3418</c:v>
                      </c:pt>
                      <c:pt idx="3419">
                        <c:v>3419</c:v>
                      </c:pt>
                      <c:pt idx="3420">
                        <c:v>3420</c:v>
                      </c:pt>
                      <c:pt idx="3421">
                        <c:v>3421</c:v>
                      </c:pt>
                      <c:pt idx="3422">
                        <c:v>3422</c:v>
                      </c:pt>
                      <c:pt idx="3423">
                        <c:v>3423</c:v>
                      </c:pt>
                      <c:pt idx="3424">
                        <c:v>3424</c:v>
                      </c:pt>
                      <c:pt idx="3425">
                        <c:v>3425</c:v>
                      </c:pt>
                      <c:pt idx="3426">
                        <c:v>3426</c:v>
                      </c:pt>
                      <c:pt idx="3427">
                        <c:v>3427</c:v>
                      </c:pt>
                      <c:pt idx="3428">
                        <c:v>3428</c:v>
                      </c:pt>
                      <c:pt idx="3429">
                        <c:v>3429</c:v>
                      </c:pt>
                      <c:pt idx="3430">
                        <c:v>3430</c:v>
                      </c:pt>
                      <c:pt idx="3431">
                        <c:v>3431</c:v>
                      </c:pt>
                      <c:pt idx="3432">
                        <c:v>3432</c:v>
                      </c:pt>
                      <c:pt idx="3433">
                        <c:v>3433</c:v>
                      </c:pt>
                      <c:pt idx="3434">
                        <c:v>3434</c:v>
                      </c:pt>
                      <c:pt idx="3435">
                        <c:v>3435</c:v>
                      </c:pt>
                      <c:pt idx="3436">
                        <c:v>3436</c:v>
                      </c:pt>
                      <c:pt idx="3437">
                        <c:v>3437</c:v>
                      </c:pt>
                      <c:pt idx="3438">
                        <c:v>3438</c:v>
                      </c:pt>
                      <c:pt idx="3439">
                        <c:v>3439</c:v>
                      </c:pt>
                      <c:pt idx="3440">
                        <c:v>3440</c:v>
                      </c:pt>
                      <c:pt idx="3441">
                        <c:v>3441</c:v>
                      </c:pt>
                      <c:pt idx="3442">
                        <c:v>3442</c:v>
                      </c:pt>
                      <c:pt idx="3443">
                        <c:v>3443</c:v>
                      </c:pt>
                      <c:pt idx="3444">
                        <c:v>3444</c:v>
                      </c:pt>
                      <c:pt idx="3445">
                        <c:v>3445</c:v>
                      </c:pt>
                      <c:pt idx="3446">
                        <c:v>3446</c:v>
                      </c:pt>
                      <c:pt idx="3447">
                        <c:v>3447</c:v>
                      </c:pt>
                      <c:pt idx="3448">
                        <c:v>3448</c:v>
                      </c:pt>
                      <c:pt idx="3449">
                        <c:v>3449</c:v>
                      </c:pt>
                      <c:pt idx="3450">
                        <c:v>3450</c:v>
                      </c:pt>
                      <c:pt idx="3451">
                        <c:v>3451</c:v>
                      </c:pt>
                      <c:pt idx="3452">
                        <c:v>3452</c:v>
                      </c:pt>
                      <c:pt idx="3453">
                        <c:v>3453</c:v>
                      </c:pt>
                      <c:pt idx="3454">
                        <c:v>3454</c:v>
                      </c:pt>
                      <c:pt idx="3455">
                        <c:v>3455</c:v>
                      </c:pt>
                      <c:pt idx="3456">
                        <c:v>3456</c:v>
                      </c:pt>
                      <c:pt idx="3457">
                        <c:v>3457</c:v>
                      </c:pt>
                      <c:pt idx="3458">
                        <c:v>3458</c:v>
                      </c:pt>
                      <c:pt idx="3459">
                        <c:v>3459</c:v>
                      </c:pt>
                      <c:pt idx="3460">
                        <c:v>3460</c:v>
                      </c:pt>
                      <c:pt idx="3461">
                        <c:v>3461</c:v>
                      </c:pt>
                      <c:pt idx="3462">
                        <c:v>3462</c:v>
                      </c:pt>
                      <c:pt idx="3463">
                        <c:v>3463</c:v>
                      </c:pt>
                      <c:pt idx="3464">
                        <c:v>3464</c:v>
                      </c:pt>
                      <c:pt idx="3465">
                        <c:v>3465</c:v>
                      </c:pt>
                      <c:pt idx="3466">
                        <c:v>3466</c:v>
                      </c:pt>
                      <c:pt idx="3467">
                        <c:v>3467</c:v>
                      </c:pt>
                      <c:pt idx="3468">
                        <c:v>3468</c:v>
                      </c:pt>
                      <c:pt idx="3469">
                        <c:v>3469</c:v>
                      </c:pt>
                      <c:pt idx="3470">
                        <c:v>3470</c:v>
                      </c:pt>
                      <c:pt idx="3471">
                        <c:v>3471</c:v>
                      </c:pt>
                      <c:pt idx="3472">
                        <c:v>3472</c:v>
                      </c:pt>
                      <c:pt idx="3473">
                        <c:v>3473</c:v>
                      </c:pt>
                      <c:pt idx="3474">
                        <c:v>3474</c:v>
                      </c:pt>
                      <c:pt idx="3475">
                        <c:v>3475</c:v>
                      </c:pt>
                      <c:pt idx="3476">
                        <c:v>3476</c:v>
                      </c:pt>
                      <c:pt idx="3477">
                        <c:v>3477</c:v>
                      </c:pt>
                      <c:pt idx="3478">
                        <c:v>3478</c:v>
                      </c:pt>
                      <c:pt idx="3479">
                        <c:v>3479</c:v>
                      </c:pt>
                      <c:pt idx="3480">
                        <c:v>3480</c:v>
                      </c:pt>
                      <c:pt idx="3481">
                        <c:v>3481</c:v>
                      </c:pt>
                      <c:pt idx="3482">
                        <c:v>3482</c:v>
                      </c:pt>
                      <c:pt idx="3483">
                        <c:v>3483</c:v>
                      </c:pt>
                      <c:pt idx="3484">
                        <c:v>3484</c:v>
                      </c:pt>
                      <c:pt idx="3485">
                        <c:v>3485</c:v>
                      </c:pt>
                      <c:pt idx="3486">
                        <c:v>3486</c:v>
                      </c:pt>
                      <c:pt idx="3487">
                        <c:v>3487</c:v>
                      </c:pt>
                      <c:pt idx="3488">
                        <c:v>3488</c:v>
                      </c:pt>
                      <c:pt idx="3489">
                        <c:v>3489</c:v>
                      </c:pt>
                      <c:pt idx="3490">
                        <c:v>3490</c:v>
                      </c:pt>
                      <c:pt idx="3491">
                        <c:v>3491</c:v>
                      </c:pt>
                      <c:pt idx="3492">
                        <c:v>3492</c:v>
                      </c:pt>
                      <c:pt idx="3493">
                        <c:v>3493</c:v>
                      </c:pt>
                      <c:pt idx="3494">
                        <c:v>3494</c:v>
                      </c:pt>
                      <c:pt idx="3495">
                        <c:v>3495</c:v>
                      </c:pt>
                      <c:pt idx="3496">
                        <c:v>3496</c:v>
                      </c:pt>
                      <c:pt idx="3497">
                        <c:v>3497</c:v>
                      </c:pt>
                      <c:pt idx="3498">
                        <c:v>3498</c:v>
                      </c:pt>
                      <c:pt idx="3499">
                        <c:v>3499</c:v>
                      </c:pt>
                      <c:pt idx="3500">
                        <c:v>3500</c:v>
                      </c:pt>
                      <c:pt idx="3501">
                        <c:v>3501</c:v>
                      </c:pt>
                      <c:pt idx="3502">
                        <c:v>3502</c:v>
                      </c:pt>
                      <c:pt idx="3503">
                        <c:v>3503</c:v>
                      </c:pt>
                      <c:pt idx="3504">
                        <c:v>3504</c:v>
                      </c:pt>
                      <c:pt idx="3505">
                        <c:v>3505</c:v>
                      </c:pt>
                      <c:pt idx="3506">
                        <c:v>3506</c:v>
                      </c:pt>
                      <c:pt idx="3507">
                        <c:v>3507</c:v>
                      </c:pt>
                      <c:pt idx="3508">
                        <c:v>3508</c:v>
                      </c:pt>
                      <c:pt idx="3509">
                        <c:v>3509</c:v>
                      </c:pt>
                      <c:pt idx="3510">
                        <c:v>3510</c:v>
                      </c:pt>
                      <c:pt idx="3511">
                        <c:v>3511</c:v>
                      </c:pt>
                      <c:pt idx="3512">
                        <c:v>3512</c:v>
                      </c:pt>
                      <c:pt idx="3513">
                        <c:v>3513</c:v>
                      </c:pt>
                      <c:pt idx="3514">
                        <c:v>3514</c:v>
                      </c:pt>
                      <c:pt idx="3515">
                        <c:v>3515</c:v>
                      </c:pt>
                      <c:pt idx="3516">
                        <c:v>3516</c:v>
                      </c:pt>
                      <c:pt idx="3517">
                        <c:v>3517</c:v>
                      </c:pt>
                      <c:pt idx="3518">
                        <c:v>3518</c:v>
                      </c:pt>
                      <c:pt idx="3519">
                        <c:v>3519</c:v>
                      </c:pt>
                      <c:pt idx="3520">
                        <c:v>3520</c:v>
                      </c:pt>
                      <c:pt idx="3521">
                        <c:v>3521</c:v>
                      </c:pt>
                      <c:pt idx="3522">
                        <c:v>3522</c:v>
                      </c:pt>
                      <c:pt idx="3523">
                        <c:v>3523</c:v>
                      </c:pt>
                      <c:pt idx="3524">
                        <c:v>3524</c:v>
                      </c:pt>
                      <c:pt idx="3525">
                        <c:v>3525</c:v>
                      </c:pt>
                      <c:pt idx="3526">
                        <c:v>3526</c:v>
                      </c:pt>
                      <c:pt idx="3527">
                        <c:v>3527</c:v>
                      </c:pt>
                      <c:pt idx="3528">
                        <c:v>3528</c:v>
                      </c:pt>
                      <c:pt idx="3529">
                        <c:v>3529</c:v>
                      </c:pt>
                      <c:pt idx="3530">
                        <c:v>3530</c:v>
                      </c:pt>
                      <c:pt idx="3531">
                        <c:v>3531</c:v>
                      </c:pt>
                      <c:pt idx="3532">
                        <c:v>3532</c:v>
                      </c:pt>
                      <c:pt idx="3533">
                        <c:v>3533</c:v>
                      </c:pt>
                      <c:pt idx="3534">
                        <c:v>3534</c:v>
                      </c:pt>
                      <c:pt idx="3535">
                        <c:v>3535</c:v>
                      </c:pt>
                      <c:pt idx="3536">
                        <c:v>3536</c:v>
                      </c:pt>
                      <c:pt idx="3537">
                        <c:v>3537</c:v>
                      </c:pt>
                      <c:pt idx="3538">
                        <c:v>3538</c:v>
                      </c:pt>
                      <c:pt idx="3539">
                        <c:v>3539</c:v>
                      </c:pt>
                      <c:pt idx="3540">
                        <c:v>3540</c:v>
                      </c:pt>
                      <c:pt idx="3541">
                        <c:v>3541</c:v>
                      </c:pt>
                      <c:pt idx="3542">
                        <c:v>3542</c:v>
                      </c:pt>
                      <c:pt idx="3543">
                        <c:v>3543</c:v>
                      </c:pt>
                      <c:pt idx="3544">
                        <c:v>3544</c:v>
                      </c:pt>
                      <c:pt idx="3545">
                        <c:v>3545</c:v>
                      </c:pt>
                      <c:pt idx="3546">
                        <c:v>3546</c:v>
                      </c:pt>
                      <c:pt idx="3547">
                        <c:v>3547</c:v>
                      </c:pt>
                      <c:pt idx="3548">
                        <c:v>3548</c:v>
                      </c:pt>
                      <c:pt idx="3549">
                        <c:v>3549</c:v>
                      </c:pt>
                      <c:pt idx="3550">
                        <c:v>3550</c:v>
                      </c:pt>
                      <c:pt idx="3551">
                        <c:v>3551</c:v>
                      </c:pt>
                      <c:pt idx="3552">
                        <c:v>3552</c:v>
                      </c:pt>
                      <c:pt idx="3553">
                        <c:v>3553</c:v>
                      </c:pt>
                      <c:pt idx="3554">
                        <c:v>3554</c:v>
                      </c:pt>
                      <c:pt idx="3555">
                        <c:v>3555</c:v>
                      </c:pt>
                      <c:pt idx="3556">
                        <c:v>3556</c:v>
                      </c:pt>
                      <c:pt idx="3557">
                        <c:v>3557</c:v>
                      </c:pt>
                      <c:pt idx="3558">
                        <c:v>3558</c:v>
                      </c:pt>
                      <c:pt idx="3559">
                        <c:v>3559</c:v>
                      </c:pt>
                      <c:pt idx="3560">
                        <c:v>3560</c:v>
                      </c:pt>
                      <c:pt idx="3561">
                        <c:v>3561</c:v>
                      </c:pt>
                      <c:pt idx="3562">
                        <c:v>3562</c:v>
                      </c:pt>
                      <c:pt idx="3563">
                        <c:v>3563</c:v>
                      </c:pt>
                      <c:pt idx="3564">
                        <c:v>3564</c:v>
                      </c:pt>
                      <c:pt idx="3565">
                        <c:v>3565</c:v>
                      </c:pt>
                      <c:pt idx="3566">
                        <c:v>3566</c:v>
                      </c:pt>
                      <c:pt idx="3567">
                        <c:v>3567</c:v>
                      </c:pt>
                      <c:pt idx="3568">
                        <c:v>3568</c:v>
                      </c:pt>
                      <c:pt idx="3569">
                        <c:v>3569</c:v>
                      </c:pt>
                      <c:pt idx="3570">
                        <c:v>3570</c:v>
                      </c:pt>
                      <c:pt idx="3571">
                        <c:v>3571</c:v>
                      </c:pt>
                      <c:pt idx="3572">
                        <c:v>3572</c:v>
                      </c:pt>
                      <c:pt idx="3573">
                        <c:v>3573</c:v>
                      </c:pt>
                      <c:pt idx="3574">
                        <c:v>3574</c:v>
                      </c:pt>
                      <c:pt idx="3575">
                        <c:v>3575</c:v>
                      </c:pt>
                      <c:pt idx="3576">
                        <c:v>3576</c:v>
                      </c:pt>
                      <c:pt idx="3577">
                        <c:v>3577</c:v>
                      </c:pt>
                      <c:pt idx="3578">
                        <c:v>3578</c:v>
                      </c:pt>
                      <c:pt idx="3579">
                        <c:v>3579</c:v>
                      </c:pt>
                      <c:pt idx="3580">
                        <c:v>3580</c:v>
                      </c:pt>
                      <c:pt idx="3581">
                        <c:v>3581</c:v>
                      </c:pt>
                      <c:pt idx="3582">
                        <c:v>3582</c:v>
                      </c:pt>
                      <c:pt idx="3583">
                        <c:v>3583</c:v>
                      </c:pt>
                      <c:pt idx="3584">
                        <c:v>3584</c:v>
                      </c:pt>
                      <c:pt idx="3585">
                        <c:v>3585</c:v>
                      </c:pt>
                      <c:pt idx="3586">
                        <c:v>3586</c:v>
                      </c:pt>
                      <c:pt idx="3587">
                        <c:v>3587</c:v>
                      </c:pt>
                      <c:pt idx="3588">
                        <c:v>3588</c:v>
                      </c:pt>
                      <c:pt idx="3589">
                        <c:v>3589</c:v>
                      </c:pt>
                      <c:pt idx="3590">
                        <c:v>3590</c:v>
                      </c:pt>
                      <c:pt idx="3591">
                        <c:v>3591</c:v>
                      </c:pt>
                      <c:pt idx="3592">
                        <c:v>3592</c:v>
                      </c:pt>
                      <c:pt idx="3593">
                        <c:v>3593</c:v>
                      </c:pt>
                      <c:pt idx="3594">
                        <c:v>3594</c:v>
                      </c:pt>
                      <c:pt idx="3595">
                        <c:v>3595</c:v>
                      </c:pt>
                      <c:pt idx="3596">
                        <c:v>3596</c:v>
                      </c:pt>
                      <c:pt idx="3597">
                        <c:v>3597</c:v>
                      </c:pt>
                      <c:pt idx="3598">
                        <c:v>3598</c:v>
                      </c:pt>
                      <c:pt idx="3599">
                        <c:v>3599</c:v>
                      </c:pt>
                      <c:pt idx="3600">
                        <c:v>3600</c:v>
                      </c:pt>
                      <c:pt idx="3601">
                        <c:v>3601</c:v>
                      </c:pt>
                      <c:pt idx="3602">
                        <c:v>3602</c:v>
                      </c:pt>
                      <c:pt idx="3603">
                        <c:v>3603</c:v>
                      </c:pt>
                      <c:pt idx="3604">
                        <c:v>3604</c:v>
                      </c:pt>
                      <c:pt idx="3605">
                        <c:v>3605</c:v>
                      </c:pt>
                      <c:pt idx="3606">
                        <c:v>3606</c:v>
                      </c:pt>
                      <c:pt idx="3607">
                        <c:v>3607</c:v>
                      </c:pt>
                      <c:pt idx="3608">
                        <c:v>3608</c:v>
                      </c:pt>
                      <c:pt idx="3609">
                        <c:v>3609</c:v>
                      </c:pt>
                      <c:pt idx="3610">
                        <c:v>3610</c:v>
                      </c:pt>
                      <c:pt idx="3611">
                        <c:v>3611</c:v>
                      </c:pt>
                      <c:pt idx="3612">
                        <c:v>3612</c:v>
                      </c:pt>
                      <c:pt idx="3613">
                        <c:v>3613</c:v>
                      </c:pt>
                      <c:pt idx="3614">
                        <c:v>3614</c:v>
                      </c:pt>
                      <c:pt idx="3615">
                        <c:v>3615</c:v>
                      </c:pt>
                      <c:pt idx="3616">
                        <c:v>3616</c:v>
                      </c:pt>
                      <c:pt idx="3617">
                        <c:v>3617</c:v>
                      </c:pt>
                      <c:pt idx="3618">
                        <c:v>3618</c:v>
                      </c:pt>
                      <c:pt idx="3619">
                        <c:v>3619</c:v>
                      </c:pt>
                      <c:pt idx="3620">
                        <c:v>3620</c:v>
                      </c:pt>
                      <c:pt idx="3621">
                        <c:v>3621</c:v>
                      </c:pt>
                      <c:pt idx="3622">
                        <c:v>3622</c:v>
                      </c:pt>
                      <c:pt idx="3623">
                        <c:v>3623</c:v>
                      </c:pt>
                      <c:pt idx="3624">
                        <c:v>3624</c:v>
                      </c:pt>
                      <c:pt idx="3625">
                        <c:v>3625</c:v>
                      </c:pt>
                      <c:pt idx="3626">
                        <c:v>3626</c:v>
                      </c:pt>
                      <c:pt idx="3627">
                        <c:v>3627</c:v>
                      </c:pt>
                      <c:pt idx="3628">
                        <c:v>3628</c:v>
                      </c:pt>
                      <c:pt idx="3629">
                        <c:v>3629</c:v>
                      </c:pt>
                      <c:pt idx="3630">
                        <c:v>3630</c:v>
                      </c:pt>
                      <c:pt idx="3631">
                        <c:v>3631</c:v>
                      </c:pt>
                      <c:pt idx="3632">
                        <c:v>3632</c:v>
                      </c:pt>
                      <c:pt idx="3633">
                        <c:v>3633</c:v>
                      </c:pt>
                      <c:pt idx="3634">
                        <c:v>3634</c:v>
                      </c:pt>
                      <c:pt idx="3635">
                        <c:v>3635</c:v>
                      </c:pt>
                      <c:pt idx="3636">
                        <c:v>3636</c:v>
                      </c:pt>
                      <c:pt idx="3637">
                        <c:v>3637</c:v>
                      </c:pt>
                      <c:pt idx="3638">
                        <c:v>3638</c:v>
                      </c:pt>
                      <c:pt idx="3639">
                        <c:v>3639</c:v>
                      </c:pt>
                      <c:pt idx="3640">
                        <c:v>3640</c:v>
                      </c:pt>
                      <c:pt idx="3641">
                        <c:v>3641</c:v>
                      </c:pt>
                      <c:pt idx="3642">
                        <c:v>3642</c:v>
                      </c:pt>
                      <c:pt idx="3643">
                        <c:v>3643</c:v>
                      </c:pt>
                      <c:pt idx="3644">
                        <c:v>3644</c:v>
                      </c:pt>
                      <c:pt idx="3645">
                        <c:v>3645</c:v>
                      </c:pt>
                      <c:pt idx="3646">
                        <c:v>3646</c:v>
                      </c:pt>
                      <c:pt idx="3647">
                        <c:v>3647</c:v>
                      </c:pt>
                      <c:pt idx="3648">
                        <c:v>3648</c:v>
                      </c:pt>
                      <c:pt idx="3649">
                        <c:v>3649</c:v>
                      </c:pt>
                      <c:pt idx="3650">
                        <c:v>3650</c:v>
                      </c:pt>
                      <c:pt idx="3651">
                        <c:v>3651</c:v>
                      </c:pt>
                      <c:pt idx="3652">
                        <c:v>3652</c:v>
                      </c:pt>
                      <c:pt idx="3653">
                        <c:v>3653</c:v>
                      </c:pt>
                      <c:pt idx="3654">
                        <c:v>3654</c:v>
                      </c:pt>
                      <c:pt idx="3655">
                        <c:v>3655</c:v>
                      </c:pt>
                      <c:pt idx="3656">
                        <c:v>3656</c:v>
                      </c:pt>
                      <c:pt idx="3657">
                        <c:v>3657</c:v>
                      </c:pt>
                      <c:pt idx="3658">
                        <c:v>3658</c:v>
                      </c:pt>
                      <c:pt idx="3659">
                        <c:v>3659</c:v>
                      </c:pt>
                      <c:pt idx="3660">
                        <c:v>3660</c:v>
                      </c:pt>
                      <c:pt idx="3661">
                        <c:v>3661</c:v>
                      </c:pt>
                      <c:pt idx="3662">
                        <c:v>3662</c:v>
                      </c:pt>
                      <c:pt idx="3663">
                        <c:v>3663</c:v>
                      </c:pt>
                      <c:pt idx="3664">
                        <c:v>3664</c:v>
                      </c:pt>
                      <c:pt idx="3665">
                        <c:v>3665</c:v>
                      </c:pt>
                      <c:pt idx="3666">
                        <c:v>3666</c:v>
                      </c:pt>
                      <c:pt idx="3667">
                        <c:v>3667</c:v>
                      </c:pt>
                      <c:pt idx="3668">
                        <c:v>3668</c:v>
                      </c:pt>
                      <c:pt idx="3669">
                        <c:v>3669</c:v>
                      </c:pt>
                      <c:pt idx="3670">
                        <c:v>3670</c:v>
                      </c:pt>
                      <c:pt idx="3671">
                        <c:v>3671</c:v>
                      </c:pt>
                      <c:pt idx="3672">
                        <c:v>3672</c:v>
                      </c:pt>
                      <c:pt idx="3673">
                        <c:v>3673</c:v>
                      </c:pt>
                      <c:pt idx="3674">
                        <c:v>3674</c:v>
                      </c:pt>
                      <c:pt idx="3675">
                        <c:v>3675</c:v>
                      </c:pt>
                      <c:pt idx="3676">
                        <c:v>3676</c:v>
                      </c:pt>
                      <c:pt idx="3677">
                        <c:v>3677</c:v>
                      </c:pt>
                      <c:pt idx="3678">
                        <c:v>3678</c:v>
                      </c:pt>
                      <c:pt idx="3679">
                        <c:v>3679</c:v>
                      </c:pt>
                      <c:pt idx="3680">
                        <c:v>3680</c:v>
                      </c:pt>
                      <c:pt idx="3681">
                        <c:v>3681</c:v>
                      </c:pt>
                      <c:pt idx="3682">
                        <c:v>3682</c:v>
                      </c:pt>
                      <c:pt idx="3683">
                        <c:v>3683</c:v>
                      </c:pt>
                      <c:pt idx="3684">
                        <c:v>3684</c:v>
                      </c:pt>
                      <c:pt idx="3685">
                        <c:v>3685</c:v>
                      </c:pt>
                      <c:pt idx="3686">
                        <c:v>3686</c:v>
                      </c:pt>
                      <c:pt idx="3687">
                        <c:v>3687</c:v>
                      </c:pt>
                      <c:pt idx="3688">
                        <c:v>3688</c:v>
                      </c:pt>
                      <c:pt idx="3689">
                        <c:v>3689</c:v>
                      </c:pt>
                      <c:pt idx="3690">
                        <c:v>3690</c:v>
                      </c:pt>
                      <c:pt idx="3691">
                        <c:v>3691</c:v>
                      </c:pt>
                      <c:pt idx="3692">
                        <c:v>3692</c:v>
                      </c:pt>
                      <c:pt idx="3693">
                        <c:v>3693</c:v>
                      </c:pt>
                      <c:pt idx="3694">
                        <c:v>3694</c:v>
                      </c:pt>
                      <c:pt idx="3695">
                        <c:v>3695</c:v>
                      </c:pt>
                      <c:pt idx="3696">
                        <c:v>3696</c:v>
                      </c:pt>
                      <c:pt idx="3697">
                        <c:v>3697</c:v>
                      </c:pt>
                      <c:pt idx="3698">
                        <c:v>3698</c:v>
                      </c:pt>
                      <c:pt idx="3699">
                        <c:v>3699</c:v>
                      </c:pt>
                      <c:pt idx="3700">
                        <c:v>3700</c:v>
                      </c:pt>
                      <c:pt idx="3701">
                        <c:v>3701</c:v>
                      </c:pt>
                      <c:pt idx="3702">
                        <c:v>3702</c:v>
                      </c:pt>
                      <c:pt idx="3703">
                        <c:v>3703</c:v>
                      </c:pt>
                      <c:pt idx="3704">
                        <c:v>3704</c:v>
                      </c:pt>
                      <c:pt idx="3705">
                        <c:v>3705</c:v>
                      </c:pt>
                      <c:pt idx="3706">
                        <c:v>3706</c:v>
                      </c:pt>
                      <c:pt idx="3707">
                        <c:v>3707</c:v>
                      </c:pt>
                      <c:pt idx="3708">
                        <c:v>3708</c:v>
                      </c:pt>
                      <c:pt idx="3709">
                        <c:v>3709</c:v>
                      </c:pt>
                      <c:pt idx="3710">
                        <c:v>3710</c:v>
                      </c:pt>
                      <c:pt idx="3711">
                        <c:v>3711</c:v>
                      </c:pt>
                      <c:pt idx="3712">
                        <c:v>3712</c:v>
                      </c:pt>
                      <c:pt idx="3713">
                        <c:v>3713</c:v>
                      </c:pt>
                      <c:pt idx="3714">
                        <c:v>3714</c:v>
                      </c:pt>
                      <c:pt idx="3715">
                        <c:v>3715</c:v>
                      </c:pt>
                      <c:pt idx="3716">
                        <c:v>3716</c:v>
                      </c:pt>
                      <c:pt idx="3717">
                        <c:v>3717</c:v>
                      </c:pt>
                      <c:pt idx="3718">
                        <c:v>3718</c:v>
                      </c:pt>
                      <c:pt idx="3719">
                        <c:v>3719</c:v>
                      </c:pt>
                      <c:pt idx="3720">
                        <c:v>3720</c:v>
                      </c:pt>
                      <c:pt idx="3721">
                        <c:v>3721</c:v>
                      </c:pt>
                      <c:pt idx="3722">
                        <c:v>3722</c:v>
                      </c:pt>
                      <c:pt idx="3723">
                        <c:v>3723</c:v>
                      </c:pt>
                      <c:pt idx="3724">
                        <c:v>3724</c:v>
                      </c:pt>
                      <c:pt idx="3725">
                        <c:v>3725</c:v>
                      </c:pt>
                      <c:pt idx="3726">
                        <c:v>3726</c:v>
                      </c:pt>
                      <c:pt idx="3727">
                        <c:v>3727</c:v>
                      </c:pt>
                      <c:pt idx="3728">
                        <c:v>3728</c:v>
                      </c:pt>
                      <c:pt idx="3729">
                        <c:v>3729</c:v>
                      </c:pt>
                      <c:pt idx="3730">
                        <c:v>3730</c:v>
                      </c:pt>
                      <c:pt idx="3731">
                        <c:v>3731</c:v>
                      </c:pt>
                      <c:pt idx="3732">
                        <c:v>3732</c:v>
                      </c:pt>
                      <c:pt idx="3733">
                        <c:v>3733</c:v>
                      </c:pt>
                      <c:pt idx="3734">
                        <c:v>3734</c:v>
                      </c:pt>
                      <c:pt idx="3735">
                        <c:v>3735</c:v>
                      </c:pt>
                      <c:pt idx="3736">
                        <c:v>3736</c:v>
                      </c:pt>
                      <c:pt idx="3737">
                        <c:v>3737</c:v>
                      </c:pt>
                      <c:pt idx="3738">
                        <c:v>3738</c:v>
                      </c:pt>
                      <c:pt idx="3739">
                        <c:v>3739</c:v>
                      </c:pt>
                      <c:pt idx="3740">
                        <c:v>3740</c:v>
                      </c:pt>
                      <c:pt idx="3741">
                        <c:v>3741</c:v>
                      </c:pt>
                      <c:pt idx="3742">
                        <c:v>3742</c:v>
                      </c:pt>
                      <c:pt idx="3743">
                        <c:v>3743</c:v>
                      </c:pt>
                      <c:pt idx="3744">
                        <c:v>3744</c:v>
                      </c:pt>
                      <c:pt idx="3745">
                        <c:v>3745</c:v>
                      </c:pt>
                      <c:pt idx="3746">
                        <c:v>3746</c:v>
                      </c:pt>
                      <c:pt idx="3747">
                        <c:v>3747</c:v>
                      </c:pt>
                      <c:pt idx="3748">
                        <c:v>3748</c:v>
                      </c:pt>
                      <c:pt idx="3749">
                        <c:v>3749</c:v>
                      </c:pt>
                      <c:pt idx="3750">
                        <c:v>3750</c:v>
                      </c:pt>
                      <c:pt idx="3751">
                        <c:v>3751</c:v>
                      </c:pt>
                      <c:pt idx="3752">
                        <c:v>3752</c:v>
                      </c:pt>
                      <c:pt idx="3753">
                        <c:v>3753</c:v>
                      </c:pt>
                      <c:pt idx="3754">
                        <c:v>3754</c:v>
                      </c:pt>
                      <c:pt idx="3755">
                        <c:v>3755</c:v>
                      </c:pt>
                      <c:pt idx="3756">
                        <c:v>3756</c:v>
                      </c:pt>
                      <c:pt idx="3757">
                        <c:v>3757</c:v>
                      </c:pt>
                      <c:pt idx="3758">
                        <c:v>3758</c:v>
                      </c:pt>
                      <c:pt idx="3759">
                        <c:v>3759</c:v>
                      </c:pt>
                      <c:pt idx="3760">
                        <c:v>3760</c:v>
                      </c:pt>
                      <c:pt idx="3761">
                        <c:v>3761</c:v>
                      </c:pt>
                      <c:pt idx="3762">
                        <c:v>3762</c:v>
                      </c:pt>
                      <c:pt idx="3763">
                        <c:v>3763</c:v>
                      </c:pt>
                      <c:pt idx="3764">
                        <c:v>3764</c:v>
                      </c:pt>
                      <c:pt idx="3765">
                        <c:v>3765</c:v>
                      </c:pt>
                      <c:pt idx="3766">
                        <c:v>3766</c:v>
                      </c:pt>
                      <c:pt idx="3767">
                        <c:v>3767</c:v>
                      </c:pt>
                      <c:pt idx="3768">
                        <c:v>3768</c:v>
                      </c:pt>
                      <c:pt idx="3769">
                        <c:v>3769</c:v>
                      </c:pt>
                      <c:pt idx="3770">
                        <c:v>3770</c:v>
                      </c:pt>
                      <c:pt idx="3771">
                        <c:v>3771</c:v>
                      </c:pt>
                      <c:pt idx="3772">
                        <c:v>3772</c:v>
                      </c:pt>
                      <c:pt idx="3773">
                        <c:v>3773</c:v>
                      </c:pt>
                      <c:pt idx="3774">
                        <c:v>3774</c:v>
                      </c:pt>
                      <c:pt idx="3775">
                        <c:v>3775</c:v>
                      </c:pt>
                      <c:pt idx="3776">
                        <c:v>3776</c:v>
                      </c:pt>
                      <c:pt idx="3777">
                        <c:v>3777</c:v>
                      </c:pt>
                      <c:pt idx="3778">
                        <c:v>3778</c:v>
                      </c:pt>
                      <c:pt idx="3779">
                        <c:v>3779</c:v>
                      </c:pt>
                      <c:pt idx="3780">
                        <c:v>3780</c:v>
                      </c:pt>
                      <c:pt idx="3781">
                        <c:v>3781</c:v>
                      </c:pt>
                      <c:pt idx="3782">
                        <c:v>3782</c:v>
                      </c:pt>
                      <c:pt idx="3783">
                        <c:v>3783</c:v>
                      </c:pt>
                      <c:pt idx="3784">
                        <c:v>3784</c:v>
                      </c:pt>
                      <c:pt idx="3785">
                        <c:v>3785</c:v>
                      </c:pt>
                      <c:pt idx="3786">
                        <c:v>3786</c:v>
                      </c:pt>
                      <c:pt idx="3787">
                        <c:v>3787</c:v>
                      </c:pt>
                      <c:pt idx="3788">
                        <c:v>3788</c:v>
                      </c:pt>
                      <c:pt idx="3789">
                        <c:v>3789</c:v>
                      </c:pt>
                      <c:pt idx="3790">
                        <c:v>3790</c:v>
                      </c:pt>
                      <c:pt idx="3791">
                        <c:v>3791</c:v>
                      </c:pt>
                      <c:pt idx="3792">
                        <c:v>3792</c:v>
                      </c:pt>
                      <c:pt idx="3793">
                        <c:v>3793</c:v>
                      </c:pt>
                      <c:pt idx="3794">
                        <c:v>3794</c:v>
                      </c:pt>
                      <c:pt idx="3795">
                        <c:v>3795</c:v>
                      </c:pt>
                      <c:pt idx="3796">
                        <c:v>3796</c:v>
                      </c:pt>
                      <c:pt idx="3797">
                        <c:v>3797</c:v>
                      </c:pt>
                      <c:pt idx="3798">
                        <c:v>3798</c:v>
                      </c:pt>
                      <c:pt idx="3799">
                        <c:v>3799</c:v>
                      </c:pt>
                      <c:pt idx="3800">
                        <c:v>3800</c:v>
                      </c:pt>
                      <c:pt idx="3801">
                        <c:v>3801</c:v>
                      </c:pt>
                      <c:pt idx="3802">
                        <c:v>3802</c:v>
                      </c:pt>
                      <c:pt idx="3803">
                        <c:v>3803</c:v>
                      </c:pt>
                      <c:pt idx="3804">
                        <c:v>3804</c:v>
                      </c:pt>
                      <c:pt idx="3805">
                        <c:v>3805</c:v>
                      </c:pt>
                      <c:pt idx="3806">
                        <c:v>3806</c:v>
                      </c:pt>
                      <c:pt idx="3807">
                        <c:v>3807</c:v>
                      </c:pt>
                      <c:pt idx="3808">
                        <c:v>3808</c:v>
                      </c:pt>
                      <c:pt idx="3809">
                        <c:v>3809</c:v>
                      </c:pt>
                      <c:pt idx="3810">
                        <c:v>3810</c:v>
                      </c:pt>
                      <c:pt idx="3811">
                        <c:v>3811</c:v>
                      </c:pt>
                      <c:pt idx="3812">
                        <c:v>3812</c:v>
                      </c:pt>
                      <c:pt idx="3813">
                        <c:v>3813</c:v>
                      </c:pt>
                      <c:pt idx="3814">
                        <c:v>3814</c:v>
                      </c:pt>
                      <c:pt idx="3815">
                        <c:v>3815</c:v>
                      </c:pt>
                      <c:pt idx="3816">
                        <c:v>3816</c:v>
                      </c:pt>
                      <c:pt idx="3817">
                        <c:v>3817</c:v>
                      </c:pt>
                      <c:pt idx="3818">
                        <c:v>3818</c:v>
                      </c:pt>
                      <c:pt idx="3819">
                        <c:v>3819</c:v>
                      </c:pt>
                      <c:pt idx="3820">
                        <c:v>3820</c:v>
                      </c:pt>
                      <c:pt idx="3821">
                        <c:v>3821</c:v>
                      </c:pt>
                      <c:pt idx="3822">
                        <c:v>3822</c:v>
                      </c:pt>
                      <c:pt idx="3823">
                        <c:v>3823</c:v>
                      </c:pt>
                      <c:pt idx="3824">
                        <c:v>3824</c:v>
                      </c:pt>
                      <c:pt idx="3825">
                        <c:v>3825</c:v>
                      </c:pt>
                      <c:pt idx="3826">
                        <c:v>3826</c:v>
                      </c:pt>
                      <c:pt idx="3827">
                        <c:v>3827</c:v>
                      </c:pt>
                      <c:pt idx="3828">
                        <c:v>3828</c:v>
                      </c:pt>
                      <c:pt idx="3829">
                        <c:v>3829</c:v>
                      </c:pt>
                      <c:pt idx="3830">
                        <c:v>3830</c:v>
                      </c:pt>
                      <c:pt idx="3831">
                        <c:v>3831</c:v>
                      </c:pt>
                      <c:pt idx="3832">
                        <c:v>3832</c:v>
                      </c:pt>
                      <c:pt idx="3833">
                        <c:v>3833</c:v>
                      </c:pt>
                      <c:pt idx="3834">
                        <c:v>3834</c:v>
                      </c:pt>
                      <c:pt idx="3835">
                        <c:v>3835</c:v>
                      </c:pt>
                      <c:pt idx="3836">
                        <c:v>3836</c:v>
                      </c:pt>
                      <c:pt idx="3837">
                        <c:v>3837</c:v>
                      </c:pt>
                      <c:pt idx="3838">
                        <c:v>3838</c:v>
                      </c:pt>
                      <c:pt idx="3839">
                        <c:v>3839</c:v>
                      </c:pt>
                      <c:pt idx="3840">
                        <c:v>3840</c:v>
                      </c:pt>
                      <c:pt idx="3841">
                        <c:v>3841</c:v>
                      </c:pt>
                      <c:pt idx="3842">
                        <c:v>3842</c:v>
                      </c:pt>
                      <c:pt idx="3843">
                        <c:v>3843</c:v>
                      </c:pt>
                      <c:pt idx="3844">
                        <c:v>3844</c:v>
                      </c:pt>
                      <c:pt idx="3845">
                        <c:v>3845</c:v>
                      </c:pt>
                      <c:pt idx="3846">
                        <c:v>3846</c:v>
                      </c:pt>
                      <c:pt idx="3847">
                        <c:v>3847</c:v>
                      </c:pt>
                      <c:pt idx="3848">
                        <c:v>3848</c:v>
                      </c:pt>
                      <c:pt idx="3849">
                        <c:v>3849</c:v>
                      </c:pt>
                      <c:pt idx="3850">
                        <c:v>3850</c:v>
                      </c:pt>
                      <c:pt idx="3851">
                        <c:v>3851</c:v>
                      </c:pt>
                      <c:pt idx="3852">
                        <c:v>3852</c:v>
                      </c:pt>
                      <c:pt idx="3853">
                        <c:v>3853</c:v>
                      </c:pt>
                      <c:pt idx="3854">
                        <c:v>3854</c:v>
                      </c:pt>
                      <c:pt idx="3855">
                        <c:v>3855</c:v>
                      </c:pt>
                      <c:pt idx="3856">
                        <c:v>3856</c:v>
                      </c:pt>
                      <c:pt idx="3857">
                        <c:v>3857</c:v>
                      </c:pt>
                      <c:pt idx="3858">
                        <c:v>3858</c:v>
                      </c:pt>
                      <c:pt idx="3859">
                        <c:v>3859</c:v>
                      </c:pt>
                      <c:pt idx="3860">
                        <c:v>3860</c:v>
                      </c:pt>
                      <c:pt idx="3861">
                        <c:v>3861</c:v>
                      </c:pt>
                      <c:pt idx="3862">
                        <c:v>3862</c:v>
                      </c:pt>
                      <c:pt idx="3863">
                        <c:v>3863</c:v>
                      </c:pt>
                      <c:pt idx="3864">
                        <c:v>3864</c:v>
                      </c:pt>
                      <c:pt idx="3865">
                        <c:v>3865</c:v>
                      </c:pt>
                      <c:pt idx="3866">
                        <c:v>3866</c:v>
                      </c:pt>
                      <c:pt idx="3867">
                        <c:v>3867</c:v>
                      </c:pt>
                      <c:pt idx="3868">
                        <c:v>3868</c:v>
                      </c:pt>
                      <c:pt idx="3869">
                        <c:v>3869</c:v>
                      </c:pt>
                      <c:pt idx="3870">
                        <c:v>3870</c:v>
                      </c:pt>
                      <c:pt idx="3871">
                        <c:v>3871</c:v>
                      </c:pt>
                      <c:pt idx="3872">
                        <c:v>3872</c:v>
                      </c:pt>
                      <c:pt idx="3873">
                        <c:v>3873</c:v>
                      </c:pt>
                      <c:pt idx="3874">
                        <c:v>3874</c:v>
                      </c:pt>
                      <c:pt idx="3875">
                        <c:v>3875</c:v>
                      </c:pt>
                      <c:pt idx="3876">
                        <c:v>3876</c:v>
                      </c:pt>
                      <c:pt idx="3877">
                        <c:v>3877</c:v>
                      </c:pt>
                      <c:pt idx="3878">
                        <c:v>3878</c:v>
                      </c:pt>
                      <c:pt idx="3879">
                        <c:v>3879</c:v>
                      </c:pt>
                      <c:pt idx="3880">
                        <c:v>3880</c:v>
                      </c:pt>
                      <c:pt idx="3881">
                        <c:v>3881</c:v>
                      </c:pt>
                      <c:pt idx="3882">
                        <c:v>3882</c:v>
                      </c:pt>
                      <c:pt idx="3883">
                        <c:v>3883</c:v>
                      </c:pt>
                      <c:pt idx="3884">
                        <c:v>3884</c:v>
                      </c:pt>
                      <c:pt idx="3885">
                        <c:v>3885</c:v>
                      </c:pt>
                      <c:pt idx="3886">
                        <c:v>3886</c:v>
                      </c:pt>
                      <c:pt idx="3887">
                        <c:v>3887</c:v>
                      </c:pt>
                      <c:pt idx="3888">
                        <c:v>3888</c:v>
                      </c:pt>
                      <c:pt idx="3889">
                        <c:v>3889</c:v>
                      </c:pt>
                      <c:pt idx="3890">
                        <c:v>3890</c:v>
                      </c:pt>
                      <c:pt idx="3891">
                        <c:v>3891</c:v>
                      </c:pt>
                      <c:pt idx="3892">
                        <c:v>3892</c:v>
                      </c:pt>
                      <c:pt idx="3893">
                        <c:v>3893</c:v>
                      </c:pt>
                      <c:pt idx="3894">
                        <c:v>3894</c:v>
                      </c:pt>
                      <c:pt idx="3895">
                        <c:v>3895</c:v>
                      </c:pt>
                      <c:pt idx="3896">
                        <c:v>3896</c:v>
                      </c:pt>
                      <c:pt idx="3897">
                        <c:v>3897</c:v>
                      </c:pt>
                      <c:pt idx="3898">
                        <c:v>3898</c:v>
                      </c:pt>
                      <c:pt idx="3899">
                        <c:v>3899</c:v>
                      </c:pt>
                      <c:pt idx="3900">
                        <c:v>3900</c:v>
                      </c:pt>
                      <c:pt idx="3901">
                        <c:v>3901</c:v>
                      </c:pt>
                      <c:pt idx="3902">
                        <c:v>3902</c:v>
                      </c:pt>
                      <c:pt idx="3903">
                        <c:v>3903</c:v>
                      </c:pt>
                      <c:pt idx="3904">
                        <c:v>3904</c:v>
                      </c:pt>
                      <c:pt idx="3905">
                        <c:v>3905</c:v>
                      </c:pt>
                      <c:pt idx="3906">
                        <c:v>3906</c:v>
                      </c:pt>
                      <c:pt idx="3907">
                        <c:v>3907</c:v>
                      </c:pt>
                      <c:pt idx="3908">
                        <c:v>3908</c:v>
                      </c:pt>
                      <c:pt idx="3909">
                        <c:v>3909</c:v>
                      </c:pt>
                      <c:pt idx="3910">
                        <c:v>3910</c:v>
                      </c:pt>
                      <c:pt idx="3911">
                        <c:v>3911</c:v>
                      </c:pt>
                      <c:pt idx="3912">
                        <c:v>3912</c:v>
                      </c:pt>
                      <c:pt idx="3913">
                        <c:v>3913</c:v>
                      </c:pt>
                      <c:pt idx="3914">
                        <c:v>3914</c:v>
                      </c:pt>
                      <c:pt idx="3915">
                        <c:v>3915</c:v>
                      </c:pt>
                      <c:pt idx="3916">
                        <c:v>3916</c:v>
                      </c:pt>
                      <c:pt idx="3917">
                        <c:v>3917</c:v>
                      </c:pt>
                      <c:pt idx="3918">
                        <c:v>3918</c:v>
                      </c:pt>
                      <c:pt idx="3919">
                        <c:v>3919</c:v>
                      </c:pt>
                      <c:pt idx="3920">
                        <c:v>3920</c:v>
                      </c:pt>
                      <c:pt idx="3921">
                        <c:v>3921</c:v>
                      </c:pt>
                      <c:pt idx="3922">
                        <c:v>3922</c:v>
                      </c:pt>
                      <c:pt idx="3923">
                        <c:v>3923</c:v>
                      </c:pt>
                      <c:pt idx="3924">
                        <c:v>3924</c:v>
                      </c:pt>
                      <c:pt idx="3925">
                        <c:v>3925</c:v>
                      </c:pt>
                      <c:pt idx="3926">
                        <c:v>3926</c:v>
                      </c:pt>
                      <c:pt idx="3927">
                        <c:v>3927</c:v>
                      </c:pt>
                      <c:pt idx="3928">
                        <c:v>3928</c:v>
                      </c:pt>
                      <c:pt idx="3929">
                        <c:v>3929</c:v>
                      </c:pt>
                      <c:pt idx="3930">
                        <c:v>3930</c:v>
                      </c:pt>
                      <c:pt idx="3931">
                        <c:v>3931</c:v>
                      </c:pt>
                      <c:pt idx="3932">
                        <c:v>3932</c:v>
                      </c:pt>
                      <c:pt idx="3933">
                        <c:v>3933</c:v>
                      </c:pt>
                      <c:pt idx="3934">
                        <c:v>3934</c:v>
                      </c:pt>
                      <c:pt idx="3935">
                        <c:v>3935</c:v>
                      </c:pt>
                      <c:pt idx="3936">
                        <c:v>3936</c:v>
                      </c:pt>
                      <c:pt idx="3937">
                        <c:v>3937</c:v>
                      </c:pt>
                      <c:pt idx="3938">
                        <c:v>3938</c:v>
                      </c:pt>
                      <c:pt idx="3939">
                        <c:v>3939</c:v>
                      </c:pt>
                      <c:pt idx="3940">
                        <c:v>3940</c:v>
                      </c:pt>
                      <c:pt idx="3941">
                        <c:v>3941</c:v>
                      </c:pt>
                      <c:pt idx="3942">
                        <c:v>3942</c:v>
                      </c:pt>
                      <c:pt idx="3943">
                        <c:v>3943</c:v>
                      </c:pt>
                      <c:pt idx="3944">
                        <c:v>3944</c:v>
                      </c:pt>
                      <c:pt idx="3945">
                        <c:v>3945</c:v>
                      </c:pt>
                      <c:pt idx="3946">
                        <c:v>3946</c:v>
                      </c:pt>
                      <c:pt idx="3947">
                        <c:v>3947</c:v>
                      </c:pt>
                      <c:pt idx="3948">
                        <c:v>3948</c:v>
                      </c:pt>
                      <c:pt idx="3949">
                        <c:v>3949</c:v>
                      </c:pt>
                      <c:pt idx="3950">
                        <c:v>3950</c:v>
                      </c:pt>
                      <c:pt idx="3951">
                        <c:v>3951</c:v>
                      </c:pt>
                      <c:pt idx="3952">
                        <c:v>3952</c:v>
                      </c:pt>
                      <c:pt idx="3953">
                        <c:v>3953</c:v>
                      </c:pt>
                      <c:pt idx="3954">
                        <c:v>3954</c:v>
                      </c:pt>
                      <c:pt idx="3955">
                        <c:v>3955</c:v>
                      </c:pt>
                      <c:pt idx="3956">
                        <c:v>3956</c:v>
                      </c:pt>
                      <c:pt idx="3957">
                        <c:v>3957</c:v>
                      </c:pt>
                      <c:pt idx="3958">
                        <c:v>3958</c:v>
                      </c:pt>
                      <c:pt idx="3959">
                        <c:v>3959</c:v>
                      </c:pt>
                      <c:pt idx="3960">
                        <c:v>3960</c:v>
                      </c:pt>
                      <c:pt idx="3961">
                        <c:v>3961</c:v>
                      </c:pt>
                      <c:pt idx="3962">
                        <c:v>3962</c:v>
                      </c:pt>
                      <c:pt idx="3963">
                        <c:v>3963</c:v>
                      </c:pt>
                      <c:pt idx="3964">
                        <c:v>3964</c:v>
                      </c:pt>
                      <c:pt idx="3965">
                        <c:v>3965</c:v>
                      </c:pt>
                      <c:pt idx="3966">
                        <c:v>3966</c:v>
                      </c:pt>
                      <c:pt idx="3967">
                        <c:v>3967</c:v>
                      </c:pt>
                      <c:pt idx="3968">
                        <c:v>3968</c:v>
                      </c:pt>
                      <c:pt idx="3969">
                        <c:v>3969</c:v>
                      </c:pt>
                      <c:pt idx="3970">
                        <c:v>3970</c:v>
                      </c:pt>
                      <c:pt idx="3971">
                        <c:v>3971</c:v>
                      </c:pt>
                      <c:pt idx="3972">
                        <c:v>3972</c:v>
                      </c:pt>
                      <c:pt idx="3973">
                        <c:v>3973</c:v>
                      </c:pt>
                      <c:pt idx="3974">
                        <c:v>3974</c:v>
                      </c:pt>
                      <c:pt idx="3975">
                        <c:v>3975</c:v>
                      </c:pt>
                      <c:pt idx="3976">
                        <c:v>3976</c:v>
                      </c:pt>
                      <c:pt idx="3977">
                        <c:v>3977</c:v>
                      </c:pt>
                      <c:pt idx="3978">
                        <c:v>3978</c:v>
                      </c:pt>
                      <c:pt idx="3979">
                        <c:v>3979</c:v>
                      </c:pt>
                      <c:pt idx="3980">
                        <c:v>3980</c:v>
                      </c:pt>
                      <c:pt idx="3981">
                        <c:v>3981</c:v>
                      </c:pt>
                      <c:pt idx="3982">
                        <c:v>3982</c:v>
                      </c:pt>
                      <c:pt idx="3983">
                        <c:v>3983</c:v>
                      </c:pt>
                      <c:pt idx="3984">
                        <c:v>3984</c:v>
                      </c:pt>
                      <c:pt idx="3985">
                        <c:v>3985</c:v>
                      </c:pt>
                      <c:pt idx="3986">
                        <c:v>3986</c:v>
                      </c:pt>
                      <c:pt idx="3987">
                        <c:v>3987</c:v>
                      </c:pt>
                      <c:pt idx="3988">
                        <c:v>3988</c:v>
                      </c:pt>
                      <c:pt idx="3989">
                        <c:v>3989</c:v>
                      </c:pt>
                      <c:pt idx="3990">
                        <c:v>3990</c:v>
                      </c:pt>
                      <c:pt idx="3991">
                        <c:v>3991</c:v>
                      </c:pt>
                      <c:pt idx="3992">
                        <c:v>3992</c:v>
                      </c:pt>
                      <c:pt idx="3993">
                        <c:v>3993</c:v>
                      </c:pt>
                      <c:pt idx="3994">
                        <c:v>3994</c:v>
                      </c:pt>
                      <c:pt idx="3995">
                        <c:v>3995</c:v>
                      </c:pt>
                      <c:pt idx="3996">
                        <c:v>3996</c:v>
                      </c:pt>
                      <c:pt idx="3997">
                        <c:v>3997</c:v>
                      </c:pt>
                      <c:pt idx="3998">
                        <c:v>3998</c:v>
                      </c:pt>
                      <c:pt idx="3999">
                        <c:v>3999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3DD-4707-B96B-D71785CE6773}"/>
                  </c:ext>
                </c:extLst>
              </c15:ser>
            </c15:filteredLineSeries>
          </c:ext>
        </c:extLst>
      </c:lineChart>
      <c:catAx>
        <c:axId val="12466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661247"/>
        <c:crosses val="autoZero"/>
        <c:auto val="1"/>
        <c:lblAlgn val="ctr"/>
        <c:lblOffset val="100"/>
        <c:noMultiLvlLbl val="0"/>
      </c:catAx>
      <c:valAx>
        <c:axId val="12466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661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Planilha1!$J$11:$J$2010</c:f>
              <c:numCache>
                <c:formatCode>General</c:formatCode>
                <c:ptCount val="2000"/>
                <c:pt idx="0">
                  <c:v>0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4095</c:v>
                </c:pt>
                <c:pt idx="71">
                  <c:v>4095</c:v>
                </c:pt>
                <c:pt idx="72">
                  <c:v>4095</c:v>
                </c:pt>
                <c:pt idx="73">
                  <c:v>4095</c:v>
                </c:pt>
                <c:pt idx="74">
                  <c:v>4095</c:v>
                </c:pt>
                <c:pt idx="75">
                  <c:v>4095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4095</c:v>
                </c:pt>
                <c:pt idx="81">
                  <c:v>4095</c:v>
                </c:pt>
                <c:pt idx="82">
                  <c:v>4095</c:v>
                </c:pt>
                <c:pt idx="83">
                  <c:v>4095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4095</c:v>
                </c:pt>
                <c:pt idx="168">
                  <c:v>4095</c:v>
                </c:pt>
                <c:pt idx="169">
                  <c:v>4095</c:v>
                </c:pt>
                <c:pt idx="170">
                  <c:v>4095</c:v>
                </c:pt>
                <c:pt idx="171">
                  <c:v>4095</c:v>
                </c:pt>
                <c:pt idx="172">
                  <c:v>4095</c:v>
                </c:pt>
                <c:pt idx="173">
                  <c:v>4095</c:v>
                </c:pt>
                <c:pt idx="174">
                  <c:v>4095</c:v>
                </c:pt>
                <c:pt idx="175">
                  <c:v>4095</c:v>
                </c:pt>
                <c:pt idx="176">
                  <c:v>4095</c:v>
                </c:pt>
                <c:pt idx="177">
                  <c:v>4095</c:v>
                </c:pt>
                <c:pt idx="178">
                  <c:v>4095</c:v>
                </c:pt>
                <c:pt idx="179">
                  <c:v>4095</c:v>
                </c:pt>
                <c:pt idx="180">
                  <c:v>4095</c:v>
                </c:pt>
                <c:pt idx="181">
                  <c:v>4095</c:v>
                </c:pt>
                <c:pt idx="182">
                  <c:v>4095</c:v>
                </c:pt>
                <c:pt idx="183">
                  <c:v>4095</c:v>
                </c:pt>
                <c:pt idx="184">
                  <c:v>4095</c:v>
                </c:pt>
                <c:pt idx="185">
                  <c:v>4095</c:v>
                </c:pt>
                <c:pt idx="186">
                  <c:v>4095</c:v>
                </c:pt>
                <c:pt idx="187">
                  <c:v>4095</c:v>
                </c:pt>
                <c:pt idx="188">
                  <c:v>4095</c:v>
                </c:pt>
                <c:pt idx="189">
                  <c:v>4095</c:v>
                </c:pt>
                <c:pt idx="190">
                  <c:v>4095</c:v>
                </c:pt>
                <c:pt idx="191">
                  <c:v>4095</c:v>
                </c:pt>
                <c:pt idx="192">
                  <c:v>4095</c:v>
                </c:pt>
                <c:pt idx="193">
                  <c:v>4095</c:v>
                </c:pt>
                <c:pt idx="194">
                  <c:v>4095</c:v>
                </c:pt>
                <c:pt idx="195">
                  <c:v>4095</c:v>
                </c:pt>
                <c:pt idx="196">
                  <c:v>4095</c:v>
                </c:pt>
                <c:pt idx="197">
                  <c:v>4095</c:v>
                </c:pt>
                <c:pt idx="198">
                  <c:v>4095</c:v>
                </c:pt>
                <c:pt idx="199">
                  <c:v>4095</c:v>
                </c:pt>
                <c:pt idx="200">
                  <c:v>4095</c:v>
                </c:pt>
                <c:pt idx="201">
                  <c:v>4095</c:v>
                </c:pt>
                <c:pt idx="202">
                  <c:v>4095</c:v>
                </c:pt>
                <c:pt idx="203">
                  <c:v>4095</c:v>
                </c:pt>
                <c:pt idx="204">
                  <c:v>4095</c:v>
                </c:pt>
                <c:pt idx="205">
                  <c:v>4095</c:v>
                </c:pt>
                <c:pt idx="206">
                  <c:v>4095</c:v>
                </c:pt>
                <c:pt idx="207">
                  <c:v>4095</c:v>
                </c:pt>
                <c:pt idx="208">
                  <c:v>4095</c:v>
                </c:pt>
                <c:pt idx="209">
                  <c:v>4095</c:v>
                </c:pt>
                <c:pt idx="210">
                  <c:v>4095</c:v>
                </c:pt>
                <c:pt idx="211">
                  <c:v>4095</c:v>
                </c:pt>
                <c:pt idx="212">
                  <c:v>4095</c:v>
                </c:pt>
                <c:pt idx="213">
                  <c:v>4095</c:v>
                </c:pt>
                <c:pt idx="214">
                  <c:v>4095</c:v>
                </c:pt>
                <c:pt idx="215">
                  <c:v>4095</c:v>
                </c:pt>
                <c:pt idx="216">
                  <c:v>4095</c:v>
                </c:pt>
                <c:pt idx="217">
                  <c:v>4095</c:v>
                </c:pt>
                <c:pt idx="218">
                  <c:v>4095</c:v>
                </c:pt>
                <c:pt idx="219">
                  <c:v>4095</c:v>
                </c:pt>
                <c:pt idx="220">
                  <c:v>4095</c:v>
                </c:pt>
                <c:pt idx="221">
                  <c:v>4095</c:v>
                </c:pt>
                <c:pt idx="222">
                  <c:v>4095</c:v>
                </c:pt>
                <c:pt idx="223">
                  <c:v>4095</c:v>
                </c:pt>
                <c:pt idx="224">
                  <c:v>4095</c:v>
                </c:pt>
                <c:pt idx="225">
                  <c:v>4095</c:v>
                </c:pt>
                <c:pt idx="226">
                  <c:v>4095</c:v>
                </c:pt>
                <c:pt idx="227">
                  <c:v>4095</c:v>
                </c:pt>
                <c:pt idx="228">
                  <c:v>4095</c:v>
                </c:pt>
                <c:pt idx="229">
                  <c:v>4095</c:v>
                </c:pt>
                <c:pt idx="230">
                  <c:v>4095</c:v>
                </c:pt>
                <c:pt idx="231">
                  <c:v>4095</c:v>
                </c:pt>
                <c:pt idx="232">
                  <c:v>4095</c:v>
                </c:pt>
                <c:pt idx="233">
                  <c:v>4095</c:v>
                </c:pt>
                <c:pt idx="234">
                  <c:v>4095</c:v>
                </c:pt>
                <c:pt idx="235">
                  <c:v>4095</c:v>
                </c:pt>
                <c:pt idx="236">
                  <c:v>4095</c:v>
                </c:pt>
                <c:pt idx="237">
                  <c:v>4095</c:v>
                </c:pt>
                <c:pt idx="238">
                  <c:v>4095</c:v>
                </c:pt>
                <c:pt idx="239">
                  <c:v>4095</c:v>
                </c:pt>
                <c:pt idx="240">
                  <c:v>4095</c:v>
                </c:pt>
                <c:pt idx="241">
                  <c:v>4095</c:v>
                </c:pt>
                <c:pt idx="242">
                  <c:v>4095</c:v>
                </c:pt>
                <c:pt idx="243">
                  <c:v>4095</c:v>
                </c:pt>
                <c:pt idx="244">
                  <c:v>4095</c:v>
                </c:pt>
                <c:pt idx="245">
                  <c:v>4095</c:v>
                </c:pt>
                <c:pt idx="246">
                  <c:v>4095</c:v>
                </c:pt>
                <c:pt idx="247">
                  <c:v>4095</c:v>
                </c:pt>
                <c:pt idx="248">
                  <c:v>4095</c:v>
                </c:pt>
                <c:pt idx="249">
                  <c:v>4095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4095</c:v>
                </c:pt>
                <c:pt idx="335">
                  <c:v>4095</c:v>
                </c:pt>
                <c:pt idx="336">
                  <c:v>4095</c:v>
                </c:pt>
                <c:pt idx="337">
                  <c:v>4095</c:v>
                </c:pt>
                <c:pt idx="338">
                  <c:v>4095</c:v>
                </c:pt>
                <c:pt idx="339">
                  <c:v>4095</c:v>
                </c:pt>
                <c:pt idx="340">
                  <c:v>4095</c:v>
                </c:pt>
                <c:pt idx="341">
                  <c:v>4095</c:v>
                </c:pt>
                <c:pt idx="342">
                  <c:v>4095</c:v>
                </c:pt>
                <c:pt idx="343">
                  <c:v>4095</c:v>
                </c:pt>
                <c:pt idx="344">
                  <c:v>4095</c:v>
                </c:pt>
                <c:pt idx="345">
                  <c:v>4095</c:v>
                </c:pt>
                <c:pt idx="346">
                  <c:v>4095</c:v>
                </c:pt>
                <c:pt idx="347">
                  <c:v>4095</c:v>
                </c:pt>
                <c:pt idx="348">
                  <c:v>4095</c:v>
                </c:pt>
                <c:pt idx="349">
                  <c:v>4095</c:v>
                </c:pt>
                <c:pt idx="350">
                  <c:v>4095</c:v>
                </c:pt>
                <c:pt idx="351">
                  <c:v>4095</c:v>
                </c:pt>
                <c:pt idx="352">
                  <c:v>4095</c:v>
                </c:pt>
                <c:pt idx="353">
                  <c:v>4095</c:v>
                </c:pt>
                <c:pt idx="354">
                  <c:v>4095</c:v>
                </c:pt>
                <c:pt idx="355">
                  <c:v>4095</c:v>
                </c:pt>
                <c:pt idx="356">
                  <c:v>4095</c:v>
                </c:pt>
                <c:pt idx="357">
                  <c:v>4095</c:v>
                </c:pt>
                <c:pt idx="358">
                  <c:v>4095</c:v>
                </c:pt>
                <c:pt idx="359">
                  <c:v>4095</c:v>
                </c:pt>
                <c:pt idx="360">
                  <c:v>4095</c:v>
                </c:pt>
                <c:pt idx="361">
                  <c:v>4095</c:v>
                </c:pt>
                <c:pt idx="362">
                  <c:v>4095</c:v>
                </c:pt>
                <c:pt idx="363">
                  <c:v>4095</c:v>
                </c:pt>
                <c:pt idx="364">
                  <c:v>4095</c:v>
                </c:pt>
                <c:pt idx="365">
                  <c:v>4095</c:v>
                </c:pt>
                <c:pt idx="366">
                  <c:v>4095</c:v>
                </c:pt>
                <c:pt idx="367">
                  <c:v>4095</c:v>
                </c:pt>
                <c:pt idx="368">
                  <c:v>4095</c:v>
                </c:pt>
                <c:pt idx="369">
                  <c:v>4095</c:v>
                </c:pt>
                <c:pt idx="370">
                  <c:v>4095</c:v>
                </c:pt>
                <c:pt idx="371">
                  <c:v>4095</c:v>
                </c:pt>
                <c:pt idx="372">
                  <c:v>4095</c:v>
                </c:pt>
                <c:pt idx="373">
                  <c:v>4095</c:v>
                </c:pt>
                <c:pt idx="374">
                  <c:v>4095</c:v>
                </c:pt>
                <c:pt idx="375">
                  <c:v>4095</c:v>
                </c:pt>
                <c:pt idx="376">
                  <c:v>4095</c:v>
                </c:pt>
                <c:pt idx="377">
                  <c:v>4095</c:v>
                </c:pt>
                <c:pt idx="378">
                  <c:v>4095</c:v>
                </c:pt>
                <c:pt idx="379">
                  <c:v>4095</c:v>
                </c:pt>
                <c:pt idx="380">
                  <c:v>4095</c:v>
                </c:pt>
                <c:pt idx="381">
                  <c:v>4095</c:v>
                </c:pt>
                <c:pt idx="382">
                  <c:v>4095</c:v>
                </c:pt>
                <c:pt idx="383">
                  <c:v>4095</c:v>
                </c:pt>
                <c:pt idx="384">
                  <c:v>4095</c:v>
                </c:pt>
                <c:pt idx="385">
                  <c:v>4095</c:v>
                </c:pt>
                <c:pt idx="386">
                  <c:v>4095</c:v>
                </c:pt>
                <c:pt idx="387">
                  <c:v>4095</c:v>
                </c:pt>
                <c:pt idx="388">
                  <c:v>4095</c:v>
                </c:pt>
                <c:pt idx="389">
                  <c:v>4095</c:v>
                </c:pt>
                <c:pt idx="390">
                  <c:v>4095</c:v>
                </c:pt>
                <c:pt idx="391">
                  <c:v>4095</c:v>
                </c:pt>
                <c:pt idx="392">
                  <c:v>4095</c:v>
                </c:pt>
                <c:pt idx="393">
                  <c:v>4095</c:v>
                </c:pt>
                <c:pt idx="394">
                  <c:v>4095</c:v>
                </c:pt>
                <c:pt idx="395">
                  <c:v>4095</c:v>
                </c:pt>
                <c:pt idx="396">
                  <c:v>4095</c:v>
                </c:pt>
                <c:pt idx="397">
                  <c:v>4095</c:v>
                </c:pt>
                <c:pt idx="398">
                  <c:v>4095</c:v>
                </c:pt>
                <c:pt idx="399">
                  <c:v>4095</c:v>
                </c:pt>
                <c:pt idx="400">
                  <c:v>4095</c:v>
                </c:pt>
                <c:pt idx="401">
                  <c:v>4095</c:v>
                </c:pt>
                <c:pt idx="402">
                  <c:v>4095</c:v>
                </c:pt>
                <c:pt idx="403">
                  <c:v>4095</c:v>
                </c:pt>
                <c:pt idx="404">
                  <c:v>4095</c:v>
                </c:pt>
                <c:pt idx="405">
                  <c:v>4095</c:v>
                </c:pt>
                <c:pt idx="406">
                  <c:v>4095</c:v>
                </c:pt>
                <c:pt idx="407">
                  <c:v>4095</c:v>
                </c:pt>
                <c:pt idx="408">
                  <c:v>4095</c:v>
                </c:pt>
                <c:pt idx="409">
                  <c:v>4095</c:v>
                </c:pt>
                <c:pt idx="410">
                  <c:v>4095</c:v>
                </c:pt>
                <c:pt idx="411">
                  <c:v>4095</c:v>
                </c:pt>
                <c:pt idx="412">
                  <c:v>4095</c:v>
                </c:pt>
                <c:pt idx="413">
                  <c:v>4095</c:v>
                </c:pt>
                <c:pt idx="414">
                  <c:v>4095</c:v>
                </c:pt>
                <c:pt idx="415">
                  <c:v>4095</c:v>
                </c:pt>
                <c:pt idx="416">
                  <c:v>4095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4095</c:v>
                </c:pt>
                <c:pt idx="502">
                  <c:v>4095</c:v>
                </c:pt>
                <c:pt idx="503">
                  <c:v>4095</c:v>
                </c:pt>
                <c:pt idx="504">
                  <c:v>4095</c:v>
                </c:pt>
                <c:pt idx="505">
                  <c:v>4095</c:v>
                </c:pt>
                <c:pt idx="506">
                  <c:v>4095</c:v>
                </c:pt>
                <c:pt idx="507">
                  <c:v>4095</c:v>
                </c:pt>
                <c:pt idx="508">
                  <c:v>4095</c:v>
                </c:pt>
                <c:pt idx="509">
                  <c:v>4095</c:v>
                </c:pt>
                <c:pt idx="510">
                  <c:v>4095</c:v>
                </c:pt>
                <c:pt idx="511">
                  <c:v>4095</c:v>
                </c:pt>
                <c:pt idx="512">
                  <c:v>4095</c:v>
                </c:pt>
                <c:pt idx="513">
                  <c:v>4095</c:v>
                </c:pt>
                <c:pt idx="514">
                  <c:v>4095</c:v>
                </c:pt>
                <c:pt idx="515">
                  <c:v>4095</c:v>
                </c:pt>
                <c:pt idx="516">
                  <c:v>4095</c:v>
                </c:pt>
                <c:pt idx="517">
                  <c:v>4095</c:v>
                </c:pt>
                <c:pt idx="518">
                  <c:v>4095</c:v>
                </c:pt>
                <c:pt idx="519">
                  <c:v>4095</c:v>
                </c:pt>
                <c:pt idx="520">
                  <c:v>4095</c:v>
                </c:pt>
                <c:pt idx="521">
                  <c:v>4095</c:v>
                </c:pt>
                <c:pt idx="522">
                  <c:v>4095</c:v>
                </c:pt>
                <c:pt idx="523">
                  <c:v>4095</c:v>
                </c:pt>
                <c:pt idx="524">
                  <c:v>4095</c:v>
                </c:pt>
                <c:pt idx="525">
                  <c:v>4095</c:v>
                </c:pt>
                <c:pt idx="526">
                  <c:v>4095</c:v>
                </c:pt>
                <c:pt idx="527">
                  <c:v>4095</c:v>
                </c:pt>
                <c:pt idx="528">
                  <c:v>4095</c:v>
                </c:pt>
                <c:pt idx="529">
                  <c:v>4095</c:v>
                </c:pt>
                <c:pt idx="530">
                  <c:v>4095</c:v>
                </c:pt>
                <c:pt idx="531">
                  <c:v>4095</c:v>
                </c:pt>
                <c:pt idx="532">
                  <c:v>4095</c:v>
                </c:pt>
                <c:pt idx="533">
                  <c:v>4095</c:v>
                </c:pt>
                <c:pt idx="534">
                  <c:v>4095</c:v>
                </c:pt>
                <c:pt idx="535">
                  <c:v>4095</c:v>
                </c:pt>
                <c:pt idx="536">
                  <c:v>4095</c:v>
                </c:pt>
                <c:pt idx="537">
                  <c:v>4095</c:v>
                </c:pt>
                <c:pt idx="538">
                  <c:v>4095</c:v>
                </c:pt>
                <c:pt idx="539">
                  <c:v>4095</c:v>
                </c:pt>
                <c:pt idx="540">
                  <c:v>4095</c:v>
                </c:pt>
                <c:pt idx="541">
                  <c:v>4095</c:v>
                </c:pt>
                <c:pt idx="542">
                  <c:v>4095</c:v>
                </c:pt>
                <c:pt idx="543">
                  <c:v>4095</c:v>
                </c:pt>
                <c:pt idx="544">
                  <c:v>4095</c:v>
                </c:pt>
                <c:pt idx="545">
                  <c:v>4095</c:v>
                </c:pt>
                <c:pt idx="546">
                  <c:v>4095</c:v>
                </c:pt>
                <c:pt idx="547">
                  <c:v>4095</c:v>
                </c:pt>
                <c:pt idx="548">
                  <c:v>4095</c:v>
                </c:pt>
                <c:pt idx="549">
                  <c:v>4095</c:v>
                </c:pt>
                <c:pt idx="550">
                  <c:v>4095</c:v>
                </c:pt>
                <c:pt idx="551">
                  <c:v>4095</c:v>
                </c:pt>
                <c:pt idx="552">
                  <c:v>4095</c:v>
                </c:pt>
                <c:pt idx="553">
                  <c:v>4095</c:v>
                </c:pt>
                <c:pt idx="554">
                  <c:v>4095</c:v>
                </c:pt>
                <c:pt idx="555">
                  <c:v>4095</c:v>
                </c:pt>
                <c:pt idx="556">
                  <c:v>4095</c:v>
                </c:pt>
                <c:pt idx="557">
                  <c:v>4095</c:v>
                </c:pt>
                <c:pt idx="558">
                  <c:v>4095</c:v>
                </c:pt>
                <c:pt idx="559">
                  <c:v>4095</c:v>
                </c:pt>
                <c:pt idx="560">
                  <c:v>4095</c:v>
                </c:pt>
                <c:pt idx="561">
                  <c:v>4095</c:v>
                </c:pt>
                <c:pt idx="562">
                  <c:v>4095</c:v>
                </c:pt>
                <c:pt idx="563">
                  <c:v>4095</c:v>
                </c:pt>
                <c:pt idx="564">
                  <c:v>4095</c:v>
                </c:pt>
                <c:pt idx="565">
                  <c:v>4095</c:v>
                </c:pt>
                <c:pt idx="566">
                  <c:v>4095</c:v>
                </c:pt>
                <c:pt idx="567">
                  <c:v>4095</c:v>
                </c:pt>
                <c:pt idx="568">
                  <c:v>4095</c:v>
                </c:pt>
                <c:pt idx="569">
                  <c:v>4095</c:v>
                </c:pt>
                <c:pt idx="570">
                  <c:v>4095</c:v>
                </c:pt>
                <c:pt idx="571">
                  <c:v>4095</c:v>
                </c:pt>
                <c:pt idx="572">
                  <c:v>4095</c:v>
                </c:pt>
                <c:pt idx="573">
                  <c:v>4095</c:v>
                </c:pt>
                <c:pt idx="574">
                  <c:v>4095</c:v>
                </c:pt>
                <c:pt idx="575">
                  <c:v>4095</c:v>
                </c:pt>
                <c:pt idx="576">
                  <c:v>4095</c:v>
                </c:pt>
                <c:pt idx="577">
                  <c:v>4095</c:v>
                </c:pt>
                <c:pt idx="578">
                  <c:v>4095</c:v>
                </c:pt>
                <c:pt idx="579">
                  <c:v>4095</c:v>
                </c:pt>
                <c:pt idx="580">
                  <c:v>4095</c:v>
                </c:pt>
                <c:pt idx="581">
                  <c:v>4095</c:v>
                </c:pt>
                <c:pt idx="582">
                  <c:v>4095</c:v>
                </c:pt>
                <c:pt idx="583">
                  <c:v>4095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4095</c:v>
                </c:pt>
                <c:pt idx="668">
                  <c:v>4095</c:v>
                </c:pt>
                <c:pt idx="669">
                  <c:v>4095</c:v>
                </c:pt>
                <c:pt idx="670">
                  <c:v>4095</c:v>
                </c:pt>
                <c:pt idx="671">
                  <c:v>4095</c:v>
                </c:pt>
                <c:pt idx="672">
                  <c:v>4095</c:v>
                </c:pt>
                <c:pt idx="673">
                  <c:v>4095</c:v>
                </c:pt>
                <c:pt idx="674">
                  <c:v>4095</c:v>
                </c:pt>
                <c:pt idx="675">
                  <c:v>4095</c:v>
                </c:pt>
                <c:pt idx="676">
                  <c:v>4095</c:v>
                </c:pt>
                <c:pt idx="677">
                  <c:v>4095</c:v>
                </c:pt>
                <c:pt idx="678">
                  <c:v>4095</c:v>
                </c:pt>
                <c:pt idx="679">
                  <c:v>4095</c:v>
                </c:pt>
                <c:pt idx="680">
                  <c:v>4095</c:v>
                </c:pt>
                <c:pt idx="681">
                  <c:v>4095</c:v>
                </c:pt>
                <c:pt idx="682">
                  <c:v>4095</c:v>
                </c:pt>
                <c:pt idx="683">
                  <c:v>4095</c:v>
                </c:pt>
                <c:pt idx="684">
                  <c:v>4095</c:v>
                </c:pt>
                <c:pt idx="685">
                  <c:v>4095</c:v>
                </c:pt>
                <c:pt idx="686">
                  <c:v>4095</c:v>
                </c:pt>
                <c:pt idx="687">
                  <c:v>4095</c:v>
                </c:pt>
                <c:pt idx="688">
                  <c:v>4095</c:v>
                </c:pt>
                <c:pt idx="689">
                  <c:v>4095</c:v>
                </c:pt>
                <c:pt idx="690">
                  <c:v>4095</c:v>
                </c:pt>
                <c:pt idx="691">
                  <c:v>4095</c:v>
                </c:pt>
                <c:pt idx="692">
                  <c:v>4095</c:v>
                </c:pt>
                <c:pt idx="693">
                  <c:v>4095</c:v>
                </c:pt>
                <c:pt idx="694">
                  <c:v>4095</c:v>
                </c:pt>
                <c:pt idx="695">
                  <c:v>4095</c:v>
                </c:pt>
                <c:pt idx="696">
                  <c:v>4095</c:v>
                </c:pt>
                <c:pt idx="697">
                  <c:v>4095</c:v>
                </c:pt>
                <c:pt idx="698">
                  <c:v>4095</c:v>
                </c:pt>
                <c:pt idx="699">
                  <c:v>4095</c:v>
                </c:pt>
                <c:pt idx="700">
                  <c:v>4095</c:v>
                </c:pt>
                <c:pt idx="701">
                  <c:v>4095</c:v>
                </c:pt>
                <c:pt idx="702">
                  <c:v>4095</c:v>
                </c:pt>
                <c:pt idx="703">
                  <c:v>4095</c:v>
                </c:pt>
                <c:pt idx="704">
                  <c:v>4095</c:v>
                </c:pt>
                <c:pt idx="705">
                  <c:v>4095</c:v>
                </c:pt>
                <c:pt idx="706">
                  <c:v>4095</c:v>
                </c:pt>
                <c:pt idx="707">
                  <c:v>4095</c:v>
                </c:pt>
                <c:pt idx="708">
                  <c:v>4095</c:v>
                </c:pt>
                <c:pt idx="709">
                  <c:v>4095</c:v>
                </c:pt>
                <c:pt idx="710">
                  <c:v>4095</c:v>
                </c:pt>
                <c:pt idx="711">
                  <c:v>4095</c:v>
                </c:pt>
                <c:pt idx="712">
                  <c:v>4095</c:v>
                </c:pt>
                <c:pt idx="713">
                  <c:v>4095</c:v>
                </c:pt>
                <c:pt idx="714">
                  <c:v>4095</c:v>
                </c:pt>
                <c:pt idx="715">
                  <c:v>4095</c:v>
                </c:pt>
                <c:pt idx="716">
                  <c:v>4095</c:v>
                </c:pt>
                <c:pt idx="717">
                  <c:v>4095</c:v>
                </c:pt>
                <c:pt idx="718">
                  <c:v>4095</c:v>
                </c:pt>
                <c:pt idx="719">
                  <c:v>4095</c:v>
                </c:pt>
                <c:pt idx="720">
                  <c:v>4095</c:v>
                </c:pt>
                <c:pt idx="721">
                  <c:v>4095</c:v>
                </c:pt>
                <c:pt idx="722">
                  <c:v>4095</c:v>
                </c:pt>
                <c:pt idx="723">
                  <c:v>4095</c:v>
                </c:pt>
                <c:pt idx="724">
                  <c:v>4095</c:v>
                </c:pt>
                <c:pt idx="725">
                  <c:v>4095</c:v>
                </c:pt>
                <c:pt idx="726">
                  <c:v>4095</c:v>
                </c:pt>
                <c:pt idx="727">
                  <c:v>4095</c:v>
                </c:pt>
                <c:pt idx="728">
                  <c:v>4095</c:v>
                </c:pt>
                <c:pt idx="729">
                  <c:v>4095</c:v>
                </c:pt>
                <c:pt idx="730">
                  <c:v>4095</c:v>
                </c:pt>
                <c:pt idx="731">
                  <c:v>4095</c:v>
                </c:pt>
                <c:pt idx="732">
                  <c:v>4095</c:v>
                </c:pt>
                <c:pt idx="733">
                  <c:v>4095</c:v>
                </c:pt>
                <c:pt idx="734">
                  <c:v>4095</c:v>
                </c:pt>
                <c:pt idx="735">
                  <c:v>4095</c:v>
                </c:pt>
                <c:pt idx="736">
                  <c:v>4095</c:v>
                </c:pt>
                <c:pt idx="737">
                  <c:v>4095</c:v>
                </c:pt>
                <c:pt idx="738">
                  <c:v>4095</c:v>
                </c:pt>
                <c:pt idx="739">
                  <c:v>4095</c:v>
                </c:pt>
                <c:pt idx="740">
                  <c:v>4095</c:v>
                </c:pt>
                <c:pt idx="741">
                  <c:v>4095</c:v>
                </c:pt>
                <c:pt idx="742">
                  <c:v>4095</c:v>
                </c:pt>
                <c:pt idx="743">
                  <c:v>4095</c:v>
                </c:pt>
                <c:pt idx="744">
                  <c:v>4095</c:v>
                </c:pt>
                <c:pt idx="745">
                  <c:v>4095</c:v>
                </c:pt>
                <c:pt idx="746">
                  <c:v>4095</c:v>
                </c:pt>
                <c:pt idx="747">
                  <c:v>4095</c:v>
                </c:pt>
                <c:pt idx="748">
                  <c:v>4095</c:v>
                </c:pt>
                <c:pt idx="749">
                  <c:v>4095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4095</c:v>
                </c:pt>
                <c:pt idx="835">
                  <c:v>4095</c:v>
                </c:pt>
                <c:pt idx="836">
                  <c:v>4095</c:v>
                </c:pt>
                <c:pt idx="837">
                  <c:v>4095</c:v>
                </c:pt>
                <c:pt idx="838">
                  <c:v>4095</c:v>
                </c:pt>
                <c:pt idx="839">
                  <c:v>4095</c:v>
                </c:pt>
                <c:pt idx="840">
                  <c:v>4095</c:v>
                </c:pt>
                <c:pt idx="841">
                  <c:v>4095</c:v>
                </c:pt>
                <c:pt idx="842">
                  <c:v>4095</c:v>
                </c:pt>
                <c:pt idx="843">
                  <c:v>4095</c:v>
                </c:pt>
                <c:pt idx="844">
                  <c:v>4095</c:v>
                </c:pt>
                <c:pt idx="845">
                  <c:v>4095</c:v>
                </c:pt>
                <c:pt idx="846">
                  <c:v>4095</c:v>
                </c:pt>
                <c:pt idx="847">
                  <c:v>4095</c:v>
                </c:pt>
                <c:pt idx="848">
                  <c:v>4095</c:v>
                </c:pt>
                <c:pt idx="849">
                  <c:v>4095</c:v>
                </c:pt>
                <c:pt idx="850">
                  <c:v>4095</c:v>
                </c:pt>
                <c:pt idx="851">
                  <c:v>4095</c:v>
                </c:pt>
                <c:pt idx="852">
                  <c:v>4095</c:v>
                </c:pt>
                <c:pt idx="853">
                  <c:v>4095</c:v>
                </c:pt>
                <c:pt idx="854">
                  <c:v>4095</c:v>
                </c:pt>
                <c:pt idx="855">
                  <c:v>4095</c:v>
                </c:pt>
                <c:pt idx="856">
                  <c:v>4095</c:v>
                </c:pt>
                <c:pt idx="857">
                  <c:v>4095</c:v>
                </c:pt>
                <c:pt idx="858">
                  <c:v>4095</c:v>
                </c:pt>
                <c:pt idx="859">
                  <c:v>4095</c:v>
                </c:pt>
                <c:pt idx="860">
                  <c:v>4095</c:v>
                </c:pt>
                <c:pt idx="861">
                  <c:v>4095</c:v>
                </c:pt>
                <c:pt idx="862">
                  <c:v>4095</c:v>
                </c:pt>
                <c:pt idx="863">
                  <c:v>4095</c:v>
                </c:pt>
                <c:pt idx="864">
                  <c:v>4095</c:v>
                </c:pt>
                <c:pt idx="865">
                  <c:v>4095</c:v>
                </c:pt>
                <c:pt idx="866">
                  <c:v>4095</c:v>
                </c:pt>
                <c:pt idx="867">
                  <c:v>4095</c:v>
                </c:pt>
                <c:pt idx="868">
                  <c:v>4095</c:v>
                </c:pt>
                <c:pt idx="869">
                  <c:v>4095</c:v>
                </c:pt>
                <c:pt idx="870">
                  <c:v>4095</c:v>
                </c:pt>
                <c:pt idx="871">
                  <c:v>4095</c:v>
                </c:pt>
                <c:pt idx="872">
                  <c:v>4095</c:v>
                </c:pt>
                <c:pt idx="873">
                  <c:v>4095</c:v>
                </c:pt>
                <c:pt idx="874">
                  <c:v>4095</c:v>
                </c:pt>
                <c:pt idx="875">
                  <c:v>4095</c:v>
                </c:pt>
                <c:pt idx="876">
                  <c:v>4095</c:v>
                </c:pt>
                <c:pt idx="877">
                  <c:v>4095</c:v>
                </c:pt>
                <c:pt idx="878">
                  <c:v>4095</c:v>
                </c:pt>
                <c:pt idx="879">
                  <c:v>4095</c:v>
                </c:pt>
                <c:pt idx="880">
                  <c:v>4095</c:v>
                </c:pt>
                <c:pt idx="881">
                  <c:v>4095</c:v>
                </c:pt>
                <c:pt idx="882">
                  <c:v>4095</c:v>
                </c:pt>
                <c:pt idx="883">
                  <c:v>4095</c:v>
                </c:pt>
                <c:pt idx="884">
                  <c:v>4095</c:v>
                </c:pt>
                <c:pt idx="885">
                  <c:v>4095</c:v>
                </c:pt>
                <c:pt idx="886">
                  <c:v>4095</c:v>
                </c:pt>
                <c:pt idx="887">
                  <c:v>4095</c:v>
                </c:pt>
                <c:pt idx="888">
                  <c:v>4095</c:v>
                </c:pt>
                <c:pt idx="889">
                  <c:v>4095</c:v>
                </c:pt>
                <c:pt idx="890">
                  <c:v>4095</c:v>
                </c:pt>
                <c:pt idx="891">
                  <c:v>4095</c:v>
                </c:pt>
                <c:pt idx="892">
                  <c:v>4095</c:v>
                </c:pt>
                <c:pt idx="893">
                  <c:v>4095</c:v>
                </c:pt>
                <c:pt idx="894">
                  <c:v>4095</c:v>
                </c:pt>
                <c:pt idx="895">
                  <c:v>4095</c:v>
                </c:pt>
                <c:pt idx="896">
                  <c:v>4095</c:v>
                </c:pt>
                <c:pt idx="897">
                  <c:v>4095</c:v>
                </c:pt>
                <c:pt idx="898">
                  <c:v>4095</c:v>
                </c:pt>
                <c:pt idx="899">
                  <c:v>4095</c:v>
                </c:pt>
                <c:pt idx="900">
                  <c:v>4095</c:v>
                </c:pt>
                <c:pt idx="901">
                  <c:v>4095</c:v>
                </c:pt>
                <c:pt idx="902">
                  <c:v>4095</c:v>
                </c:pt>
                <c:pt idx="903">
                  <c:v>4095</c:v>
                </c:pt>
                <c:pt idx="904">
                  <c:v>4095</c:v>
                </c:pt>
                <c:pt idx="905">
                  <c:v>4095</c:v>
                </c:pt>
                <c:pt idx="906">
                  <c:v>4095</c:v>
                </c:pt>
                <c:pt idx="907">
                  <c:v>4095</c:v>
                </c:pt>
                <c:pt idx="908">
                  <c:v>4095</c:v>
                </c:pt>
                <c:pt idx="909">
                  <c:v>4095</c:v>
                </c:pt>
                <c:pt idx="910">
                  <c:v>4095</c:v>
                </c:pt>
                <c:pt idx="911">
                  <c:v>4095</c:v>
                </c:pt>
                <c:pt idx="912">
                  <c:v>4095</c:v>
                </c:pt>
                <c:pt idx="913">
                  <c:v>4095</c:v>
                </c:pt>
                <c:pt idx="914">
                  <c:v>4095</c:v>
                </c:pt>
                <c:pt idx="915">
                  <c:v>4095</c:v>
                </c:pt>
                <c:pt idx="916">
                  <c:v>4095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4095</c:v>
                </c:pt>
                <c:pt idx="1002">
                  <c:v>4095</c:v>
                </c:pt>
                <c:pt idx="1003">
                  <c:v>4095</c:v>
                </c:pt>
                <c:pt idx="1004">
                  <c:v>4095</c:v>
                </c:pt>
                <c:pt idx="1005">
                  <c:v>4095</c:v>
                </c:pt>
                <c:pt idx="1006">
                  <c:v>4095</c:v>
                </c:pt>
                <c:pt idx="1007">
                  <c:v>4095</c:v>
                </c:pt>
                <c:pt idx="1008">
                  <c:v>4095</c:v>
                </c:pt>
                <c:pt idx="1009">
                  <c:v>4095</c:v>
                </c:pt>
                <c:pt idx="1010">
                  <c:v>4095</c:v>
                </c:pt>
                <c:pt idx="1011">
                  <c:v>4095</c:v>
                </c:pt>
                <c:pt idx="1012">
                  <c:v>4095</c:v>
                </c:pt>
                <c:pt idx="1013">
                  <c:v>4095</c:v>
                </c:pt>
                <c:pt idx="1014">
                  <c:v>4095</c:v>
                </c:pt>
                <c:pt idx="1015">
                  <c:v>4095</c:v>
                </c:pt>
                <c:pt idx="1016">
                  <c:v>4095</c:v>
                </c:pt>
                <c:pt idx="1017">
                  <c:v>4095</c:v>
                </c:pt>
                <c:pt idx="1018">
                  <c:v>4095</c:v>
                </c:pt>
                <c:pt idx="1019">
                  <c:v>4095</c:v>
                </c:pt>
                <c:pt idx="1020">
                  <c:v>4095</c:v>
                </c:pt>
                <c:pt idx="1021">
                  <c:v>4095</c:v>
                </c:pt>
                <c:pt idx="1022">
                  <c:v>4095</c:v>
                </c:pt>
                <c:pt idx="1023">
                  <c:v>4095</c:v>
                </c:pt>
                <c:pt idx="1024">
                  <c:v>4095</c:v>
                </c:pt>
                <c:pt idx="1025">
                  <c:v>4095</c:v>
                </c:pt>
                <c:pt idx="1026">
                  <c:v>4095</c:v>
                </c:pt>
                <c:pt idx="1027">
                  <c:v>4095</c:v>
                </c:pt>
                <c:pt idx="1028">
                  <c:v>4095</c:v>
                </c:pt>
                <c:pt idx="1029">
                  <c:v>4095</c:v>
                </c:pt>
                <c:pt idx="1030">
                  <c:v>4095</c:v>
                </c:pt>
                <c:pt idx="1031">
                  <c:v>4095</c:v>
                </c:pt>
                <c:pt idx="1032">
                  <c:v>4095</c:v>
                </c:pt>
                <c:pt idx="1033">
                  <c:v>4095</c:v>
                </c:pt>
                <c:pt idx="1034">
                  <c:v>4095</c:v>
                </c:pt>
                <c:pt idx="1035">
                  <c:v>4095</c:v>
                </c:pt>
                <c:pt idx="1036">
                  <c:v>4095</c:v>
                </c:pt>
                <c:pt idx="1037">
                  <c:v>4095</c:v>
                </c:pt>
                <c:pt idx="1038">
                  <c:v>4095</c:v>
                </c:pt>
                <c:pt idx="1039">
                  <c:v>4095</c:v>
                </c:pt>
                <c:pt idx="1040">
                  <c:v>4095</c:v>
                </c:pt>
                <c:pt idx="1041">
                  <c:v>4095</c:v>
                </c:pt>
                <c:pt idx="1042">
                  <c:v>4095</c:v>
                </c:pt>
                <c:pt idx="1043">
                  <c:v>4095</c:v>
                </c:pt>
                <c:pt idx="1044">
                  <c:v>4095</c:v>
                </c:pt>
                <c:pt idx="1045">
                  <c:v>4095</c:v>
                </c:pt>
                <c:pt idx="1046">
                  <c:v>4095</c:v>
                </c:pt>
                <c:pt idx="1047">
                  <c:v>4095</c:v>
                </c:pt>
                <c:pt idx="1048">
                  <c:v>4095</c:v>
                </c:pt>
                <c:pt idx="1049">
                  <c:v>4095</c:v>
                </c:pt>
                <c:pt idx="1050">
                  <c:v>4095</c:v>
                </c:pt>
                <c:pt idx="1051">
                  <c:v>4095</c:v>
                </c:pt>
                <c:pt idx="1052">
                  <c:v>4095</c:v>
                </c:pt>
                <c:pt idx="1053">
                  <c:v>4095</c:v>
                </c:pt>
                <c:pt idx="1054">
                  <c:v>4095</c:v>
                </c:pt>
                <c:pt idx="1055">
                  <c:v>4095</c:v>
                </c:pt>
                <c:pt idx="1056">
                  <c:v>4095</c:v>
                </c:pt>
                <c:pt idx="1057">
                  <c:v>4095</c:v>
                </c:pt>
                <c:pt idx="1058">
                  <c:v>4095</c:v>
                </c:pt>
                <c:pt idx="1059">
                  <c:v>4095</c:v>
                </c:pt>
                <c:pt idx="1060">
                  <c:v>4095</c:v>
                </c:pt>
                <c:pt idx="1061">
                  <c:v>4095</c:v>
                </c:pt>
                <c:pt idx="1062">
                  <c:v>4095</c:v>
                </c:pt>
                <c:pt idx="1063">
                  <c:v>4095</c:v>
                </c:pt>
                <c:pt idx="1064">
                  <c:v>4095</c:v>
                </c:pt>
                <c:pt idx="1065">
                  <c:v>4095</c:v>
                </c:pt>
                <c:pt idx="1066">
                  <c:v>4095</c:v>
                </c:pt>
                <c:pt idx="1067">
                  <c:v>4095</c:v>
                </c:pt>
                <c:pt idx="1068">
                  <c:v>4095</c:v>
                </c:pt>
                <c:pt idx="1069">
                  <c:v>4095</c:v>
                </c:pt>
                <c:pt idx="1070">
                  <c:v>4095</c:v>
                </c:pt>
                <c:pt idx="1071">
                  <c:v>4095</c:v>
                </c:pt>
                <c:pt idx="1072">
                  <c:v>4095</c:v>
                </c:pt>
                <c:pt idx="1073">
                  <c:v>4095</c:v>
                </c:pt>
                <c:pt idx="1074">
                  <c:v>4095</c:v>
                </c:pt>
                <c:pt idx="1075">
                  <c:v>4095</c:v>
                </c:pt>
                <c:pt idx="1076">
                  <c:v>4095</c:v>
                </c:pt>
                <c:pt idx="1077">
                  <c:v>4095</c:v>
                </c:pt>
                <c:pt idx="1078">
                  <c:v>4095</c:v>
                </c:pt>
                <c:pt idx="1079">
                  <c:v>4095</c:v>
                </c:pt>
                <c:pt idx="1080">
                  <c:v>4095</c:v>
                </c:pt>
                <c:pt idx="1081">
                  <c:v>4095</c:v>
                </c:pt>
                <c:pt idx="1082">
                  <c:v>4095</c:v>
                </c:pt>
                <c:pt idx="1083">
                  <c:v>4095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4095</c:v>
                </c:pt>
                <c:pt idx="1168">
                  <c:v>4095</c:v>
                </c:pt>
                <c:pt idx="1169">
                  <c:v>4095</c:v>
                </c:pt>
                <c:pt idx="1170">
                  <c:v>4095</c:v>
                </c:pt>
                <c:pt idx="1171">
                  <c:v>4095</c:v>
                </c:pt>
                <c:pt idx="1172">
                  <c:v>4095</c:v>
                </c:pt>
                <c:pt idx="1173">
                  <c:v>4095</c:v>
                </c:pt>
                <c:pt idx="1174">
                  <c:v>4095</c:v>
                </c:pt>
                <c:pt idx="1175">
                  <c:v>4095</c:v>
                </c:pt>
                <c:pt idx="1176">
                  <c:v>4095</c:v>
                </c:pt>
                <c:pt idx="1177">
                  <c:v>4095</c:v>
                </c:pt>
                <c:pt idx="1178">
                  <c:v>4095</c:v>
                </c:pt>
                <c:pt idx="1179">
                  <c:v>4095</c:v>
                </c:pt>
                <c:pt idx="1180">
                  <c:v>4095</c:v>
                </c:pt>
                <c:pt idx="1181">
                  <c:v>4095</c:v>
                </c:pt>
                <c:pt idx="1182">
                  <c:v>4095</c:v>
                </c:pt>
                <c:pt idx="1183">
                  <c:v>4095</c:v>
                </c:pt>
                <c:pt idx="1184">
                  <c:v>4095</c:v>
                </c:pt>
                <c:pt idx="1185">
                  <c:v>4095</c:v>
                </c:pt>
                <c:pt idx="1186">
                  <c:v>4095</c:v>
                </c:pt>
                <c:pt idx="1187">
                  <c:v>4095</c:v>
                </c:pt>
                <c:pt idx="1188">
                  <c:v>4095</c:v>
                </c:pt>
                <c:pt idx="1189">
                  <c:v>4095</c:v>
                </c:pt>
                <c:pt idx="1190">
                  <c:v>4095</c:v>
                </c:pt>
                <c:pt idx="1191">
                  <c:v>4095</c:v>
                </c:pt>
                <c:pt idx="1192">
                  <c:v>4095</c:v>
                </c:pt>
                <c:pt idx="1193">
                  <c:v>4095</c:v>
                </c:pt>
                <c:pt idx="1194">
                  <c:v>4095</c:v>
                </c:pt>
                <c:pt idx="1195">
                  <c:v>4095</c:v>
                </c:pt>
                <c:pt idx="1196">
                  <c:v>4095</c:v>
                </c:pt>
                <c:pt idx="1197">
                  <c:v>4095</c:v>
                </c:pt>
                <c:pt idx="1198">
                  <c:v>4095</c:v>
                </c:pt>
                <c:pt idx="1199">
                  <c:v>4095</c:v>
                </c:pt>
                <c:pt idx="1200">
                  <c:v>4095</c:v>
                </c:pt>
                <c:pt idx="1201">
                  <c:v>4095</c:v>
                </c:pt>
                <c:pt idx="1202">
                  <c:v>4095</c:v>
                </c:pt>
                <c:pt idx="1203">
                  <c:v>4095</c:v>
                </c:pt>
                <c:pt idx="1204">
                  <c:v>4095</c:v>
                </c:pt>
                <c:pt idx="1205">
                  <c:v>4095</c:v>
                </c:pt>
                <c:pt idx="1206">
                  <c:v>4095</c:v>
                </c:pt>
                <c:pt idx="1207">
                  <c:v>4095</c:v>
                </c:pt>
                <c:pt idx="1208">
                  <c:v>4095</c:v>
                </c:pt>
                <c:pt idx="1209">
                  <c:v>4095</c:v>
                </c:pt>
                <c:pt idx="1210">
                  <c:v>4095</c:v>
                </c:pt>
                <c:pt idx="1211">
                  <c:v>4095</c:v>
                </c:pt>
                <c:pt idx="1212">
                  <c:v>4095</c:v>
                </c:pt>
                <c:pt idx="1213">
                  <c:v>4095</c:v>
                </c:pt>
                <c:pt idx="1214">
                  <c:v>4095</c:v>
                </c:pt>
                <c:pt idx="1215">
                  <c:v>4095</c:v>
                </c:pt>
                <c:pt idx="1216">
                  <c:v>4095</c:v>
                </c:pt>
                <c:pt idx="1217">
                  <c:v>4095</c:v>
                </c:pt>
                <c:pt idx="1218">
                  <c:v>4095</c:v>
                </c:pt>
                <c:pt idx="1219">
                  <c:v>4095</c:v>
                </c:pt>
                <c:pt idx="1220">
                  <c:v>4095</c:v>
                </c:pt>
                <c:pt idx="1221">
                  <c:v>4095</c:v>
                </c:pt>
                <c:pt idx="1222">
                  <c:v>4095</c:v>
                </c:pt>
                <c:pt idx="1223">
                  <c:v>4095</c:v>
                </c:pt>
                <c:pt idx="1224">
                  <c:v>4095</c:v>
                </c:pt>
                <c:pt idx="1225">
                  <c:v>4095</c:v>
                </c:pt>
                <c:pt idx="1226">
                  <c:v>4095</c:v>
                </c:pt>
                <c:pt idx="1227">
                  <c:v>4095</c:v>
                </c:pt>
                <c:pt idx="1228">
                  <c:v>4095</c:v>
                </c:pt>
                <c:pt idx="1229">
                  <c:v>4095</c:v>
                </c:pt>
                <c:pt idx="1230">
                  <c:v>4095</c:v>
                </c:pt>
                <c:pt idx="1231">
                  <c:v>4095</c:v>
                </c:pt>
                <c:pt idx="1232">
                  <c:v>4095</c:v>
                </c:pt>
                <c:pt idx="1233">
                  <c:v>4095</c:v>
                </c:pt>
                <c:pt idx="1234">
                  <c:v>4095</c:v>
                </c:pt>
                <c:pt idx="1235">
                  <c:v>4095</c:v>
                </c:pt>
                <c:pt idx="1236">
                  <c:v>4095</c:v>
                </c:pt>
                <c:pt idx="1237">
                  <c:v>4095</c:v>
                </c:pt>
                <c:pt idx="1238">
                  <c:v>4095</c:v>
                </c:pt>
                <c:pt idx="1239">
                  <c:v>4095</c:v>
                </c:pt>
                <c:pt idx="1240">
                  <c:v>4095</c:v>
                </c:pt>
                <c:pt idx="1241">
                  <c:v>4095</c:v>
                </c:pt>
                <c:pt idx="1242">
                  <c:v>4095</c:v>
                </c:pt>
                <c:pt idx="1243">
                  <c:v>4095</c:v>
                </c:pt>
                <c:pt idx="1244">
                  <c:v>4095</c:v>
                </c:pt>
                <c:pt idx="1245">
                  <c:v>4095</c:v>
                </c:pt>
                <c:pt idx="1246">
                  <c:v>4095</c:v>
                </c:pt>
                <c:pt idx="1247">
                  <c:v>4095</c:v>
                </c:pt>
                <c:pt idx="1248">
                  <c:v>4095</c:v>
                </c:pt>
                <c:pt idx="1249">
                  <c:v>4095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4095</c:v>
                </c:pt>
                <c:pt idx="1335">
                  <c:v>4095</c:v>
                </c:pt>
                <c:pt idx="1336">
                  <c:v>4095</c:v>
                </c:pt>
                <c:pt idx="1337">
                  <c:v>4095</c:v>
                </c:pt>
                <c:pt idx="1338">
                  <c:v>4095</c:v>
                </c:pt>
                <c:pt idx="1339">
                  <c:v>4095</c:v>
                </c:pt>
                <c:pt idx="1340">
                  <c:v>4095</c:v>
                </c:pt>
                <c:pt idx="1341">
                  <c:v>4095</c:v>
                </c:pt>
                <c:pt idx="1342">
                  <c:v>4095</c:v>
                </c:pt>
                <c:pt idx="1343">
                  <c:v>4095</c:v>
                </c:pt>
                <c:pt idx="1344">
                  <c:v>4095</c:v>
                </c:pt>
                <c:pt idx="1345">
                  <c:v>4095</c:v>
                </c:pt>
                <c:pt idx="1346">
                  <c:v>4095</c:v>
                </c:pt>
                <c:pt idx="1347">
                  <c:v>4095</c:v>
                </c:pt>
                <c:pt idx="1348">
                  <c:v>4095</c:v>
                </c:pt>
                <c:pt idx="1349">
                  <c:v>4095</c:v>
                </c:pt>
                <c:pt idx="1350">
                  <c:v>4095</c:v>
                </c:pt>
                <c:pt idx="1351">
                  <c:v>4095</c:v>
                </c:pt>
                <c:pt idx="1352">
                  <c:v>4095</c:v>
                </c:pt>
                <c:pt idx="1353">
                  <c:v>4095</c:v>
                </c:pt>
                <c:pt idx="1354">
                  <c:v>4095</c:v>
                </c:pt>
                <c:pt idx="1355">
                  <c:v>4095</c:v>
                </c:pt>
                <c:pt idx="1356">
                  <c:v>4095</c:v>
                </c:pt>
                <c:pt idx="1357">
                  <c:v>4095</c:v>
                </c:pt>
                <c:pt idx="1358">
                  <c:v>4095</c:v>
                </c:pt>
                <c:pt idx="1359">
                  <c:v>4095</c:v>
                </c:pt>
                <c:pt idx="1360">
                  <c:v>4095</c:v>
                </c:pt>
                <c:pt idx="1361">
                  <c:v>4095</c:v>
                </c:pt>
                <c:pt idx="1362">
                  <c:v>4095</c:v>
                </c:pt>
                <c:pt idx="1363">
                  <c:v>4095</c:v>
                </c:pt>
                <c:pt idx="1364">
                  <c:v>4095</c:v>
                </c:pt>
                <c:pt idx="1365">
                  <c:v>4095</c:v>
                </c:pt>
                <c:pt idx="1366">
                  <c:v>4095</c:v>
                </c:pt>
                <c:pt idx="1367">
                  <c:v>4095</c:v>
                </c:pt>
                <c:pt idx="1368">
                  <c:v>4095</c:v>
                </c:pt>
                <c:pt idx="1369">
                  <c:v>4095</c:v>
                </c:pt>
                <c:pt idx="1370">
                  <c:v>4095</c:v>
                </c:pt>
                <c:pt idx="1371">
                  <c:v>4095</c:v>
                </c:pt>
                <c:pt idx="1372">
                  <c:v>4095</c:v>
                </c:pt>
                <c:pt idx="1373">
                  <c:v>4095</c:v>
                </c:pt>
                <c:pt idx="1374">
                  <c:v>4095</c:v>
                </c:pt>
                <c:pt idx="1375">
                  <c:v>4095</c:v>
                </c:pt>
                <c:pt idx="1376">
                  <c:v>4095</c:v>
                </c:pt>
                <c:pt idx="1377">
                  <c:v>4095</c:v>
                </c:pt>
                <c:pt idx="1378">
                  <c:v>4095</c:v>
                </c:pt>
                <c:pt idx="1379">
                  <c:v>4095</c:v>
                </c:pt>
                <c:pt idx="1380">
                  <c:v>4095</c:v>
                </c:pt>
                <c:pt idx="1381">
                  <c:v>4095</c:v>
                </c:pt>
                <c:pt idx="1382">
                  <c:v>4095</c:v>
                </c:pt>
                <c:pt idx="1383">
                  <c:v>4095</c:v>
                </c:pt>
                <c:pt idx="1384">
                  <c:v>4095</c:v>
                </c:pt>
                <c:pt idx="1385">
                  <c:v>4095</c:v>
                </c:pt>
                <c:pt idx="1386">
                  <c:v>4095</c:v>
                </c:pt>
                <c:pt idx="1387">
                  <c:v>4095</c:v>
                </c:pt>
                <c:pt idx="1388">
                  <c:v>4095</c:v>
                </c:pt>
                <c:pt idx="1389">
                  <c:v>4095</c:v>
                </c:pt>
                <c:pt idx="1390">
                  <c:v>4095</c:v>
                </c:pt>
                <c:pt idx="1391">
                  <c:v>4095</c:v>
                </c:pt>
                <c:pt idx="1392">
                  <c:v>4095</c:v>
                </c:pt>
                <c:pt idx="1393">
                  <c:v>4095</c:v>
                </c:pt>
                <c:pt idx="1394">
                  <c:v>4095</c:v>
                </c:pt>
                <c:pt idx="1395">
                  <c:v>4095</c:v>
                </c:pt>
                <c:pt idx="1396">
                  <c:v>4095</c:v>
                </c:pt>
                <c:pt idx="1397">
                  <c:v>4095</c:v>
                </c:pt>
                <c:pt idx="1398">
                  <c:v>4095</c:v>
                </c:pt>
                <c:pt idx="1399">
                  <c:v>4095</c:v>
                </c:pt>
                <c:pt idx="1400">
                  <c:v>4095</c:v>
                </c:pt>
                <c:pt idx="1401">
                  <c:v>4095</c:v>
                </c:pt>
                <c:pt idx="1402">
                  <c:v>4095</c:v>
                </c:pt>
                <c:pt idx="1403">
                  <c:v>4095</c:v>
                </c:pt>
                <c:pt idx="1404">
                  <c:v>4095</c:v>
                </c:pt>
                <c:pt idx="1405">
                  <c:v>4095</c:v>
                </c:pt>
                <c:pt idx="1406">
                  <c:v>4095</c:v>
                </c:pt>
                <c:pt idx="1407">
                  <c:v>4095</c:v>
                </c:pt>
                <c:pt idx="1408">
                  <c:v>4095</c:v>
                </c:pt>
                <c:pt idx="1409">
                  <c:v>4095</c:v>
                </c:pt>
                <c:pt idx="1410">
                  <c:v>4095</c:v>
                </c:pt>
                <c:pt idx="1411">
                  <c:v>4095</c:v>
                </c:pt>
                <c:pt idx="1412">
                  <c:v>4095</c:v>
                </c:pt>
                <c:pt idx="1413">
                  <c:v>4095</c:v>
                </c:pt>
                <c:pt idx="1414">
                  <c:v>4095</c:v>
                </c:pt>
                <c:pt idx="1415">
                  <c:v>4095</c:v>
                </c:pt>
                <c:pt idx="1416">
                  <c:v>4095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4095</c:v>
                </c:pt>
                <c:pt idx="1502">
                  <c:v>4095</c:v>
                </c:pt>
                <c:pt idx="1503">
                  <c:v>4095</c:v>
                </c:pt>
                <c:pt idx="1504">
                  <c:v>4095</c:v>
                </c:pt>
                <c:pt idx="1505">
                  <c:v>4095</c:v>
                </c:pt>
                <c:pt idx="1506">
                  <c:v>4095</c:v>
                </c:pt>
                <c:pt idx="1507">
                  <c:v>4095</c:v>
                </c:pt>
                <c:pt idx="1508">
                  <c:v>4095</c:v>
                </c:pt>
                <c:pt idx="1509">
                  <c:v>4095</c:v>
                </c:pt>
                <c:pt idx="1510">
                  <c:v>4095</c:v>
                </c:pt>
                <c:pt idx="1511">
                  <c:v>4095</c:v>
                </c:pt>
                <c:pt idx="1512">
                  <c:v>4095</c:v>
                </c:pt>
                <c:pt idx="1513">
                  <c:v>4095</c:v>
                </c:pt>
                <c:pt idx="1514">
                  <c:v>4095</c:v>
                </c:pt>
                <c:pt idx="1515">
                  <c:v>4095</c:v>
                </c:pt>
                <c:pt idx="1516">
                  <c:v>4095</c:v>
                </c:pt>
                <c:pt idx="1517">
                  <c:v>4095</c:v>
                </c:pt>
                <c:pt idx="1518">
                  <c:v>4095</c:v>
                </c:pt>
                <c:pt idx="1519">
                  <c:v>4095</c:v>
                </c:pt>
                <c:pt idx="1520">
                  <c:v>4095</c:v>
                </c:pt>
                <c:pt idx="1521">
                  <c:v>4095</c:v>
                </c:pt>
                <c:pt idx="1522">
                  <c:v>4095</c:v>
                </c:pt>
                <c:pt idx="1523">
                  <c:v>4095</c:v>
                </c:pt>
                <c:pt idx="1524">
                  <c:v>4095</c:v>
                </c:pt>
                <c:pt idx="1525">
                  <c:v>4095</c:v>
                </c:pt>
                <c:pt idx="1526">
                  <c:v>4095</c:v>
                </c:pt>
                <c:pt idx="1527">
                  <c:v>4095</c:v>
                </c:pt>
                <c:pt idx="1528">
                  <c:v>4095</c:v>
                </c:pt>
                <c:pt idx="1529">
                  <c:v>4095</c:v>
                </c:pt>
                <c:pt idx="1530">
                  <c:v>4095</c:v>
                </c:pt>
                <c:pt idx="1531">
                  <c:v>4095</c:v>
                </c:pt>
                <c:pt idx="1532">
                  <c:v>4095</c:v>
                </c:pt>
                <c:pt idx="1533">
                  <c:v>4095</c:v>
                </c:pt>
                <c:pt idx="1534">
                  <c:v>4095</c:v>
                </c:pt>
                <c:pt idx="1535">
                  <c:v>4095</c:v>
                </c:pt>
                <c:pt idx="1536">
                  <c:v>4095</c:v>
                </c:pt>
                <c:pt idx="1537">
                  <c:v>4095</c:v>
                </c:pt>
                <c:pt idx="1538">
                  <c:v>4095</c:v>
                </c:pt>
                <c:pt idx="1539">
                  <c:v>4095</c:v>
                </c:pt>
                <c:pt idx="1540">
                  <c:v>4095</c:v>
                </c:pt>
                <c:pt idx="1541">
                  <c:v>4095</c:v>
                </c:pt>
                <c:pt idx="1542">
                  <c:v>4095</c:v>
                </c:pt>
                <c:pt idx="1543">
                  <c:v>4095</c:v>
                </c:pt>
                <c:pt idx="1544">
                  <c:v>4095</c:v>
                </c:pt>
                <c:pt idx="1545">
                  <c:v>4095</c:v>
                </c:pt>
                <c:pt idx="1546">
                  <c:v>4095</c:v>
                </c:pt>
                <c:pt idx="1547">
                  <c:v>4095</c:v>
                </c:pt>
                <c:pt idx="1548">
                  <c:v>4095</c:v>
                </c:pt>
                <c:pt idx="1549">
                  <c:v>4095</c:v>
                </c:pt>
                <c:pt idx="1550">
                  <c:v>4095</c:v>
                </c:pt>
                <c:pt idx="1551">
                  <c:v>4095</c:v>
                </c:pt>
                <c:pt idx="1552">
                  <c:v>4095</c:v>
                </c:pt>
                <c:pt idx="1553">
                  <c:v>4095</c:v>
                </c:pt>
                <c:pt idx="1554">
                  <c:v>4095</c:v>
                </c:pt>
                <c:pt idx="1555">
                  <c:v>4095</c:v>
                </c:pt>
                <c:pt idx="1556">
                  <c:v>4095</c:v>
                </c:pt>
                <c:pt idx="1557">
                  <c:v>4095</c:v>
                </c:pt>
                <c:pt idx="1558">
                  <c:v>4095</c:v>
                </c:pt>
                <c:pt idx="1559">
                  <c:v>4095</c:v>
                </c:pt>
                <c:pt idx="1560">
                  <c:v>4095</c:v>
                </c:pt>
                <c:pt idx="1561">
                  <c:v>4095</c:v>
                </c:pt>
                <c:pt idx="1562">
                  <c:v>4095</c:v>
                </c:pt>
                <c:pt idx="1563">
                  <c:v>4095</c:v>
                </c:pt>
                <c:pt idx="1564">
                  <c:v>4095</c:v>
                </c:pt>
                <c:pt idx="1565">
                  <c:v>4095</c:v>
                </c:pt>
                <c:pt idx="1566">
                  <c:v>4095</c:v>
                </c:pt>
                <c:pt idx="1567">
                  <c:v>4095</c:v>
                </c:pt>
                <c:pt idx="1568">
                  <c:v>4095</c:v>
                </c:pt>
                <c:pt idx="1569">
                  <c:v>4095</c:v>
                </c:pt>
                <c:pt idx="1570">
                  <c:v>4095</c:v>
                </c:pt>
                <c:pt idx="1571">
                  <c:v>4095</c:v>
                </c:pt>
                <c:pt idx="1572">
                  <c:v>4095</c:v>
                </c:pt>
                <c:pt idx="1573">
                  <c:v>4095</c:v>
                </c:pt>
                <c:pt idx="1574">
                  <c:v>4095</c:v>
                </c:pt>
                <c:pt idx="1575">
                  <c:v>4095</c:v>
                </c:pt>
                <c:pt idx="1576">
                  <c:v>4095</c:v>
                </c:pt>
                <c:pt idx="1577">
                  <c:v>4095</c:v>
                </c:pt>
                <c:pt idx="1578">
                  <c:v>4095</c:v>
                </c:pt>
                <c:pt idx="1579">
                  <c:v>4095</c:v>
                </c:pt>
                <c:pt idx="1580">
                  <c:v>4095</c:v>
                </c:pt>
                <c:pt idx="1581">
                  <c:v>4095</c:v>
                </c:pt>
                <c:pt idx="1582">
                  <c:v>4095</c:v>
                </c:pt>
                <c:pt idx="1583">
                  <c:v>4095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4095</c:v>
                </c:pt>
                <c:pt idx="1668">
                  <c:v>4095</c:v>
                </c:pt>
                <c:pt idx="1669">
                  <c:v>4095</c:v>
                </c:pt>
                <c:pt idx="1670">
                  <c:v>4095</c:v>
                </c:pt>
                <c:pt idx="1671">
                  <c:v>4095</c:v>
                </c:pt>
                <c:pt idx="1672">
                  <c:v>4095</c:v>
                </c:pt>
                <c:pt idx="1673">
                  <c:v>4095</c:v>
                </c:pt>
                <c:pt idx="1674">
                  <c:v>4095</c:v>
                </c:pt>
                <c:pt idx="1675">
                  <c:v>4095</c:v>
                </c:pt>
                <c:pt idx="1676">
                  <c:v>4095</c:v>
                </c:pt>
                <c:pt idx="1677">
                  <c:v>4095</c:v>
                </c:pt>
                <c:pt idx="1678">
                  <c:v>4095</c:v>
                </c:pt>
                <c:pt idx="1679">
                  <c:v>4095</c:v>
                </c:pt>
                <c:pt idx="1680">
                  <c:v>4095</c:v>
                </c:pt>
                <c:pt idx="1681">
                  <c:v>4095</c:v>
                </c:pt>
                <c:pt idx="1682">
                  <c:v>4095</c:v>
                </c:pt>
                <c:pt idx="1683">
                  <c:v>4095</c:v>
                </c:pt>
                <c:pt idx="1684">
                  <c:v>4095</c:v>
                </c:pt>
                <c:pt idx="1685">
                  <c:v>4095</c:v>
                </c:pt>
                <c:pt idx="1686">
                  <c:v>4095</c:v>
                </c:pt>
                <c:pt idx="1687">
                  <c:v>4095</c:v>
                </c:pt>
                <c:pt idx="1688">
                  <c:v>4095</c:v>
                </c:pt>
                <c:pt idx="1689">
                  <c:v>4095</c:v>
                </c:pt>
                <c:pt idx="1690">
                  <c:v>4095</c:v>
                </c:pt>
                <c:pt idx="1691">
                  <c:v>4095</c:v>
                </c:pt>
                <c:pt idx="1692">
                  <c:v>4095</c:v>
                </c:pt>
                <c:pt idx="1693">
                  <c:v>4095</c:v>
                </c:pt>
                <c:pt idx="1694">
                  <c:v>4095</c:v>
                </c:pt>
                <c:pt idx="1695">
                  <c:v>4095</c:v>
                </c:pt>
                <c:pt idx="1696">
                  <c:v>4095</c:v>
                </c:pt>
                <c:pt idx="1697">
                  <c:v>4095</c:v>
                </c:pt>
                <c:pt idx="1698">
                  <c:v>4095</c:v>
                </c:pt>
                <c:pt idx="1699">
                  <c:v>4095</c:v>
                </c:pt>
                <c:pt idx="1700">
                  <c:v>4095</c:v>
                </c:pt>
                <c:pt idx="1701">
                  <c:v>4095</c:v>
                </c:pt>
                <c:pt idx="1702">
                  <c:v>4095</c:v>
                </c:pt>
                <c:pt idx="1703">
                  <c:v>4095</c:v>
                </c:pt>
                <c:pt idx="1704">
                  <c:v>4095</c:v>
                </c:pt>
                <c:pt idx="1705">
                  <c:v>4095</c:v>
                </c:pt>
                <c:pt idx="1706">
                  <c:v>4095</c:v>
                </c:pt>
                <c:pt idx="1707">
                  <c:v>4095</c:v>
                </c:pt>
                <c:pt idx="1708">
                  <c:v>4095</c:v>
                </c:pt>
                <c:pt idx="1709">
                  <c:v>4095</c:v>
                </c:pt>
                <c:pt idx="1710">
                  <c:v>4095</c:v>
                </c:pt>
                <c:pt idx="1711">
                  <c:v>4095</c:v>
                </c:pt>
                <c:pt idx="1712">
                  <c:v>4095</c:v>
                </c:pt>
                <c:pt idx="1713">
                  <c:v>4095</c:v>
                </c:pt>
                <c:pt idx="1714">
                  <c:v>4095</c:v>
                </c:pt>
                <c:pt idx="1715">
                  <c:v>4095</c:v>
                </c:pt>
                <c:pt idx="1716">
                  <c:v>4095</c:v>
                </c:pt>
                <c:pt idx="1717">
                  <c:v>4095</c:v>
                </c:pt>
                <c:pt idx="1718">
                  <c:v>4095</c:v>
                </c:pt>
                <c:pt idx="1719">
                  <c:v>4095</c:v>
                </c:pt>
                <c:pt idx="1720">
                  <c:v>4095</c:v>
                </c:pt>
                <c:pt idx="1721">
                  <c:v>4095</c:v>
                </c:pt>
                <c:pt idx="1722">
                  <c:v>4095</c:v>
                </c:pt>
                <c:pt idx="1723">
                  <c:v>4095</c:v>
                </c:pt>
                <c:pt idx="1724">
                  <c:v>4095</c:v>
                </c:pt>
                <c:pt idx="1725">
                  <c:v>4095</c:v>
                </c:pt>
                <c:pt idx="1726">
                  <c:v>4095</c:v>
                </c:pt>
                <c:pt idx="1727">
                  <c:v>4095</c:v>
                </c:pt>
                <c:pt idx="1728">
                  <c:v>4095</c:v>
                </c:pt>
                <c:pt idx="1729">
                  <c:v>4095</c:v>
                </c:pt>
                <c:pt idx="1730">
                  <c:v>4095</c:v>
                </c:pt>
                <c:pt idx="1731">
                  <c:v>4095</c:v>
                </c:pt>
                <c:pt idx="1732">
                  <c:v>4095</c:v>
                </c:pt>
                <c:pt idx="1733">
                  <c:v>4095</c:v>
                </c:pt>
                <c:pt idx="1734">
                  <c:v>4095</c:v>
                </c:pt>
                <c:pt idx="1735">
                  <c:v>4095</c:v>
                </c:pt>
                <c:pt idx="1736">
                  <c:v>4095</c:v>
                </c:pt>
                <c:pt idx="1737">
                  <c:v>4095</c:v>
                </c:pt>
                <c:pt idx="1738">
                  <c:v>4095</c:v>
                </c:pt>
                <c:pt idx="1739">
                  <c:v>4095</c:v>
                </c:pt>
                <c:pt idx="1740">
                  <c:v>4095</c:v>
                </c:pt>
                <c:pt idx="1741">
                  <c:v>4095</c:v>
                </c:pt>
                <c:pt idx="1742">
                  <c:v>4095</c:v>
                </c:pt>
                <c:pt idx="1743">
                  <c:v>4095</c:v>
                </c:pt>
                <c:pt idx="1744">
                  <c:v>4095</c:v>
                </c:pt>
                <c:pt idx="1745">
                  <c:v>4095</c:v>
                </c:pt>
                <c:pt idx="1746">
                  <c:v>4095</c:v>
                </c:pt>
                <c:pt idx="1747">
                  <c:v>4095</c:v>
                </c:pt>
                <c:pt idx="1748">
                  <c:v>4095</c:v>
                </c:pt>
                <c:pt idx="1749">
                  <c:v>4095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4095</c:v>
                </c:pt>
                <c:pt idx="1835">
                  <c:v>4095</c:v>
                </c:pt>
                <c:pt idx="1836">
                  <c:v>4095</c:v>
                </c:pt>
                <c:pt idx="1837">
                  <c:v>4095</c:v>
                </c:pt>
                <c:pt idx="1838">
                  <c:v>4095</c:v>
                </c:pt>
                <c:pt idx="1839">
                  <c:v>4095</c:v>
                </c:pt>
                <c:pt idx="1840">
                  <c:v>4095</c:v>
                </c:pt>
                <c:pt idx="1841">
                  <c:v>4095</c:v>
                </c:pt>
                <c:pt idx="1842">
                  <c:v>4095</c:v>
                </c:pt>
                <c:pt idx="1843">
                  <c:v>4095</c:v>
                </c:pt>
                <c:pt idx="1844">
                  <c:v>4095</c:v>
                </c:pt>
                <c:pt idx="1845">
                  <c:v>4095</c:v>
                </c:pt>
                <c:pt idx="1846">
                  <c:v>4095</c:v>
                </c:pt>
                <c:pt idx="1847">
                  <c:v>4095</c:v>
                </c:pt>
                <c:pt idx="1848">
                  <c:v>4095</c:v>
                </c:pt>
                <c:pt idx="1849">
                  <c:v>4095</c:v>
                </c:pt>
                <c:pt idx="1850">
                  <c:v>4095</c:v>
                </c:pt>
                <c:pt idx="1851">
                  <c:v>4095</c:v>
                </c:pt>
                <c:pt idx="1852">
                  <c:v>4095</c:v>
                </c:pt>
                <c:pt idx="1853">
                  <c:v>4095</c:v>
                </c:pt>
                <c:pt idx="1854">
                  <c:v>4095</c:v>
                </c:pt>
                <c:pt idx="1855">
                  <c:v>4095</c:v>
                </c:pt>
                <c:pt idx="1856">
                  <c:v>4095</c:v>
                </c:pt>
                <c:pt idx="1857">
                  <c:v>4095</c:v>
                </c:pt>
                <c:pt idx="1858">
                  <c:v>4095</c:v>
                </c:pt>
                <c:pt idx="1859">
                  <c:v>4095</c:v>
                </c:pt>
                <c:pt idx="1860">
                  <c:v>4095</c:v>
                </c:pt>
                <c:pt idx="1861">
                  <c:v>4095</c:v>
                </c:pt>
                <c:pt idx="1862">
                  <c:v>4095</c:v>
                </c:pt>
                <c:pt idx="1863">
                  <c:v>4095</c:v>
                </c:pt>
                <c:pt idx="1864">
                  <c:v>4095</c:v>
                </c:pt>
                <c:pt idx="1865">
                  <c:v>4095</c:v>
                </c:pt>
                <c:pt idx="1866">
                  <c:v>4095</c:v>
                </c:pt>
                <c:pt idx="1867">
                  <c:v>4095</c:v>
                </c:pt>
                <c:pt idx="1868">
                  <c:v>4095</c:v>
                </c:pt>
                <c:pt idx="1869">
                  <c:v>4095</c:v>
                </c:pt>
                <c:pt idx="1870">
                  <c:v>4095</c:v>
                </c:pt>
                <c:pt idx="1871">
                  <c:v>4095</c:v>
                </c:pt>
                <c:pt idx="1872">
                  <c:v>4095</c:v>
                </c:pt>
                <c:pt idx="1873">
                  <c:v>4095</c:v>
                </c:pt>
                <c:pt idx="1874">
                  <c:v>4095</c:v>
                </c:pt>
                <c:pt idx="1875">
                  <c:v>4095</c:v>
                </c:pt>
                <c:pt idx="1876">
                  <c:v>4095</c:v>
                </c:pt>
                <c:pt idx="1877">
                  <c:v>4095</c:v>
                </c:pt>
                <c:pt idx="1878">
                  <c:v>4095</c:v>
                </c:pt>
                <c:pt idx="1879">
                  <c:v>4095</c:v>
                </c:pt>
                <c:pt idx="1880">
                  <c:v>4095</c:v>
                </c:pt>
                <c:pt idx="1881">
                  <c:v>4095</c:v>
                </c:pt>
                <c:pt idx="1882">
                  <c:v>4095</c:v>
                </c:pt>
                <c:pt idx="1883">
                  <c:v>4095</c:v>
                </c:pt>
                <c:pt idx="1884">
                  <c:v>4095</c:v>
                </c:pt>
                <c:pt idx="1885">
                  <c:v>4095</c:v>
                </c:pt>
                <c:pt idx="1886">
                  <c:v>4095</c:v>
                </c:pt>
                <c:pt idx="1887">
                  <c:v>4095</c:v>
                </c:pt>
                <c:pt idx="1888">
                  <c:v>4095</c:v>
                </c:pt>
                <c:pt idx="1889">
                  <c:v>4095</c:v>
                </c:pt>
                <c:pt idx="1890">
                  <c:v>4095</c:v>
                </c:pt>
                <c:pt idx="1891">
                  <c:v>4095</c:v>
                </c:pt>
                <c:pt idx="1892">
                  <c:v>4095</c:v>
                </c:pt>
                <c:pt idx="1893">
                  <c:v>4095</c:v>
                </c:pt>
                <c:pt idx="1894">
                  <c:v>4095</c:v>
                </c:pt>
                <c:pt idx="1895">
                  <c:v>4095</c:v>
                </c:pt>
                <c:pt idx="1896">
                  <c:v>4095</c:v>
                </c:pt>
                <c:pt idx="1897">
                  <c:v>4095</c:v>
                </c:pt>
                <c:pt idx="1898">
                  <c:v>4095</c:v>
                </c:pt>
                <c:pt idx="1899">
                  <c:v>4095</c:v>
                </c:pt>
                <c:pt idx="1900">
                  <c:v>4095</c:v>
                </c:pt>
                <c:pt idx="1901">
                  <c:v>4095</c:v>
                </c:pt>
                <c:pt idx="1902">
                  <c:v>4095</c:v>
                </c:pt>
                <c:pt idx="1903">
                  <c:v>4095</c:v>
                </c:pt>
                <c:pt idx="1904">
                  <c:v>4095</c:v>
                </c:pt>
                <c:pt idx="1905">
                  <c:v>4095</c:v>
                </c:pt>
                <c:pt idx="1906">
                  <c:v>4095</c:v>
                </c:pt>
                <c:pt idx="1907">
                  <c:v>4095</c:v>
                </c:pt>
                <c:pt idx="1908">
                  <c:v>4095</c:v>
                </c:pt>
                <c:pt idx="1909">
                  <c:v>4095</c:v>
                </c:pt>
                <c:pt idx="1910">
                  <c:v>4095</c:v>
                </c:pt>
                <c:pt idx="1911">
                  <c:v>4095</c:v>
                </c:pt>
                <c:pt idx="1912">
                  <c:v>4095</c:v>
                </c:pt>
                <c:pt idx="1913">
                  <c:v>4095</c:v>
                </c:pt>
                <c:pt idx="1914">
                  <c:v>4095</c:v>
                </c:pt>
                <c:pt idx="1915">
                  <c:v>4095</c:v>
                </c:pt>
                <c:pt idx="1916">
                  <c:v>4095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C3-48D3-9F21-98246CCE3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485599"/>
        <c:axId val="49048319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Planilha1!$A$10:$A$2010</c15:sqref>
                        </c15:formulaRef>
                      </c:ext>
                    </c:extLst>
                    <c:numCache>
                      <c:formatCode>General</c:formatCode>
                      <c:ptCount val="20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150</c:v>
                      </c:pt>
                      <c:pt idx="152">
                        <c:v>151</c:v>
                      </c:pt>
                      <c:pt idx="153">
                        <c:v>152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155</c:v>
                      </c:pt>
                      <c:pt idx="157">
                        <c:v>156</c:v>
                      </c:pt>
                      <c:pt idx="158">
                        <c:v>157</c:v>
                      </c:pt>
                      <c:pt idx="159">
                        <c:v>158</c:v>
                      </c:pt>
                      <c:pt idx="160">
                        <c:v>159</c:v>
                      </c:pt>
                      <c:pt idx="161">
                        <c:v>160</c:v>
                      </c:pt>
                      <c:pt idx="162">
                        <c:v>161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164</c:v>
                      </c:pt>
                      <c:pt idx="166">
                        <c:v>165</c:v>
                      </c:pt>
                      <c:pt idx="167">
                        <c:v>166</c:v>
                      </c:pt>
                      <c:pt idx="168">
                        <c:v>167</c:v>
                      </c:pt>
                      <c:pt idx="169">
                        <c:v>168</c:v>
                      </c:pt>
                      <c:pt idx="170">
                        <c:v>169</c:v>
                      </c:pt>
                      <c:pt idx="171">
                        <c:v>170</c:v>
                      </c:pt>
                      <c:pt idx="172">
                        <c:v>171</c:v>
                      </c:pt>
                      <c:pt idx="173">
                        <c:v>172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175</c:v>
                      </c:pt>
                      <c:pt idx="177">
                        <c:v>176</c:v>
                      </c:pt>
                      <c:pt idx="178">
                        <c:v>177</c:v>
                      </c:pt>
                      <c:pt idx="179">
                        <c:v>178</c:v>
                      </c:pt>
                      <c:pt idx="180">
                        <c:v>179</c:v>
                      </c:pt>
                      <c:pt idx="181">
                        <c:v>180</c:v>
                      </c:pt>
                      <c:pt idx="182">
                        <c:v>181</c:v>
                      </c:pt>
                      <c:pt idx="183">
                        <c:v>182</c:v>
                      </c:pt>
                      <c:pt idx="184">
                        <c:v>183</c:v>
                      </c:pt>
                      <c:pt idx="185">
                        <c:v>184</c:v>
                      </c:pt>
                      <c:pt idx="186">
                        <c:v>185</c:v>
                      </c:pt>
                      <c:pt idx="187">
                        <c:v>186</c:v>
                      </c:pt>
                      <c:pt idx="188">
                        <c:v>187</c:v>
                      </c:pt>
                      <c:pt idx="189">
                        <c:v>188</c:v>
                      </c:pt>
                      <c:pt idx="190">
                        <c:v>189</c:v>
                      </c:pt>
                      <c:pt idx="191">
                        <c:v>190</c:v>
                      </c:pt>
                      <c:pt idx="192">
                        <c:v>191</c:v>
                      </c:pt>
                      <c:pt idx="193">
                        <c:v>192</c:v>
                      </c:pt>
                      <c:pt idx="194">
                        <c:v>193</c:v>
                      </c:pt>
                      <c:pt idx="195">
                        <c:v>194</c:v>
                      </c:pt>
                      <c:pt idx="196">
                        <c:v>195</c:v>
                      </c:pt>
                      <c:pt idx="197">
                        <c:v>196</c:v>
                      </c:pt>
                      <c:pt idx="198">
                        <c:v>197</c:v>
                      </c:pt>
                      <c:pt idx="199">
                        <c:v>198</c:v>
                      </c:pt>
                      <c:pt idx="200">
                        <c:v>199</c:v>
                      </c:pt>
                      <c:pt idx="201">
                        <c:v>200</c:v>
                      </c:pt>
                      <c:pt idx="202">
                        <c:v>201</c:v>
                      </c:pt>
                      <c:pt idx="203">
                        <c:v>202</c:v>
                      </c:pt>
                      <c:pt idx="204">
                        <c:v>203</c:v>
                      </c:pt>
                      <c:pt idx="205">
                        <c:v>204</c:v>
                      </c:pt>
                      <c:pt idx="206">
                        <c:v>205</c:v>
                      </c:pt>
                      <c:pt idx="207">
                        <c:v>206</c:v>
                      </c:pt>
                      <c:pt idx="208">
                        <c:v>207</c:v>
                      </c:pt>
                      <c:pt idx="209">
                        <c:v>208</c:v>
                      </c:pt>
                      <c:pt idx="210">
                        <c:v>209</c:v>
                      </c:pt>
                      <c:pt idx="211">
                        <c:v>210</c:v>
                      </c:pt>
                      <c:pt idx="212">
                        <c:v>211</c:v>
                      </c:pt>
                      <c:pt idx="213">
                        <c:v>212</c:v>
                      </c:pt>
                      <c:pt idx="214">
                        <c:v>213</c:v>
                      </c:pt>
                      <c:pt idx="215">
                        <c:v>214</c:v>
                      </c:pt>
                      <c:pt idx="216">
                        <c:v>215</c:v>
                      </c:pt>
                      <c:pt idx="217">
                        <c:v>216</c:v>
                      </c:pt>
                      <c:pt idx="218">
                        <c:v>217</c:v>
                      </c:pt>
                      <c:pt idx="219">
                        <c:v>218</c:v>
                      </c:pt>
                      <c:pt idx="220">
                        <c:v>219</c:v>
                      </c:pt>
                      <c:pt idx="221">
                        <c:v>220</c:v>
                      </c:pt>
                      <c:pt idx="222">
                        <c:v>221</c:v>
                      </c:pt>
                      <c:pt idx="223">
                        <c:v>222</c:v>
                      </c:pt>
                      <c:pt idx="224">
                        <c:v>223</c:v>
                      </c:pt>
                      <c:pt idx="225">
                        <c:v>224</c:v>
                      </c:pt>
                      <c:pt idx="226">
                        <c:v>225</c:v>
                      </c:pt>
                      <c:pt idx="227">
                        <c:v>226</c:v>
                      </c:pt>
                      <c:pt idx="228">
                        <c:v>227</c:v>
                      </c:pt>
                      <c:pt idx="229">
                        <c:v>228</c:v>
                      </c:pt>
                      <c:pt idx="230">
                        <c:v>229</c:v>
                      </c:pt>
                      <c:pt idx="231">
                        <c:v>230</c:v>
                      </c:pt>
                      <c:pt idx="232">
                        <c:v>231</c:v>
                      </c:pt>
                      <c:pt idx="233">
                        <c:v>232</c:v>
                      </c:pt>
                      <c:pt idx="234">
                        <c:v>233</c:v>
                      </c:pt>
                      <c:pt idx="235">
                        <c:v>234</c:v>
                      </c:pt>
                      <c:pt idx="236">
                        <c:v>235</c:v>
                      </c:pt>
                      <c:pt idx="237">
                        <c:v>236</c:v>
                      </c:pt>
                      <c:pt idx="238">
                        <c:v>237</c:v>
                      </c:pt>
                      <c:pt idx="239">
                        <c:v>238</c:v>
                      </c:pt>
                      <c:pt idx="240">
                        <c:v>239</c:v>
                      </c:pt>
                      <c:pt idx="241">
                        <c:v>240</c:v>
                      </c:pt>
                      <c:pt idx="242">
                        <c:v>241</c:v>
                      </c:pt>
                      <c:pt idx="243">
                        <c:v>242</c:v>
                      </c:pt>
                      <c:pt idx="244">
                        <c:v>243</c:v>
                      </c:pt>
                      <c:pt idx="245">
                        <c:v>244</c:v>
                      </c:pt>
                      <c:pt idx="246">
                        <c:v>245</c:v>
                      </c:pt>
                      <c:pt idx="247">
                        <c:v>246</c:v>
                      </c:pt>
                      <c:pt idx="248">
                        <c:v>247</c:v>
                      </c:pt>
                      <c:pt idx="249">
                        <c:v>248</c:v>
                      </c:pt>
                      <c:pt idx="250">
                        <c:v>249</c:v>
                      </c:pt>
                      <c:pt idx="251">
                        <c:v>250</c:v>
                      </c:pt>
                      <c:pt idx="252">
                        <c:v>251</c:v>
                      </c:pt>
                      <c:pt idx="253">
                        <c:v>252</c:v>
                      </c:pt>
                      <c:pt idx="254">
                        <c:v>253</c:v>
                      </c:pt>
                      <c:pt idx="255">
                        <c:v>254</c:v>
                      </c:pt>
                      <c:pt idx="256">
                        <c:v>255</c:v>
                      </c:pt>
                      <c:pt idx="257">
                        <c:v>256</c:v>
                      </c:pt>
                      <c:pt idx="258">
                        <c:v>257</c:v>
                      </c:pt>
                      <c:pt idx="259">
                        <c:v>258</c:v>
                      </c:pt>
                      <c:pt idx="260">
                        <c:v>259</c:v>
                      </c:pt>
                      <c:pt idx="261">
                        <c:v>260</c:v>
                      </c:pt>
                      <c:pt idx="262">
                        <c:v>261</c:v>
                      </c:pt>
                      <c:pt idx="263">
                        <c:v>262</c:v>
                      </c:pt>
                      <c:pt idx="264">
                        <c:v>263</c:v>
                      </c:pt>
                      <c:pt idx="265">
                        <c:v>264</c:v>
                      </c:pt>
                      <c:pt idx="266">
                        <c:v>265</c:v>
                      </c:pt>
                      <c:pt idx="267">
                        <c:v>266</c:v>
                      </c:pt>
                      <c:pt idx="268">
                        <c:v>267</c:v>
                      </c:pt>
                      <c:pt idx="269">
                        <c:v>268</c:v>
                      </c:pt>
                      <c:pt idx="270">
                        <c:v>269</c:v>
                      </c:pt>
                      <c:pt idx="271">
                        <c:v>270</c:v>
                      </c:pt>
                      <c:pt idx="272">
                        <c:v>271</c:v>
                      </c:pt>
                      <c:pt idx="273">
                        <c:v>272</c:v>
                      </c:pt>
                      <c:pt idx="274">
                        <c:v>273</c:v>
                      </c:pt>
                      <c:pt idx="275">
                        <c:v>274</c:v>
                      </c:pt>
                      <c:pt idx="276">
                        <c:v>275</c:v>
                      </c:pt>
                      <c:pt idx="277">
                        <c:v>276</c:v>
                      </c:pt>
                      <c:pt idx="278">
                        <c:v>277</c:v>
                      </c:pt>
                      <c:pt idx="279">
                        <c:v>278</c:v>
                      </c:pt>
                      <c:pt idx="280">
                        <c:v>279</c:v>
                      </c:pt>
                      <c:pt idx="281">
                        <c:v>280</c:v>
                      </c:pt>
                      <c:pt idx="282">
                        <c:v>281</c:v>
                      </c:pt>
                      <c:pt idx="283">
                        <c:v>282</c:v>
                      </c:pt>
                      <c:pt idx="284">
                        <c:v>283</c:v>
                      </c:pt>
                      <c:pt idx="285">
                        <c:v>284</c:v>
                      </c:pt>
                      <c:pt idx="286">
                        <c:v>285</c:v>
                      </c:pt>
                      <c:pt idx="287">
                        <c:v>286</c:v>
                      </c:pt>
                      <c:pt idx="288">
                        <c:v>287</c:v>
                      </c:pt>
                      <c:pt idx="289">
                        <c:v>288</c:v>
                      </c:pt>
                      <c:pt idx="290">
                        <c:v>289</c:v>
                      </c:pt>
                      <c:pt idx="291">
                        <c:v>290</c:v>
                      </c:pt>
                      <c:pt idx="292">
                        <c:v>291</c:v>
                      </c:pt>
                      <c:pt idx="293">
                        <c:v>292</c:v>
                      </c:pt>
                      <c:pt idx="294">
                        <c:v>293</c:v>
                      </c:pt>
                      <c:pt idx="295">
                        <c:v>294</c:v>
                      </c:pt>
                      <c:pt idx="296">
                        <c:v>295</c:v>
                      </c:pt>
                      <c:pt idx="297">
                        <c:v>296</c:v>
                      </c:pt>
                      <c:pt idx="298">
                        <c:v>297</c:v>
                      </c:pt>
                      <c:pt idx="299">
                        <c:v>298</c:v>
                      </c:pt>
                      <c:pt idx="300">
                        <c:v>299</c:v>
                      </c:pt>
                      <c:pt idx="301">
                        <c:v>300</c:v>
                      </c:pt>
                      <c:pt idx="302">
                        <c:v>301</c:v>
                      </c:pt>
                      <c:pt idx="303">
                        <c:v>302</c:v>
                      </c:pt>
                      <c:pt idx="304">
                        <c:v>303</c:v>
                      </c:pt>
                      <c:pt idx="305">
                        <c:v>304</c:v>
                      </c:pt>
                      <c:pt idx="306">
                        <c:v>305</c:v>
                      </c:pt>
                      <c:pt idx="307">
                        <c:v>306</c:v>
                      </c:pt>
                      <c:pt idx="308">
                        <c:v>307</c:v>
                      </c:pt>
                      <c:pt idx="309">
                        <c:v>308</c:v>
                      </c:pt>
                      <c:pt idx="310">
                        <c:v>309</c:v>
                      </c:pt>
                      <c:pt idx="311">
                        <c:v>310</c:v>
                      </c:pt>
                      <c:pt idx="312">
                        <c:v>311</c:v>
                      </c:pt>
                      <c:pt idx="313">
                        <c:v>312</c:v>
                      </c:pt>
                      <c:pt idx="314">
                        <c:v>313</c:v>
                      </c:pt>
                      <c:pt idx="315">
                        <c:v>314</c:v>
                      </c:pt>
                      <c:pt idx="316">
                        <c:v>315</c:v>
                      </c:pt>
                      <c:pt idx="317">
                        <c:v>316</c:v>
                      </c:pt>
                      <c:pt idx="318">
                        <c:v>317</c:v>
                      </c:pt>
                      <c:pt idx="319">
                        <c:v>318</c:v>
                      </c:pt>
                      <c:pt idx="320">
                        <c:v>319</c:v>
                      </c:pt>
                      <c:pt idx="321">
                        <c:v>320</c:v>
                      </c:pt>
                      <c:pt idx="322">
                        <c:v>321</c:v>
                      </c:pt>
                      <c:pt idx="323">
                        <c:v>322</c:v>
                      </c:pt>
                      <c:pt idx="324">
                        <c:v>323</c:v>
                      </c:pt>
                      <c:pt idx="325">
                        <c:v>324</c:v>
                      </c:pt>
                      <c:pt idx="326">
                        <c:v>325</c:v>
                      </c:pt>
                      <c:pt idx="327">
                        <c:v>326</c:v>
                      </c:pt>
                      <c:pt idx="328">
                        <c:v>327</c:v>
                      </c:pt>
                      <c:pt idx="329">
                        <c:v>328</c:v>
                      </c:pt>
                      <c:pt idx="330">
                        <c:v>329</c:v>
                      </c:pt>
                      <c:pt idx="331">
                        <c:v>330</c:v>
                      </c:pt>
                      <c:pt idx="332">
                        <c:v>331</c:v>
                      </c:pt>
                      <c:pt idx="333">
                        <c:v>332</c:v>
                      </c:pt>
                      <c:pt idx="334">
                        <c:v>333</c:v>
                      </c:pt>
                      <c:pt idx="335">
                        <c:v>334</c:v>
                      </c:pt>
                      <c:pt idx="336">
                        <c:v>335</c:v>
                      </c:pt>
                      <c:pt idx="337">
                        <c:v>336</c:v>
                      </c:pt>
                      <c:pt idx="338">
                        <c:v>337</c:v>
                      </c:pt>
                      <c:pt idx="339">
                        <c:v>338</c:v>
                      </c:pt>
                      <c:pt idx="340">
                        <c:v>339</c:v>
                      </c:pt>
                      <c:pt idx="341">
                        <c:v>340</c:v>
                      </c:pt>
                      <c:pt idx="342">
                        <c:v>341</c:v>
                      </c:pt>
                      <c:pt idx="343">
                        <c:v>342</c:v>
                      </c:pt>
                      <c:pt idx="344">
                        <c:v>343</c:v>
                      </c:pt>
                      <c:pt idx="345">
                        <c:v>344</c:v>
                      </c:pt>
                      <c:pt idx="346">
                        <c:v>345</c:v>
                      </c:pt>
                      <c:pt idx="347">
                        <c:v>346</c:v>
                      </c:pt>
                      <c:pt idx="348">
                        <c:v>347</c:v>
                      </c:pt>
                      <c:pt idx="349">
                        <c:v>348</c:v>
                      </c:pt>
                      <c:pt idx="350">
                        <c:v>349</c:v>
                      </c:pt>
                      <c:pt idx="351">
                        <c:v>350</c:v>
                      </c:pt>
                      <c:pt idx="352">
                        <c:v>351</c:v>
                      </c:pt>
                      <c:pt idx="353">
                        <c:v>352</c:v>
                      </c:pt>
                      <c:pt idx="354">
                        <c:v>353</c:v>
                      </c:pt>
                      <c:pt idx="355">
                        <c:v>354</c:v>
                      </c:pt>
                      <c:pt idx="356">
                        <c:v>355</c:v>
                      </c:pt>
                      <c:pt idx="357">
                        <c:v>356</c:v>
                      </c:pt>
                      <c:pt idx="358">
                        <c:v>357</c:v>
                      </c:pt>
                      <c:pt idx="359">
                        <c:v>358</c:v>
                      </c:pt>
                      <c:pt idx="360">
                        <c:v>359</c:v>
                      </c:pt>
                      <c:pt idx="361">
                        <c:v>360</c:v>
                      </c:pt>
                      <c:pt idx="362">
                        <c:v>361</c:v>
                      </c:pt>
                      <c:pt idx="363">
                        <c:v>362</c:v>
                      </c:pt>
                      <c:pt idx="364">
                        <c:v>363</c:v>
                      </c:pt>
                      <c:pt idx="365">
                        <c:v>364</c:v>
                      </c:pt>
                      <c:pt idx="366">
                        <c:v>365</c:v>
                      </c:pt>
                      <c:pt idx="367">
                        <c:v>366</c:v>
                      </c:pt>
                      <c:pt idx="368">
                        <c:v>367</c:v>
                      </c:pt>
                      <c:pt idx="369">
                        <c:v>368</c:v>
                      </c:pt>
                      <c:pt idx="370">
                        <c:v>369</c:v>
                      </c:pt>
                      <c:pt idx="371">
                        <c:v>370</c:v>
                      </c:pt>
                      <c:pt idx="372">
                        <c:v>371</c:v>
                      </c:pt>
                      <c:pt idx="373">
                        <c:v>372</c:v>
                      </c:pt>
                      <c:pt idx="374">
                        <c:v>373</c:v>
                      </c:pt>
                      <c:pt idx="375">
                        <c:v>374</c:v>
                      </c:pt>
                      <c:pt idx="376">
                        <c:v>375</c:v>
                      </c:pt>
                      <c:pt idx="377">
                        <c:v>376</c:v>
                      </c:pt>
                      <c:pt idx="378">
                        <c:v>377</c:v>
                      </c:pt>
                      <c:pt idx="379">
                        <c:v>378</c:v>
                      </c:pt>
                      <c:pt idx="380">
                        <c:v>379</c:v>
                      </c:pt>
                      <c:pt idx="381">
                        <c:v>380</c:v>
                      </c:pt>
                      <c:pt idx="382">
                        <c:v>381</c:v>
                      </c:pt>
                      <c:pt idx="383">
                        <c:v>382</c:v>
                      </c:pt>
                      <c:pt idx="384">
                        <c:v>383</c:v>
                      </c:pt>
                      <c:pt idx="385">
                        <c:v>384</c:v>
                      </c:pt>
                      <c:pt idx="386">
                        <c:v>385</c:v>
                      </c:pt>
                      <c:pt idx="387">
                        <c:v>386</c:v>
                      </c:pt>
                      <c:pt idx="388">
                        <c:v>387</c:v>
                      </c:pt>
                      <c:pt idx="389">
                        <c:v>388</c:v>
                      </c:pt>
                      <c:pt idx="390">
                        <c:v>389</c:v>
                      </c:pt>
                      <c:pt idx="391">
                        <c:v>390</c:v>
                      </c:pt>
                      <c:pt idx="392">
                        <c:v>391</c:v>
                      </c:pt>
                      <c:pt idx="393">
                        <c:v>392</c:v>
                      </c:pt>
                      <c:pt idx="394">
                        <c:v>393</c:v>
                      </c:pt>
                      <c:pt idx="395">
                        <c:v>394</c:v>
                      </c:pt>
                      <c:pt idx="396">
                        <c:v>395</c:v>
                      </c:pt>
                      <c:pt idx="397">
                        <c:v>396</c:v>
                      </c:pt>
                      <c:pt idx="398">
                        <c:v>397</c:v>
                      </c:pt>
                      <c:pt idx="399">
                        <c:v>398</c:v>
                      </c:pt>
                      <c:pt idx="400">
                        <c:v>399</c:v>
                      </c:pt>
                      <c:pt idx="401">
                        <c:v>400</c:v>
                      </c:pt>
                      <c:pt idx="402">
                        <c:v>401</c:v>
                      </c:pt>
                      <c:pt idx="403">
                        <c:v>402</c:v>
                      </c:pt>
                      <c:pt idx="404">
                        <c:v>403</c:v>
                      </c:pt>
                      <c:pt idx="405">
                        <c:v>404</c:v>
                      </c:pt>
                      <c:pt idx="406">
                        <c:v>405</c:v>
                      </c:pt>
                      <c:pt idx="407">
                        <c:v>406</c:v>
                      </c:pt>
                      <c:pt idx="408">
                        <c:v>407</c:v>
                      </c:pt>
                      <c:pt idx="409">
                        <c:v>408</c:v>
                      </c:pt>
                      <c:pt idx="410">
                        <c:v>409</c:v>
                      </c:pt>
                      <c:pt idx="411">
                        <c:v>410</c:v>
                      </c:pt>
                      <c:pt idx="412">
                        <c:v>411</c:v>
                      </c:pt>
                      <c:pt idx="413">
                        <c:v>412</c:v>
                      </c:pt>
                      <c:pt idx="414">
                        <c:v>413</c:v>
                      </c:pt>
                      <c:pt idx="415">
                        <c:v>414</c:v>
                      </c:pt>
                      <c:pt idx="416">
                        <c:v>415</c:v>
                      </c:pt>
                      <c:pt idx="417">
                        <c:v>416</c:v>
                      </c:pt>
                      <c:pt idx="418">
                        <c:v>417</c:v>
                      </c:pt>
                      <c:pt idx="419">
                        <c:v>418</c:v>
                      </c:pt>
                      <c:pt idx="420">
                        <c:v>419</c:v>
                      </c:pt>
                      <c:pt idx="421">
                        <c:v>420</c:v>
                      </c:pt>
                      <c:pt idx="422">
                        <c:v>421</c:v>
                      </c:pt>
                      <c:pt idx="423">
                        <c:v>422</c:v>
                      </c:pt>
                      <c:pt idx="424">
                        <c:v>423</c:v>
                      </c:pt>
                      <c:pt idx="425">
                        <c:v>424</c:v>
                      </c:pt>
                      <c:pt idx="426">
                        <c:v>425</c:v>
                      </c:pt>
                      <c:pt idx="427">
                        <c:v>426</c:v>
                      </c:pt>
                      <c:pt idx="428">
                        <c:v>427</c:v>
                      </c:pt>
                      <c:pt idx="429">
                        <c:v>428</c:v>
                      </c:pt>
                      <c:pt idx="430">
                        <c:v>429</c:v>
                      </c:pt>
                      <c:pt idx="431">
                        <c:v>430</c:v>
                      </c:pt>
                      <c:pt idx="432">
                        <c:v>431</c:v>
                      </c:pt>
                      <c:pt idx="433">
                        <c:v>432</c:v>
                      </c:pt>
                      <c:pt idx="434">
                        <c:v>433</c:v>
                      </c:pt>
                      <c:pt idx="435">
                        <c:v>434</c:v>
                      </c:pt>
                      <c:pt idx="436">
                        <c:v>435</c:v>
                      </c:pt>
                      <c:pt idx="437">
                        <c:v>436</c:v>
                      </c:pt>
                      <c:pt idx="438">
                        <c:v>437</c:v>
                      </c:pt>
                      <c:pt idx="439">
                        <c:v>438</c:v>
                      </c:pt>
                      <c:pt idx="440">
                        <c:v>439</c:v>
                      </c:pt>
                      <c:pt idx="441">
                        <c:v>440</c:v>
                      </c:pt>
                      <c:pt idx="442">
                        <c:v>441</c:v>
                      </c:pt>
                      <c:pt idx="443">
                        <c:v>442</c:v>
                      </c:pt>
                      <c:pt idx="444">
                        <c:v>443</c:v>
                      </c:pt>
                      <c:pt idx="445">
                        <c:v>444</c:v>
                      </c:pt>
                      <c:pt idx="446">
                        <c:v>445</c:v>
                      </c:pt>
                      <c:pt idx="447">
                        <c:v>446</c:v>
                      </c:pt>
                      <c:pt idx="448">
                        <c:v>447</c:v>
                      </c:pt>
                      <c:pt idx="449">
                        <c:v>448</c:v>
                      </c:pt>
                      <c:pt idx="450">
                        <c:v>449</c:v>
                      </c:pt>
                      <c:pt idx="451">
                        <c:v>450</c:v>
                      </c:pt>
                      <c:pt idx="452">
                        <c:v>451</c:v>
                      </c:pt>
                      <c:pt idx="453">
                        <c:v>452</c:v>
                      </c:pt>
                      <c:pt idx="454">
                        <c:v>453</c:v>
                      </c:pt>
                      <c:pt idx="455">
                        <c:v>454</c:v>
                      </c:pt>
                      <c:pt idx="456">
                        <c:v>455</c:v>
                      </c:pt>
                      <c:pt idx="457">
                        <c:v>456</c:v>
                      </c:pt>
                      <c:pt idx="458">
                        <c:v>457</c:v>
                      </c:pt>
                      <c:pt idx="459">
                        <c:v>458</c:v>
                      </c:pt>
                      <c:pt idx="460">
                        <c:v>459</c:v>
                      </c:pt>
                      <c:pt idx="461">
                        <c:v>460</c:v>
                      </c:pt>
                      <c:pt idx="462">
                        <c:v>461</c:v>
                      </c:pt>
                      <c:pt idx="463">
                        <c:v>462</c:v>
                      </c:pt>
                      <c:pt idx="464">
                        <c:v>463</c:v>
                      </c:pt>
                      <c:pt idx="465">
                        <c:v>464</c:v>
                      </c:pt>
                      <c:pt idx="466">
                        <c:v>465</c:v>
                      </c:pt>
                      <c:pt idx="467">
                        <c:v>466</c:v>
                      </c:pt>
                      <c:pt idx="468">
                        <c:v>467</c:v>
                      </c:pt>
                      <c:pt idx="469">
                        <c:v>468</c:v>
                      </c:pt>
                      <c:pt idx="470">
                        <c:v>469</c:v>
                      </c:pt>
                      <c:pt idx="471">
                        <c:v>470</c:v>
                      </c:pt>
                      <c:pt idx="472">
                        <c:v>471</c:v>
                      </c:pt>
                      <c:pt idx="473">
                        <c:v>472</c:v>
                      </c:pt>
                      <c:pt idx="474">
                        <c:v>473</c:v>
                      </c:pt>
                      <c:pt idx="475">
                        <c:v>474</c:v>
                      </c:pt>
                      <c:pt idx="476">
                        <c:v>475</c:v>
                      </c:pt>
                      <c:pt idx="477">
                        <c:v>476</c:v>
                      </c:pt>
                      <c:pt idx="478">
                        <c:v>477</c:v>
                      </c:pt>
                      <c:pt idx="479">
                        <c:v>478</c:v>
                      </c:pt>
                      <c:pt idx="480">
                        <c:v>479</c:v>
                      </c:pt>
                      <c:pt idx="481">
                        <c:v>480</c:v>
                      </c:pt>
                      <c:pt idx="482">
                        <c:v>481</c:v>
                      </c:pt>
                      <c:pt idx="483">
                        <c:v>482</c:v>
                      </c:pt>
                      <c:pt idx="484">
                        <c:v>483</c:v>
                      </c:pt>
                      <c:pt idx="485">
                        <c:v>484</c:v>
                      </c:pt>
                      <c:pt idx="486">
                        <c:v>485</c:v>
                      </c:pt>
                      <c:pt idx="487">
                        <c:v>486</c:v>
                      </c:pt>
                      <c:pt idx="488">
                        <c:v>487</c:v>
                      </c:pt>
                      <c:pt idx="489">
                        <c:v>488</c:v>
                      </c:pt>
                      <c:pt idx="490">
                        <c:v>489</c:v>
                      </c:pt>
                      <c:pt idx="491">
                        <c:v>490</c:v>
                      </c:pt>
                      <c:pt idx="492">
                        <c:v>491</c:v>
                      </c:pt>
                      <c:pt idx="493">
                        <c:v>492</c:v>
                      </c:pt>
                      <c:pt idx="494">
                        <c:v>493</c:v>
                      </c:pt>
                      <c:pt idx="495">
                        <c:v>494</c:v>
                      </c:pt>
                      <c:pt idx="496">
                        <c:v>495</c:v>
                      </c:pt>
                      <c:pt idx="497">
                        <c:v>496</c:v>
                      </c:pt>
                      <c:pt idx="498">
                        <c:v>497</c:v>
                      </c:pt>
                      <c:pt idx="499">
                        <c:v>498</c:v>
                      </c:pt>
                      <c:pt idx="500">
                        <c:v>499</c:v>
                      </c:pt>
                      <c:pt idx="501">
                        <c:v>500</c:v>
                      </c:pt>
                      <c:pt idx="502">
                        <c:v>501</c:v>
                      </c:pt>
                      <c:pt idx="503">
                        <c:v>502</c:v>
                      </c:pt>
                      <c:pt idx="504">
                        <c:v>503</c:v>
                      </c:pt>
                      <c:pt idx="505">
                        <c:v>504</c:v>
                      </c:pt>
                      <c:pt idx="506">
                        <c:v>505</c:v>
                      </c:pt>
                      <c:pt idx="507">
                        <c:v>506</c:v>
                      </c:pt>
                      <c:pt idx="508">
                        <c:v>507</c:v>
                      </c:pt>
                      <c:pt idx="509">
                        <c:v>508</c:v>
                      </c:pt>
                      <c:pt idx="510">
                        <c:v>509</c:v>
                      </c:pt>
                      <c:pt idx="511">
                        <c:v>510</c:v>
                      </c:pt>
                      <c:pt idx="512">
                        <c:v>511</c:v>
                      </c:pt>
                      <c:pt idx="513">
                        <c:v>512</c:v>
                      </c:pt>
                      <c:pt idx="514">
                        <c:v>513</c:v>
                      </c:pt>
                      <c:pt idx="515">
                        <c:v>514</c:v>
                      </c:pt>
                      <c:pt idx="516">
                        <c:v>515</c:v>
                      </c:pt>
                      <c:pt idx="517">
                        <c:v>516</c:v>
                      </c:pt>
                      <c:pt idx="518">
                        <c:v>517</c:v>
                      </c:pt>
                      <c:pt idx="519">
                        <c:v>518</c:v>
                      </c:pt>
                      <c:pt idx="520">
                        <c:v>519</c:v>
                      </c:pt>
                      <c:pt idx="521">
                        <c:v>520</c:v>
                      </c:pt>
                      <c:pt idx="522">
                        <c:v>521</c:v>
                      </c:pt>
                      <c:pt idx="523">
                        <c:v>522</c:v>
                      </c:pt>
                      <c:pt idx="524">
                        <c:v>523</c:v>
                      </c:pt>
                      <c:pt idx="525">
                        <c:v>524</c:v>
                      </c:pt>
                      <c:pt idx="526">
                        <c:v>525</c:v>
                      </c:pt>
                      <c:pt idx="527">
                        <c:v>526</c:v>
                      </c:pt>
                      <c:pt idx="528">
                        <c:v>527</c:v>
                      </c:pt>
                      <c:pt idx="529">
                        <c:v>528</c:v>
                      </c:pt>
                      <c:pt idx="530">
                        <c:v>529</c:v>
                      </c:pt>
                      <c:pt idx="531">
                        <c:v>530</c:v>
                      </c:pt>
                      <c:pt idx="532">
                        <c:v>531</c:v>
                      </c:pt>
                      <c:pt idx="533">
                        <c:v>532</c:v>
                      </c:pt>
                      <c:pt idx="534">
                        <c:v>533</c:v>
                      </c:pt>
                      <c:pt idx="535">
                        <c:v>534</c:v>
                      </c:pt>
                      <c:pt idx="536">
                        <c:v>535</c:v>
                      </c:pt>
                      <c:pt idx="537">
                        <c:v>536</c:v>
                      </c:pt>
                      <c:pt idx="538">
                        <c:v>537</c:v>
                      </c:pt>
                      <c:pt idx="539">
                        <c:v>538</c:v>
                      </c:pt>
                      <c:pt idx="540">
                        <c:v>539</c:v>
                      </c:pt>
                      <c:pt idx="541">
                        <c:v>540</c:v>
                      </c:pt>
                      <c:pt idx="542">
                        <c:v>541</c:v>
                      </c:pt>
                      <c:pt idx="543">
                        <c:v>542</c:v>
                      </c:pt>
                      <c:pt idx="544">
                        <c:v>543</c:v>
                      </c:pt>
                      <c:pt idx="545">
                        <c:v>544</c:v>
                      </c:pt>
                      <c:pt idx="546">
                        <c:v>545</c:v>
                      </c:pt>
                      <c:pt idx="547">
                        <c:v>546</c:v>
                      </c:pt>
                      <c:pt idx="548">
                        <c:v>547</c:v>
                      </c:pt>
                      <c:pt idx="549">
                        <c:v>548</c:v>
                      </c:pt>
                      <c:pt idx="550">
                        <c:v>549</c:v>
                      </c:pt>
                      <c:pt idx="551">
                        <c:v>550</c:v>
                      </c:pt>
                      <c:pt idx="552">
                        <c:v>551</c:v>
                      </c:pt>
                      <c:pt idx="553">
                        <c:v>552</c:v>
                      </c:pt>
                      <c:pt idx="554">
                        <c:v>553</c:v>
                      </c:pt>
                      <c:pt idx="555">
                        <c:v>554</c:v>
                      </c:pt>
                      <c:pt idx="556">
                        <c:v>555</c:v>
                      </c:pt>
                      <c:pt idx="557">
                        <c:v>556</c:v>
                      </c:pt>
                      <c:pt idx="558">
                        <c:v>557</c:v>
                      </c:pt>
                      <c:pt idx="559">
                        <c:v>558</c:v>
                      </c:pt>
                      <c:pt idx="560">
                        <c:v>559</c:v>
                      </c:pt>
                      <c:pt idx="561">
                        <c:v>560</c:v>
                      </c:pt>
                      <c:pt idx="562">
                        <c:v>561</c:v>
                      </c:pt>
                      <c:pt idx="563">
                        <c:v>562</c:v>
                      </c:pt>
                      <c:pt idx="564">
                        <c:v>563</c:v>
                      </c:pt>
                      <c:pt idx="565">
                        <c:v>564</c:v>
                      </c:pt>
                      <c:pt idx="566">
                        <c:v>565</c:v>
                      </c:pt>
                      <c:pt idx="567">
                        <c:v>566</c:v>
                      </c:pt>
                      <c:pt idx="568">
                        <c:v>567</c:v>
                      </c:pt>
                      <c:pt idx="569">
                        <c:v>568</c:v>
                      </c:pt>
                      <c:pt idx="570">
                        <c:v>569</c:v>
                      </c:pt>
                      <c:pt idx="571">
                        <c:v>570</c:v>
                      </c:pt>
                      <c:pt idx="572">
                        <c:v>571</c:v>
                      </c:pt>
                      <c:pt idx="573">
                        <c:v>572</c:v>
                      </c:pt>
                      <c:pt idx="574">
                        <c:v>573</c:v>
                      </c:pt>
                      <c:pt idx="575">
                        <c:v>574</c:v>
                      </c:pt>
                      <c:pt idx="576">
                        <c:v>575</c:v>
                      </c:pt>
                      <c:pt idx="577">
                        <c:v>576</c:v>
                      </c:pt>
                      <c:pt idx="578">
                        <c:v>577</c:v>
                      </c:pt>
                      <c:pt idx="579">
                        <c:v>578</c:v>
                      </c:pt>
                      <c:pt idx="580">
                        <c:v>579</c:v>
                      </c:pt>
                      <c:pt idx="581">
                        <c:v>580</c:v>
                      </c:pt>
                      <c:pt idx="582">
                        <c:v>581</c:v>
                      </c:pt>
                      <c:pt idx="583">
                        <c:v>582</c:v>
                      </c:pt>
                      <c:pt idx="584">
                        <c:v>583</c:v>
                      </c:pt>
                      <c:pt idx="585">
                        <c:v>584</c:v>
                      </c:pt>
                      <c:pt idx="586">
                        <c:v>585</c:v>
                      </c:pt>
                      <c:pt idx="587">
                        <c:v>586</c:v>
                      </c:pt>
                      <c:pt idx="588">
                        <c:v>587</c:v>
                      </c:pt>
                      <c:pt idx="589">
                        <c:v>588</c:v>
                      </c:pt>
                      <c:pt idx="590">
                        <c:v>589</c:v>
                      </c:pt>
                      <c:pt idx="591">
                        <c:v>590</c:v>
                      </c:pt>
                      <c:pt idx="592">
                        <c:v>591</c:v>
                      </c:pt>
                      <c:pt idx="593">
                        <c:v>592</c:v>
                      </c:pt>
                      <c:pt idx="594">
                        <c:v>593</c:v>
                      </c:pt>
                      <c:pt idx="595">
                        <c:v>594</c:v>
                      </c:pt>
                      <c:pt idx="596">
                        <c:v>595</c:v>
                      </c:pt>
                      <c:pt idx="597">
                        <c:v>596</c:v>
                      </c:pt>
                      <c:pt idx="598">
                        <c:v>597</c:v>
                      </c:pt>
                      <c:pt idx="599">
                        <c:v>598</c:v>
                      </c:pt>
                      <c:pt idx="600">
                        <c:v>599</c:v>
                      </c:pt>
                      <c:pt idx="601">
                        <c:v>600</c:v>
                      </c:pt>
                      <c:pt idx="602">
                        <c:v>601</c:v>
                      </c:pt>
                      <c:pt idx="603">
                        <c:v>602</c:v>
                      </c:pt>
                      <c:pt idx="604">
                        <c:v>603</c:v>
                      </c:pt>
                      <c:pt idx="605">
                        <c:v>604</c:v>
                      </c:pt>
                      <c:pt idx="606">
                        <c:v>605</c:v>
                      </c:pt>
                      <c:pt idx="607">
                        <c:v>606</c:v>
                      </c:pt>
                      <c:pt idx="608">
                        <c:v>607</c:v>
                      </c:pt>
                      <c:pt idx="609">
                        <c:v>608</c:v>
                      </c:pt>
                      <c:pt idx="610">
                        <c:v>609</c:v>
                      </c:pt>
                      <c:pt idx="611">
                        <c:v>610</c:v>
                      </c:pt>
                      <c:pt idx="612">
                        <c:v>611</c:v>
                      </c:pt>
                      <c:pt idx="613">
                        <c:v>612</c:v>
                      </c:pt>
                      <c:pt idx="614">
                        <c:v>613</c:v>
                      </c:pt>
                      <c:pt idx="615">
                        <c:v>614</c:v>
                      </c:pt>
                      <c:pt idx="616">
                        <c:v>615</c:v>
                      </c:pt>
                      <c:pt idx="617">
                        <c:v>616</c:v>
                      </c:pt>
                      <c:pt idx="618">
                        <c:v>617</c:v>
                      </c:pt>
                      <c:pt idx="619">
                        <c:v>618</c:v>
                      </c:pt>
                      <c:pt idx="620">
                        <c:v>619</c:v>
                      </c:pt>
                      <c:pt idx="621">
                        <c:v>620</c:v>
                      </c:pt>
                      <c:pt idx="622">
                        <c:v>621</c:v>
                      </c:pt>
                      <c:pt idx="623">
                        <c:v>622</c:v>
                      </c:pt>
                      <c:pt idx="624">
                        <c:v>623</c:v>
                      </c:pt>
                      <c:pt idx="625">
                        <c:v>624</c:v>
                      </c:pt>
                      <c:pt idx="626">
                        <c:v>625</c:v>
                      </c:pt>
                      <c:pt idx="627">
                        <c:v>626</c:v>
                      </c:pt>
                      <c:pt idx="628">
                        <c:v>627</c:v>
                      </c:pt>
                      <c:pt idx="629">
                        <c:v>628</c:v>
                      </c:pt>
                      <c:pt idx="630">
                        <c:v>629</c:v>
                      </c:pt>
                      <c:pt idx="631">
                        <c:v>630</c:v>
                      </c:pt>
                      <c:pt idx="632">
                        <c:v>631</c:v>
                      </c:pt>
                      <c:pt idx="633">
                        <c:v>632</c:v>
                      </c:pt>
                      <c:pt idx="634">
                        <c:v>633</c:v>
                      </c:pt>
                      <c:pt idx="635">
                        <c:v>634</c:v>
                      </c:pt>
                      <c:pt idx="636">
                        <c:v>635</c:v>
                      </c:pt>
                      <c:pt idx="637">
                        <c:v>636</c:v>
                      </c:pt>
                      <c:pt idx="638">
                        <c:v>637</c:v>
                      </c:pt>
                      <c:pt idx="639">
                        <c:v>638</c:v>
                      </c:pt>
                      <c:pt idx="640">
                        <c:v>639</c:v>
                      </c:pt>
                      <c:pt idx="641">
                        <c:v>640</c:v>
                      </c:pt>
                      <c:pt idx="642">
                        <c:v>641</c:v>
                      </c:pt>
                      <c:pt idx="643">
                        <c:v>642</c:v>
                      </c:pt>
                      <c:pt idx="644">
                        <c:v>643</c:v>
                      </c:pt>
                      <c:pt idx="645">
                        <c:v>644</c:v>
                      </c:pt>
                      <c:pt idx="646">
                        <c:v>645</c:v>
                      </c:pt>
                      <c:pt idx="647">
                        <c:v>646</c:v>
                      </c:pt>
                      <c:pt idx="648">
                        <c:v>647</c:v>
                      </c:pt>
                      <c:pt idx="649">
                        <c:v>648</c:v>
                      </c:pt>
                      <c:pt idx="650">
                        <c:v>649</c:v>
                      </c:pt>
                      <c:pt idx="651">
                        <c:v>650</c:v>
                      </c:pt>
                      <c:pt idx="652">
                        <c:v>651</c:v>
                      </c:pt>
                      <c:pt idx="653">
                        <c:v>652</c:v>
                      </c:pt>
                      <c:pt idx="654">
                        <c:v>653</c:v>
                      </c:pt>
                      <c:pt idx="655">
                        <c:v>654</c:v>
                      </c:pt>
                      <c:pt idx="656">
                        <c:v>655</c:v>
                      </c:pt>
                      <c:pt idx="657">
                        <c:v>656</c:v>
                      </c:pt>
                      <c:pt idx="658">
                        <c:v>657</c:v>
                      </c:pt>
                      <c:pt idx="659">
                        <c:v>658</c:v>
                      </c:pt>
                      <c:pt idx="660">
                        <c:v>659</c:v>
                      </c:pt>
                      <c:pt idx="661">
                        <c:v>660</c:v>
                      </c:pt>
                      <c:pt idx="662">
                        <c:v>661</c:v>
                      </c:pt>
                      <c:pt idx="663">
                        <c:v>662</c:v>
                      </c:pt>
                      <c:pt idx="664">
                        <c:v>663</c:v>
                      </c:pt>
                      <c:pt idx="665">
                        <c:v>664</c:v>
                      </c:pt>
                      <c:pt idx="666">
                        <c:v>665</c:v>
                      </c:pt>
                      <c:pt idx="667">
                        <c:v>666</c:v>
                      </c:pt>
                      <c:pt idx="668">
                        <c:v>667</c:v>
                      </c:pt>
                      <c:pt idx="669">
                        <c:v>668</c:v>
                      </c:pt>
                      <c:pt idx="670">
                        <c:v>669</c:v>
                      </c:pt>
                      <c:pt idx="671">
                        <c:v>670</c:v>
                      </c:pt>
                      <c:pt idx="672">
                        <c:v>671</c:v>
                      </c:pt>
                      <c:pt idx="673">
                        <c:v>672</c:v>
                      </c:pt>
                      <c:pt idx="674">
                        <c:v>673</c:v>
                      </c:pt>
                      <c:pt idx="675">
                        <c:v>674</c:v>
                      </c:pt>
                      <c:pt idx="676">
                        <c:v>675</c:v>
                      </c:pt>
                      <c:pt idx="677">
                        <c:v>676</c:v>
                      </c:pt>
                      <c:pt idx="678">
                        <c:v>677</c:v>
                      </c:pt>
                      <c:pt idx="679">
                        <c:v>678</c:v>
                      </c:pt>
                      <c:pt idx="680">
                        <c:v>679</c:v>
                      </c:pt>
                      <c:pt idx="681">
                        <c:v>680</c:v>
                      </c:pt>
                      <c:pt idx="682">
                        <c:v>681</c:v>
                      </c:pt>
                      <c:pt idx="683">
                        <c:v>682</c:v>
                      </c:pt>
                      <c:pt idx="684">
                        <c:v>683</c:v>
                      </c:pt>
                      <c:pt idx="685">
                        <c:v>684</c:v>
                      </c:pt>
                      <c:pt idx="686">
                        <c:v>685</c:v>
                      </c:pt>
                      <c:pt idx="687">
                        <c:v>686</c:v>
                      </c:pt>
                      <c:pt idx="688">
                        <c:v>687</c:v>
                      </c:pt>
                      <c:pt idx="689">
                        <c:v>688</c:v>
                      </c:pt>
                      <c:pt idx="690">
                        <c:v>689</c:v>
                      </c:pt>
                      <c:pt idx="691">
                        <c:v>690</c:v>
                      </c:pt>
                      <c:pt idx="692">
                        <c:v>691</c:v>
                      </c:pt>
                      <c:pt idx="693">
                        <c:v>692</c:v>
                      </c:pt>
                      <c:pt idx="694">
                        <c:v>693</c:v>
                      </c:pt>
                      <c:pt idx="695">
                        <c:v>694</c:v>
                      </c:pt>
                      <c:pt idx="696">
                        <c:v>695</c:v>
                      </c:pt>
                      <c:pt idx="697">
                        <c:v>696</c:v>
                      </c:pt>
                      <c:pt idx="698">
                        <c:v>697</c:v>
                      </c:pt>
                      <c:pt idx="699">
                        <c:v>698</c:v>
                      </c:pt>
                      <c:pt idx="700">
                        <c:v>699</c:v>
                      </c:pt>
                      <c:pt idx="701">
                        <c:v>700</c:v>
                      </c:pt>
                      <c:pt idx="702">
                        <c:v>701</c:v>
                      </c:pt>
                      <c:pt idx="703">
                        <c:v>702</c:v>
                      </c:pt>
                      <c:pt idx="704">
                        <c:v>703</c:v>
                      </c:pt>
                      <c:pt idx="705">
                        <c:v>704</c:v>
                      </c:pt>
                      <c:pt idx="706">
                        <c:v>705</c:v>
                      </c:pt>
                      <c:pt idx="707">
                        <c:v>706</c:v>
                      </c:pt>
                      <c:pt idx="708">
                        <c:v>707</c:v>
                      </c:pt>
                      <c:pt idx="709">
                        <c:v>708</c:v>
                      </c:pt>
                      <c:pt idx="710">
                        <c:v>709</c:v>
                      </c:pt>
                      <c:pt idx="711">
                        <c:v>710</c:v>
                      </c:pt>
                      <c:pt idx="712">
                        <c:v>711</c:v>
                      </c:pt>
                      <c:pt idx="713">
                        <c:v>712</c:v>
                      </c:pt>
                      <c:pt idx="714">
                        <c:v>713</c:v>
                      </c:pt>
                      <c:pt idx="715">
                        <c:v>714</c:v>
                      </c:pt>
                      <c:pt idx="716">
                        <c:v>715</c:v>
                      </c:pt>
                      <c:pt idx="717">
                        <c:v>716</c:v>
                      </c:pt>
                      <c:pt idx="718">
                        <c:v>717</c:v>
                      </c:pt>
                      <c:pt idx="719">
                        <c:v>718</c:v>
                      </c:pt>
                      <c:pt idx="720">
                        <c:v>719</c:v>
                      </c:pt>
                      <c:pt idx="721">
                        <c:v>720</c:v>
                      </c:pt>
                      <c:pt idx="722">
                        <c:v>721</c:v>
                      </c:pt>
                      <c:pt idx="723">
                        <c:v>722</c:v>
                      </c:pt>
                      <c:pt idx="724">
                        <c:v>723</c:v>
                      </c:pt>
                      <c:pt idx="725">
                        <c:v>724</c:v>
                      </c:pt>
                      <c:pt idx="726">
                        <c:v>725</c:v>
                      </c:pt>
                      <c:pt idx="727">
                        <c:v>726</c:v>
                      </c:pt>
                      <c:pt idx="728">
                        <c:v>727</c:v>
                      </c:pt>
                      <c:pt idx="729">
                        <c:v>728</c:v>
                      </c:pt>
                      <c:pt idx="730">
                        <c:v>729</c:v>
                      </c:pt>
                      <c:pt idx="731">
                        <c:v>730</c:v>
                      </c:pt>
                      <c:pt idx="732">
                        <c:v>731</c:v>
                      </c:pt>
                      <c:pt idx="733">
                        <c:v>732</c:v>
                      </c:pt>
                      <c:pt idx="734">
                        <c:v>733</c:v>
                      </c:pt>
                      <c:pt idx="735">
                        <c:v>734</c:v>
                      </c:pt>
                      <c:pt idx="736">
                        <c:v>735</c:v>
                      </c:pt>
                      <c:pt idx="737">
                        <c:v>736</c:v>
                      </c:pt>
                      <c:pt idx="738">
                        <c:v>737</c:v>
                      </c:pt>
                      <c:pt idx="739">
                        <c:v>738</c:v>
                      </c:pt>
                      <c:pt idx="740">
                        <c:v>739</c:v>
                      </c:pt>
                      <c:pt idx="741">
                        <c:v>740</c:v>
                      </c:pt>
                      <c:pt idx="742">
                        <c:v>741</c:v>
                      </c:pt>
                      <c:pt idx="743">
                        <c:v>742</c:v>
                      </c:pt>
                      <c:pt idx="744">
                        <c:v>743</c:v>
                      </c:pt>
                      <c:pt idx="745">
                        <c:v>744</c:v>
                      </c:pt>
                      <c:pt idx="746">
                        <c:v>745</c:v>
                      </c:pt>
                      <c:pt idx="747">
                        <c:v>746</c:v>
                      </c:pt>
                      <c:pt idx="748">
                        <c:v>747</c:v>
                      </c:pt>
                      <c:pt idx="749">
                        <c:v>748</c:v>
                      </c:pt>
                      <c:pt idx="750">
                        <c:v>749</c:v>
                      </c:pt>
                      <c:pt idx="751">
                        <c:v>750</c:v>
                      </c:pt>
                      <c:pt idx="752">
                        <c:v>751</c:v>
                      </c:pt>
                      <c:pt idx="753">
                        <c:v>752</c:v>
                      </c:pt>
                      <c:pt idx="754">
                        <c:v>753</c:v>
                      </c:pt>
                      <c:pt idx="755">
                        <c:v>754</c:v>
                      </c:pt>
                      <c:pt idx="756">
                        <c:v>755</c:v>
                      </c:pt>
                      <c:pt idx="757">
                        <c:v>756</c:v>
                      </c:pt>
                      <c:pt idx="758">
                        <c:v>757</c:v>
                      </c:pt>
                      <c:pt idx="759">
                        <c:v>758</c:v>
                      </c:pt>
                      <c:pt idx="760">
                        <c:v>759</c:v>
                      </c:pt>
                      <c:pt idx="761">
                        <c:v>760</c:v>
                      </c:pt>
                      <c:pt idx="762">
                        <c:v>761</c:v>
                      </c:pt>
                      <c:pt idx="763">
                        <c:v>762</c:v>
                      </c:pt>
                      <c:pt idx="764">
                        <c:v>763</c:v>
                      </c:pt>
                      <c:pt idx="765">
                        <c:v>764</c:v>
                      </c:pt>
                      <c:pt idx="766">
                        <c:v>765</c:v>
                      </c:pt>
                      <c:pt idx="767">
                        <c:v>766</c:v>
                      </c:pt>
                      <c:pt idx="768">
                        <c:v>767</c:v>
                      </c:pt>
                      <c:pt idx="769">
                        <c:v>768</c:v>
                      </c:pt>
                      <c:pt idx="770">
                        <c:v>769</c:v>
                      </c:pt>
                      <c:pt idx="771">
                        <c:v>770</c:v>
                      </c:pt>
                      <c:pt idx="772">
                        <c:v>771</c:v>
                      </c:pt>
                      <c:pt idx="773">
                        <c:v>772</c:v>
                      </c:pt>
                      <c:pt idx="774">
                        <c:v>773</c:v>
                      </c:pt>
                      <c:pt idx="775">
                        <c:v>774</c:v>
                      </c:pt>
                      <c:pt idx="776">
                        <c:v>775</c:v>
                      </c:pt>
                      <c:pt idx="777">
                        <c:v>776</c:v>
                      </c:pt>
                      <c:pt idx="778">
                        <c:v>777</c:v>
                      </c:pt>
                      <c:pt idx="779">
                        <c:v>778</c:v>
                      </c:pt>
                      <c:pt idx="780">
                        <c:v>779</c:v>
                      </c:pt>
                      <c:pt idx="781">
                        <c:v>780</c:v>
                      </c:pt>
                      <c:pt idx="782">
                        <c:v>781</c:v>
                      </c:pt>
                      <c:pt idx="783">
                        <c:v>782</c:v>
                      </c:pt>
                      <c:pt idx="784">
                        <c:v>783</c:v>
                      </c:pt>
                      <c:pt idx="785">
                        <c:v>784</c:v>
                      </c:pt>
                      <c:pt idx="786">
                        <c:v>785</c:v>
                      </c:pt>
                      <c:pt idx="787">
                        <c:v>786</c:v>
                      </c:pt>
                      <c:pt idx="788">
                        <c:v>787</c:v>
                      </c:pt>
                      <c:pt idx="789">
                        <c:v>788</c:v>
                      </c:pt>
                      <c:pt idx="790">
                        <c:v>789</c:v>
                      </c:pt>
                      <c:pt idx="791">
                        <c:v>790</c:v>
                      </c:pt>
                      <c:pt idx="792">
                        <c:v>791</c:v>
                      </c:pt>
                      <c:pt idx="793">
                        <c:v>792</c:v>
                      </c:pt>
                      <c:pt idx="794">
                        <c:v>793</c:v>
                      </c:pt>
                      <c:pt idx="795">
                        <c:v>794</c:v>
                      </c:pt>
                      <c:pt idx="796">
                        <c:v>795</c:v>
                      </c:pt>
                      <c:pt idx="797">
                        <c:v>796</c:v>
                      </c:pt>
                      <c:pt idx="798">
                        <c:v>797</c:v>
                      </c:pt>
                      <c:pt idx="799">
                        <c:v>798</c:v>
                      </c:pt>
                      <c:pt idx="800">
                        <c:v>799</c:v>
                      </c:pt>
                      <c:pt idx="801">
                        <c:v>800</c:v>
                      </c:pt>
                      <c:pt idx="802">
                        <c:v>801</c:v>
                      </c:pt>
                      <c:pt idx="803">
                        <c:v>802</c:v>
                      </c:pt>
                      <c:pt idx="804">
                        <c:v>803</c:v>
                      </c:pt>
                      <c:pt idx="805">
                        <c:v>804</c:v>
                      </c:pt>
                      <c:pt idx="806">
                        <c:v>805</c:v>
                      </c:pt>
                      <c:pt idx="807">
                        <c:v>806</c:v>
                      </c:pt>
                      <c:pt idx="808">
                        <c:v>807</c:v>
                      </c:pt>
                      <c:pt idx="809">
                        <c:v>808</c:v>
                      </c:pt>
                      <c:pt idx="810">
                        <c:v>809</c:v>
                      </c:pt>
                      <c:pt idx="811">
                        <c:v>810</c:v>
                      </c:pt>
                      <c:pt idx="812">
                        <c:v>811</c:v>
                      </c:pt>
                      <c:pt idx="813">
                        <c:v>812</c:v>
                      </c:pt>
                      <c:pt idx="814">
                        <c:v>813</c:v>
                      </c:pt>
                      <c:pt idx="815">
                        <c:v>814</c:v>
                      </c:pt>
                      <c:pt idx="816">
                        <c:v>815</c:v>
                      </c:pt>
                      <c:pt idx="817">
                        <c:v>816</c:v>
                      </c:pt>
                      <c:pt idx="818">
                        <c:v>817</c:v>
                      </c:pt>
                      <c:pt idx="819">
                        <c:v>818</c:v>
                      </c:pt>
                      <c:pt idx="820">
                        <c:v>819</c:v>
                      </c:pt>
                      <c:pt idx="821">
                        <c:v>820</c:v>
                      </c:pt>
                      <c:pt idx="822">
                        <c:v>821</c:v>
                      </c:pt>
                      <c:pt idx="823">
                        <c:v>822</c:v>
                      </c:pt>
                      <c:pt idx="824">
                        <c:v>823</c:v>
                      </c:pt>
                      <c:pt idx="825">
                        <c:v>824</c:v>
                      </c:pt>
                      <c:pt idx="826">
                        <c:v>825</c:v>
                      </c:pt>
                      <c:pt idx="827">
                        <c:v>826</c:v>
                      </c:pt>
                      <c:pt idx="828">
                        <c:v>827</c:v>
                      </c:pt>
                      <c:pt idx="829">
                        <c:v>828</c:v>
                      </c:pt>
                      <c:pt idx="830">
                        <c:v>829</c:v>
                      </c:pt>
                      <c:pt idx="831">
                        <c:v>830</c:v>
                      </c:pt>
                      <c:pt idx="832">
                        <c:v>831</c:v>
                      </c:pt>
                      <c:pt idx="833">
                        <c:v>832</c:v>
                      </c:pt>
                      <c:pt idx="834">
                        <c:v>833</c:v>
                      </c:pt>
                      <c:pt idx="835">
                        <c:v>834</c:v>
                      </c:pt>
                      <c:pt idx="836">
                        <c:v>835</c:v>
                      </c:pt>
                      <c:pt idx="837">
                        <c:v>836</c:v>
                      </c:pt>
                      <c:pt idx="838">
                        <c:v>837</c:v>
                      </c:pt>
                      <c:pt idx="839">
                        <c:v>838</c:v>
                      </c:pt>
                      <c:pt idx="840">
                        <c:v>839</c:v>
                      </c:pt>
                      <c:pt idx="841">
                        <c:v>840</c:v>
                      </c:pt>
                      <c:pt idx="842">
                        <c:v>841</c:v>
                      </c:pt>
                      <c:pt idx="843">
                        <c:v>842</c:v>
                      </c:pt>
                      <c:pt idx="844">
                        <c:v>843</c:v>
                      </c:pt>
                      <c:pt idx="845">
                        <c:v>844</c:v>
                      </c:pt>
                      <c:pt idx="846">
                        <c:v>845</c:v>
                      </c:pt>
                      <c:pt idx="847">
                        <c:v>846</c:v>
                      </c:pt>
                      <c:pt idx="848">
                        <c:v>847</c:v>
                      </c:pt>
                      <c:pt idx="849">
                        <c:v>848</c:v>
                      </c:pt>
                      <c:pt idx="850">
                        <c:v>849</c:v>
                      </c:pt>
                      <c:pt idx="851">
                        <c:v>850</c:v>
                      </c:pt>
                      <c:pt idx="852">
                        <c:v>851</c:v>
                      </c:pt>
                      <c:pt idx="853">
                        <c:v>852</c:v>
                      </c:pt>
                      <c:pt idx="854">
                        <c:v>853</c:v>
                      </c:pt>
                      <c:pt idx="855">
                        <c:v>854</c:v>
                      </c:pt>
                      <c:pt idx="856">
                        <c:v>855</c:v>
                      </c:pt>
                      <c:pt idx="857">
                        <c:v>856</c:v>
                      </c:pt>
                      <c:pt idx="858">
                        <c:v>857</c:v>
                      </c:pt>
                      <c:pt idx="859">
                        <c:v>858</c:v>
                      </c:pt>
                      <c:pt idx="860">
                        <c:v>859</c:v>
                      </c:pt>
                      <c:pt idx="861">
                        <c:v>860</c:v>
                      </c:pt>
                      <c:pt idx="862">
                        <c:v>861</c:v>
                      </c:pt>
                      <c:pt idx="863">
                        <c:v>862</c:v>
                      </c:pt>
                      <c:pt idx="864">
                        <c:v>863</c:v>
                      </c:pt>
                      <c:pt idx="865">
                        <c:v>864</c:v>
                      </c:pt>
                      <c:pt idx="866">
                        <c:v>865</c:v>
                      </c:pt>
                      <c:pt idx="867">
                        <c:v>866</c:v>
                      </c:pt>
                      <c:pt idx="868">
                        <c:v>867</c:v>
                      </c:pt>
                      <c:pt idx="869">
                        <c:v>868</c:v>
                      </c:pt>
                      <c:pt idx="870">
                        <c:v>869</c:v>
                      </c:pt>
                      <c:pt idx="871">
                        <c:v>870</c:v>
                      </c:pt>
                      <c:pt idx="872">
                        <c:v>871</c:v>
                      </c:pt>
                      <c:pt idx="873">
                        <c:v>872</c:v>
                      </c:pt>
                      <c:pt idx="874">
                        <c:v>873</c:v>
                      </c:pt>
                      <c:pt idx="875">
                        <c:v>874</c:v>
                      </c:pt>
                      <c:pt idx="876">
                        <c:v>875</c:v>
                      </c:pt>
                      <c:pt idx="877">
                        <c:v>876</c:v>
                      </c:pt>
                      <c:pt idx="878">
                        <c:v>877</c:v>
                      </c:pt>
                      <c:pt idx="879">
                        <c:v>878</c:v>
                      </c:pt>
                      <c:pt idx="880">
                        <c:v>879</c:v>
                      </c:pt>
                      <c:pt idx="881">
                        <c:v>880</c:v>
                      </c:pt>
                      <c:pt idx="882">
                        <c:v>881</c:v>
                      </c:pt>
                      <c:pt idx="883">
                        <c:v>882</c:v>
                      </c:pt>
                      <c:pt idx="884">
                        <c:v>883</c:v>
                      </c:pt>
                      <c:pt idx="885">
                        <c:v>884</c:v>
                      </c:pt>
                      <c:pt idx="886">
                        <c:v>885</c:v>
                      </c:pt>
                      <c:pt idx="887">
                        <c:v>886</c:v>
                      </c:pt>
                      <c:pt idx="888">
                        <c:v>887</c:v>
                      </c:pt>
                      <c:pt idx="889">
                        <c:v>888</c:v>
                      </c:pt>
                      <c:pt idx="890">
                        <c:v>889</c:v>
                      </c:pt>
                      <c:pt idx="891">
                        <c:v>890</c:v>
                      </c:pt>
                      <c:pt idx="892">
                        <c:v>891</c:v>
                      </c:pt>
                      <c:pt idx="893">
                        <c:v>892</c:v>
                      </c:pt>
                      <c:pt idx="894">
                        <c:v>893</c:v>
                      </c:pt>
                      <c:pt idx="895">
                        <c:v>894</c:v>
                      </c:pt>
                      <c:pt idx="896">
                        <c:v>895</c:v>
                      </c:pt>
                      <c:pt idx="897">
                        <c:v>896</c:v>
                      </c:pt>
                      <c:pt idx="898">
                        <c:v>897</c:v>
                      </c:pt>
                      <c:pt idx="899">
                        <c:v>898</c:v>
                      </c:pt>
                      <c:pt idx="900">
                        <c:v>899</c:v>
                      </c:pt>
                      <c:pt idx="901">
                        <c:v>900</c:v>
                      </c:pt>
                      <c:pt idx="902">
                        <c:v>901</c:v>
                      </c:pt>
                      <c:pt idx="903">
                        <c:v>902</c:v>
                      </c:pt>
                      <c:pt idx="904">
                        <c:v>903</c:v>
                      </c:pt>
                      <c:pt idx="905">
                        <c:v>904</c:v>
                      </c:pt>
                      <c:pt idx="906">
                        <c:v>905</c:v>
                      </c:pt>
                      <c:pt idx="907">
                        <c:v>906</c:v>
                      </c:pt>
                      <c:pt idx="908">
                        <c:v>907</c:v>
                      </c:pt>
                      <c:pt idx="909">
                        <c:v>908</c:v>
                      </c:pt>
                      <c:pt idx="910">
                        <c:v>909</c:v>
                      </c:pt>
                      <c:pt idx="911">
                        <c:v>910</c:v>
                      </c:pt>
                      <c:pt idx="912">
                        <c:v>911</c:v>
                      </c:pt>
                      <c:pt idx="913">
                        <c:v>912</c:v>
                      </c:pt>
                      <c:pt idx="914">
                        <c:v>913</c:v>
                      </c:pt>
                      <c:pt idx="915">
                        <c:v>914</c:v>
                      </c:pt>
                      <c:pt idx="916">
                        <c:v>915</c:v>
                      </c:pt>
                      <c:pt idx="917">
                        <c:v>916</c:v>
                      </c:pt>
                      <c:pt idx="918">
                        <c:v>917</c:v>
                      </c:pt>
                      <c:pt idx="919">
                        <c:v>918</c:v>
                      </c:pt>
                      <c:pt idx="920">
                        <c:v>919</c:v>
                      </c:pt>
                      <c:pt idx="921">
                        <c:v>920</c:v>
                      </c:pt>
                      <c:pt idx="922">
                        <c:v>921</c:v>
                      </c:pt>
                      <c:pt idx="923">
                        <c:v>922</c:v>
                      </c:pt>
                      <c:pt idx="924">
                        <c:v>923</c:v>
                      </c:pt>
                      <c:pt idx="925">
                        <c:v>924</c:v>
                      </c:pt>
                      <c:pt idx="926">
                        <c:v>925</c:v>
                      </c:pt>
                      <c:pt idx="927">
                        <c:v>926</c:v>
                      </c:pt>
                      <c:pt idx="928">
                        <c:v>927</c:v>
                      </c:pt>
                      <c:pt idx="929">
                        <c:v>928</c:v>
                      </c:pt>
                      <c:pt idx="930">
                        <c:v>929</c:v>
                      </c:pt>
                      <c:pt idx="931">
                        <c:v>930</c:v>
                      </c:pt>
                      <c:pt idx="932">
                        <c:v>931</c:v>
                      </c:pt>
                      <c:pt idx="933">
                        <c:v>932</c:v>
                      </c:pt>
                      <c:pt idx="934">
                        <c:v>933</c:v>
                      </c:pt>
                      <c:pt idx="935">
                        <c:v>934</c:v>
                      </c:pt>
                      <c:pt idx="936">
                        <c:v>935</c:v>
                      </c:pt>
                      <c:pt idx="937">
                        <c:v>936</c:v>
                      </c:pt>
                      <c:pt idx="938">
                        <c:v>937</c:v>
                      </c:pt>
                      <c:pt idx="939">
                        <c:v>938</c:v>
                      </c:pt>
                      <c:pt idx="940">
                        <c:v>939</c:v>
                      </c:pt>
                      <c:pt idx="941">
                        <c:v>940</c:v>
                      </c:pt>
                      <c:pt idx="942">
                        <c:v>941</c:v>
                      </c:pt>
                      <c:pt idx="943">
                        <c:v>942</c:v>
                      </c:pt>
                      <c:pt idx="944">
                        <c:v>943</c:v>
                      </c:pt>
                      <c:pt idx="945">
                        <c:v>944</c:v>
                      </c:pt>
                      <c:pt idx="946">
                        <c:v>945</c:v>
                      </c:pt>
                      <c:pt idx="947">
                        <c:v>946</c:v>
                      </c:pt>
                      <c:pt idx="948">
                        <c:v>947</c:v>
                      </c:pt>
                      <c:pt idx="949">
                        <c:v>948</c:v>
                      </c:pt>
                      <c:pt idx="950">
                        <c:v>949</c:v>
                      </c:pt>
                      <c:pt idx="951">
                        <c:v>950</c:v>
                      </c:pt>
                      <c:pt idx="952">
                        <c:v>951</c:v>
                      </c:pt>
                      <c:pt idx="953">
                        <c:v>952</c:v>
                      </c:pt>
                      <c:pt idx="954">
                        <c:v>953</c:v>
                      </c:pt>
                      <c:pt idx="955">
                        <c:v>954</c:v>
                      </c:pt>
                      <c:pt idx="956">
                        <c:v>955</c:v>
                      </c:pt>
                      <c:pt idx="957">
                        <c:v>956</c:v>
                      </c:pt>
                      <c:pt idx="958">
                        <c:v>957</c:v>
                      </c:pt>
                      <c:pt idx="959">
                        <c:v>958</c:v>
                      </c:pt>
                      <c:pt idx="960">
                        <c:v>959</c:v>
                      </c:pt>
                      <c:pt idx="961">
                        <c:v>960</c:v>
                      </c:pt>
                      <c:pt idx="962">
                        <c:v>961</c:v>
                      </c:pt>
                      <c:pt idx="963">
                        <c:v>962</c:v>
                      </c:pt>
                      <c:pt idx="964">
                        <c:v>963</c:v>
                      </c:pt>
                      <c:pt idx="965">
                        <c:v>964</c:v>
                      </c:pt>
                      <c:pt idx="966">
                        <c:v>965</c:v>
                      </c:pt>
                      <c:pt idx="967">
                        <c:v>966</c:v>
                      </c:pt>
                      <c:pt idx="968">
                        <c:v>967</c:v>
                      </c:pt>
                      <c:pt idx="969">
                        <c:v>968</c:v>
                      </c:pt>
                      <c:pt idx="970">
                        <c:v>969</c:v>
                      </c:pt>
                      <c:pt idx="971">
                        <c:v>970</c:v>
                      </c:pt>
                      <c:pt idx="972">
                        <c:v>971</c:v>
                      </c:pt>
                      <c:pt idx="973">
                        <c:v>972</c:v>
                      </c:pt>
                      <c:pt idx="974">
                        <c:v>973</c:v>
                      </c:pt>
                      <c:pt idx="975">
                        <c:v>974</c:v>
                      </c:pt>
                      <c:pt idx="976">
                        <c:v>975</c:v>
                      </c:pt>
                      <c:pt idx="977">
                        <c:v>976</c:v>
                      </c:pt>
                      <c:pt idx="978">
                        <c:v>977</c:v>
                      </c:pt>
                      <c:pt idx="979">
                        <c:v>978</c:v>
                      </c:pt>
                      <c:pt idx="980">
                        <c:v>979</c:v>
                      </c:pt>
                      <c:pt idx="981">
                        <c:v>980</c:v>
                      </c:pt>
                      <c:pt idx="982">
                        <c:v>981</c:v>
                      </c:pt>
                      <c:pt idx="983">
                        <c:v>982</c:v>
                      </c:pt>
                      <c:pt idx="984">
                        <c:v>983</c:v>
                      </c:pt>
                      <c:pt idx="985">
                        <c:v>984</c:v>
                      </c:pt>
                      <c:pt idx="986">
                        <c:v>985</c:v>
                      </c:pt>
                      <c:pt idx="987">
                        <c:v>986</c:v>
                      </c:pt>
                      <c:pt idx="988">
                        <c:v>987</c:v>
                      </c:pt>
                      <c:pt idx="989">
                        <c:v>988</c:v>
                      </c:pt>
                      <c:pt idx="990">
                        <c:v>989</c:v>
                      </c:pt>
                      <c:pt idx="991">
                        <c:v>990</c:v>
                      </c:pt>
                      <c:pt idx="992">
                        <c:v>991</c:v>
                      </c:pt>
                      <c:pt idx="993">
                        <c:v>992</c:v>
                      </c:pt>
                      <c:pt idx="994">
                        <c:v>993</c:v>
                      </c:pt>
                      <c:pt idx="995">
                        <c:v>994</c:v>
                      </c:pt>
                      <c:pt idx="996">
                        <c:v>995</c:v>
                      </c:pt>
                      <c:pt idx="997">
                        <c:v>996</c:v>
                      </c:pt>
                      <c:pt idx="998">
                        <c:v>997</c:v>
                      </c:pt>
                      <c:pt idx="999">
                        <c:v>998</c:v>
                      </c:pt>
                      <c:pt idx="1000">
                        <c:v>999</c:v>
                      </c:pt>
                      <c:pt idx="1001">
                        <c:v>1000</c:v>
                      </c:pt>
                      <c:pt idx="1002">
                        <c:v>1001</c:v>
                      </c:pt>
                      <c:pt idx="1003">
                        <c:v>1002</c:v>
                      </c:pt>
                      <c:pt idx="1004">
                        <c:v>1003</c:v>
                      </c:pt>
                      <c:pt idx="1005">
                        <c:v>1004</c:v>
                      </c:pt>
                      <c:pt idx="1006">
                        <c:v>1005</c:v>
                      </c:pt>
                      <c:pt idx="1007">
                        <c:v>1006</c:v>
                      </c:pt>
                      <c:pt idx="1008">
                        <c:v>1007</c:v>
                      </c:pt>
                      <c:pt idx="1009">
                        <c:v>1008</c:v>
                      </c:pt>
                      <c:pt idx="1010">
                        <c:v>1009</c:v>
                      </c:pt>
                      <c:pt idx="1011">
                        <c:v>1010</c:v>
                      </c:pt>
                      <c:pt idx="1012">
                        <c:v>1011</c:v>
                      </c:pt>
                      <c:pt idx="1013">
                        <c:v>1012</c:v>
                      </c:pt>
                      <c:pt idx="1014">
                        <c:v>1013</c:v>
                      </c:pt>
                      <c:pt idx="1015">
                        <c:v>1014</c:v>
                      </c:pt>
                      <c:pt idx="1016">
                        <c:v>1015</c:v>
                      </c:pt>
                      <c:pt idx="1017">
                        <c:v>1016</c:v>
                      </c:pt>
                      <c:pt idx="1018">
                        <c:v>1017</c:v>
                      </c:pt>
                      <c:pt idx="1019">
                        <c:v>1018</c:v>
                      </c:pt>
                      <c:pt idx="1020">
                        <c:v>1019</c:v>
                      </c:pt>
                      <c:pt idx="1021">
                        <c:v>1020</c:v>
                      </c:pt>
                      <c:pt idx="1022">
                        <c:v>1021</c:v>
                      </c:pt>
                      <c:pt idx="1023">
                        <c:v>1022</c:v>
                      </c:pt>
                      <c:pt idx="1024">
                        <c:v>1023</c:v>
                      </c:pt>
                      <c:pt idx="1025">
                        <c:v>1024</c:v>
                      </c:pt>
                      <c:pt idx="1026">
                        <c:v>1025</c:v>
                      </c:pt>
                      <c:pt idx="1027">
                        <c:v>1026</c:v>
                      </c:pt>
                      <c:pt idx="1028">
                        <c:v>1027</c:v>
                      </c:pt>
                      <c:pt idx="1029">
                        <c:v>1028</c:v>
                      </c:pt>
                      <c:pt idx="1030">
                        <c:v>1029</c:v>
                      </c:pt>
                      <c:pt idx="1031">
                        <c:v>1030</c:v>
                      </c:pt>
                      <c:pt idx="1032">
                        <c:v>1031</c:v>
                      </c:pt>
                      <c:pt idx="1033">
                        <c:v>1032</c:v>
                      </c:pt>
                      <c:pt idx="1034">
                        <c:v>1033</c:v>
                      </c:pt>
                      <c:pt idx="1035">
                        <c:v>1034</c:v>
                      </c:pt>
                      <c:pt idx="1036">
                        <c:v>1035</c:v>
                      </c:pt>
                      <c:pt idx="1037">
                        <c:v>1036</c:v>
                      </c:pt>
                      <c:pt idx="1038">
                        <c:v>1037</c:v>
                      </c:pt>
                      <c:pt idx="1039">
                        <c:v>1038</c:v>
                      </c:pt>
                      <c:pt idx="1040">
                        <c:v>1039</c:v>
                      </c:pt>
                      <c:pt idx="1041">
                        <c:v>1040</c:v>
                      </c:pt>
                      <c:pt idx="1042">
                        <c:v>1041</c:v>
                      </c:pt>
                      <c:pt idx="1043">
                        <c:v>1042</c:v>
                      </c:pt>
                      <c:pt idx="1044">
                        <c:v>1043</c:v>
                      </c:pt>
                      <c:pt idx="1045">
                        <c:v>1044</c:v>
                      </c:pt>
                      <c:pt idx="1046">
                        <c:v>1045</c:v>
                      </c:pt>
                      <c:pt idx="1047">
                        <c:v>1046</c:v>
                      </c:pt>
                      <c:pt idx="1048">
                        <c:v>1047</c:v>
                      </c:pt>
                      <c:pt idx="1049">
                        <c:v>1048</c:v>
                      </c:pt>
                      <c:pt idx="1050">
                        <c:v>1049</c:v>
                      </c:pt>
                      <c:pt idx="1051">
                        <c:v>1050</c:v>
                      </c:pt>
                      <c:pt idx="1052">
                        <c:v>1051</c:v>
                      </c:pt>
                      <c:pt idx="1053">
                        <c:v>1052</c:v>
                      </c:pt>
                      <c:pt idx="1054">
                        <c:v>1053</c:v>
                      </c:pt>
                      <c:pt idx="1055">
                        <c:v>1054</c:v>
                      </c:pt>
                      <c:pt idx="1056">
                        <c:v>1055</c:v>
                      </c:pt>
                      <c:pt idx="1057">
                        <c:v>1056</c:v>
                      </c:pt>
                      <c:pt idx="1058">
                        <c:v>1057</c:v>
                      </c:pt>
                      <c:pt idx="1059">
                        <c:v>1058</c:v>
                      </c:pt>
                      <c:pt idx="1060">
                        <c:v>1059</c:v>
                      </c:pt>
                      <c:pt idx="1061">
                        <c:v>1060</c:v>
                      </c:pt>
                      <c:pt idx="1062">
                        <c:v>1061</c:v>
                      </c:pt>
                      <c:pt idx="1063">
                        <c:v>1062</c:v>
                      </c:pt>
                      <c:pt idx="1064">
                        <c:v>1063</c:v>
                      </c:pt>
                      <c:pt idx="1065">
                        <c:v>1064</c:v>
                      </c:pt>
                      <c:pt idx="1066">
                        <c:v>1065</c:v>
                      </c:pt>
                      <c:pt idx="1067">
                        <c:v>1066</c:v>
                      </c:pt>
                      <c:pt idx="1068">
                        <c:v>1067</c:v>
                      </c:pt>
                      <c:pt idx="1069">
                        <c:v>1068</c:v>
                      </c:pt>
                      <c:pt idx="1070">
                        <c:v>1069</c:v>
                      </c:pt>
                      <c:pt idx="1071">
                        <c:v>1070</c:v>
                      </c:pt>
                      <c:pt idx="1072">
                        <c:v>1071</c:v>
                      </c:pt>
                      <c:pt idx="1073">
                        <c:v>1072</c:v>
                      </c:pt>
                      <c:pt idx="1074">
                        <c:v>1073</c:v>
                      </c:pt>
                      <c:pt idx="1075">
                        <c:v>1074</c:v>
                      </c:pt>
                      <c:pt idx="1076">
                        <c:v>1075</c:v>
                      </c:pt>
                      <c:pt idx="1077">
                        <c:v>1076</c:v>
                      </c:pt>
                      <c:pt idx="1078">
                        <c:v>1077</c:v>
                      </c:pt>
                      <c:pt idx="1079">
                        <c:v>1078</c:v>
                      </c:pt>
                      <c:pt idx="1080">
                        <c:v>1079</c:v>
                      </c:pt>
                      <c:pt idx="1081">
                        <c:v>1080</c:v>
                      </c:pt>
                      <c:pt idx="1082">
                        <c:v>1081</c:v>
                      </c:pt>
                      <c:pt idx="1083">
                        <c:v>1082</c:v>
                      </c:pt>
                      <c:pt idx="1084">
                        <c:v>1083</c:v>
                      </c:pt>
                      <c:pt idx="1085">
                        <c:v>1084</c:v>
                      </c:pt>
                      <c:pt idx="1086">
                        <c:v>1085</c:v>
                      </c:pt>
                      <c:pt idx="1087">
                        <c:v>1086</c:v>
                      </c:pt>
                      <c:pt idx="1088">
                        <c:v>1087</c:v>
                      </c:pt>
                      <c:pt idx="1089">
                        <c:v>1088</c:v>
                      </c:pt>
                      <c:pt idx="1090">
                        <c:v>1089</c:v>
                      </c:pt>
                      <c:pt idx="1091">
                        <c:v>1090</c:v>
                      </c:pt>
                      <c:pt idx="1092">
                        <c:v>1091</c:v>
                      </c:pt>
                      <c:pt idx="1093">
                        <c:v>1092</c:v>
                      </c:pt>
                      <c:pt idx="1094">
                        <c:v>1093</c:v>
                      </c:pt>
                      <c:pt idx="1095">
                        <c:v>1094</c:v>
                      </c:pt>
                      <c:pt idx="1096">
                        <c:v>1095</c:v>
                      </c:pt>
                      <c:pt idx="1097">
                        <c:v>1096</c:v>
                      </c:pt>
                      <c:pt idx="1098">
                        <c:v>1097</c:v>
                      </c:pt>
                      <c:pt idx="1099">
                        <c:v>1098</c:v>
                      </c:pt>
                      <c:pt idx="1100">
                        <c:v>1099</c:v>
                      </c:pt>
                      <c:pt idx="1101">
                        <c:v>1100</c:v>
                      </c:pt>
                      <c:pt idx="1102">
                        <c:v>1101</c:v>
                      </c:pt>
                      <c:pt idx="1103">
                        <c:v>1102</c:v>
                      </c:pt>
                      <c:pt idx="1104">
                        <c:v>1103</c:v>
                      </c:pt>
                      <c:pt idx="1105">
                        <c:v>1104</c:v>
                      </c:pt>
                      <c:pt idx="1106">
                        <c:v>1105</c:v>
                      </c:pt>
                      <c:pt idx="1107">
                        <c:v>1106</c:v>
                      </c:pt>
                      <c:pt idx="1108">
                        <c:v>1107</c:v>
                      </c:pt>
                      <c:pt idx="1109">
                        <c:v>1108</c:v>
                      </c:pt>
                      <c:pt idx="1110">
                        <c:v>1109</c:v>
                      </c:pt>
                      <c:pt idx="1111">
                        <c:v>1110</c:v>
                      </c:pt>
                      <c:pt idx="1112">
                        <c:v>1111</c:v>
                      </c:pt>
                      <c:pt idx="1113">
                        <c:v>1112</c:v>
                      </c:pt>
                      <c:pt idx="1114">
                        <c:v>1113</c:v>
                      </c:pt>
                      <c:pt idx="1115">
                        <c:v>1114</c:v>
                      </c:pt>
                      <c:pt idx="1116">
                        <c:v>1115</c:v>
                      </c:pt>
                      <c:pt idx="1117">
                        <c:v>1116</c:v>
                      </c:pt>
                      <c:pt idx="1118">
                        <c:v>1117</c:v>
                      </c:pt>
                      <c:pt idx="1119">
                        <c:v>1118</c:v>
                      </c:pt>
                      <c:pt idx="1120">
                        <c:v>1119</c:v>
                      </c:pt>
                      <c:pt idx="1121">
                        <c:v>1120</c:v>
                      </c:pt>
                      <c:pt idx="1122">
                        <c:v>1121</c:v>
                      </c:pt>
                      <c:pt idx="1123">
                        <c:v>1122</c:v>
                      </c:pt>
                      <c:pt idx="1124">
                        <c:v>1123</c:v>
                      </c:pt>
                      <c:pt idx="1125">
                        <c:v>1124</c:v>
                      </c:pt>
                      <c:pt idx="1126">
                        <c:v>1125</c:v>
                      </c:pt>
                      <c:pt idx="1127">
                        <c:v>1126</c:v>
                      </c:pt>
                      <c:pt idx="1128">
                        <c:v>1127</c:v>
                      </c:pt>
                      <c:pt idx="1129">
                        <c:v>1128</c:v>
                      </c:pt>
                      <c:pt idx="1130">
                        <c:v>1129</c:v>
                      </c:pt>
                      <c:pt idx="1131">
                        <c:v>1130</c:v>
                      </c:pt>
                      <c:pt idx="1132">
                        <c:v>1131</c:v>
                      </c:pt>
                      <c:pt idx="1133">
                        <c:v>1132</c:v>
                      </c:pt>
                      <c:pt idx="1134">
                        <c:v>1133</c:v>
                      </c:pt>
                      <c:pt idx="1135">
                        <c:v>1134</c:v>
                      </c:pt>
                      <c:pt idx="1136">
                        <c:v>1135</c:v>
                      </c:pt>
                      <c:pt idx="1137">
                        <c:v>1136</c:v>
                      </c:pt>
                      <c:pt idx="1138">
                        <c:v>1137</c:v>
                      </c:pt>
                      <c:pt idx="1139">
                        <c:v>1138</c:v>
                      </c:pt>
                      <c:pt idx="1140">
                        <c:v>1139</c:v>
                      </c:pt>
                      <c:pt idx="1141">
                        <c:v>1140</c:v>
                      </c:pt>
                      <c:pt idx="1142">
                        <c:v>1141</c:v>
                      </c:pt>
                      <c:pt idx="1143">
                        <c:v>1142</c:v>
                      </c:pt>
                      <c:pt idx="1144">
                        <c:v>1143</c:v>
                      </c:pt>
                      <c:pt idx="1145">
                        <c:v>1144</c:v>
                      </c:pt>
                      <c:pt idx="1146">
                        <c:v>1145</c:v>
                      </c:pt>
                      <c:pt idx="1147">
                        <c:v>1146</c:v>
                      </c:pt>
                      <c:pt idx="1148">
                        <c:v>1147</c:v>
                      </c:pt>
                      <c:pt idx="1149">
                        <c:v>1148</c:v>
                      </c:pt>
                      <c:pt idx="1150">
                        <c:v>1149</c:v>
                      </c:pt>
                      <c:pt idx="1151">
                        <c:v>1150</c:v>
                      </c:pt>
                      <c:pt idx="1152">
                        <c:v>1151</c:v>
                      </c:pt>
                      <c:pt idx="1153">
                        <c:v>1152</c:v>
                      </c:pt>
                      <c:pt idx="1154">
                        <c:v>1153</c:v>
                      </c:pt>
                      <c:pt idx="1155">
                        <c:v>1154</c:v>
                      </c:pt>
                      <c:pt idx="1156">
                        <c:v>1155</c:v>
                      </c:pt>
                      <c:pt idx="1157">
                        <c:v>1156</c:v>
                      </c:pt>
                      <c:pt idx="1158">
                        <c:v>1157</c:v>
                      </c:pt>
                      <c:pt idx="1159">
                        <c:v>1158</c:v>
                      </c:pt>
                      <c:pt idx="1160">
                        <c:v>1159</c:v>
                      </c:pt>
                      <c:pt idx="1161">
                        <c:v>1160</c:v>
                      </c:pt>
                      <c:pt idx="1162">
                        <c:v>1161</c:v>
                      </c:pt>
                      <c:pt idx="1163">
                        <c:v>1162</c:v>
                      </c:pt>
                      <c:pt idx="1164">
                        <c:v>1163</c:v>
                      </c:pt>
                      <c:pt idx="1165">
                        <c:v>1164</c:v>
                      </c:pt>
                      <c:pt idx="1166">
                        <c:v>1165</c:v>
                      </c:pt>
                      <c:pt idx="1167">
                        <c:v>1166</c:v>
                      </c:pt>
                      <c:pt idx="1168">
                        <c:v>1167</c:v>
                      </c:pt>
                      <c:pt idx="1169">
                        <c:v>1168</c:v>
                      </c:pt>
                      <c:pt idx="1170">
                        <c:v>1169</c:v>
                      </c:pt>
                      <c:pt idx="1171">
                        <c:v>1170</c:v>
                      </c:pt>
                      <c:pt idx="1172">
                        <c:v>1171</c:v>
                      </c:pt>
                      <c:pt idx="1173">
                        <c:v>1172</c:v>
                      </c:pt>
                      <c:pt idx="1174">
                        <c:v>1173</c:v>
                      </c:pt>
                      <c:pt idx="1175">
                        <c:v>1174</c:v>
                      </c:pt>
                      <c:pt idx="1176">
                        <c:v>1175</c:v>
                      </c:pt>
                      <c:pt idx="1177">
                        <c:v>1176</c:v>
                      </c:pt>
                      <c:pt idx="1178">
                        <c:v>1177</c:v>
                      </c:pt>
                      <c:pt idx="1179">
                        <c:v>1178</c:v>
                      </c:pt>
                      <c:pt idx="1180">
                        <c:v>1179</c:v>
                      </c:pt>
                      <c:pt idx="1181">
                        <c:v>1180</c:v>
                      </c:pt>
                      <c:pt idx="1182">
                        <c:v>1181</c:v>
                      </c:pt>
                      <c:pt idx="1183">
                        <c:v>1182</c:v>
                      </c:pt>
                      <c:pt idx="1184">
                        <c:v>1183</c:v>
                      </c:pt>
                      <c:pt idx="1185">
                        <c:v>1184</c:v>
                      </c:pt>
                      <c:pt idx="1186">
                        <c:v>1185</c:v>
                      </c:pt>
                      <c:pt idx="1187">
                        <c:v>1186</c:v>
                      </c:pt>
                      <c:pt idx="1188">
                        <c:v>1187</c:v>
                      </c:pt>
                      <c:pt idx="1189">
                        <c:v>1188</c:v>
                      </c:pt>
                      <c:pt idx="1190">
                        <c:v>1189</c:v>
                      </c:pt>
                      <c:pt idx="1191">
                        <c:v>1190</c:v>
                      </c:pt>
                      <c:pt idx="1192">
                        <c:v>1191</c:v>
                      </c:pt>
                      <c:pt idx="1193">
                        <c:v>1192</c:v>
                      </c:pt>
                      <c:pt idx="1194">
                        <c:v>1193</c:v>
                      </c:pt>
                      <c:pt idx="1195">
                        <c:v>1194</c:v>
                      </c:pt>
                      <c:pt idx="1196">
                        <c:v>1195</c:v>
                      </c:pt>
                      <c:pt idx="1197">
                        <c:v>1196</c:v>
                      </c:pt>
                      <c:pt idx="1198">
                        <c:v>1197</c:v>
                      </c:pt>
                      <c:pt idx="1199">
                        <c:v>1198</c:v>
                      </c:pt>
                      <c:pt idx="1200">
                        <c:v>1199</c:v>
                      </c:pt>
                      <c:pt idx="1201">
                        <c:v>1200</c:v>
                      </c:pt>
                      <c:pt idx="1202">
                        <c:v>1201</c:v>
                      </c:pt>
                      <c:pt idx="1203">
                        <c:v>1202</c:v>
                      </c:pt>
                      <c:pt idx="1204">
                        <c:v>1203</c:v>
                      </c:pt>
                      <c:pt idx="1205">
                        <c:v>1204</c:v>
                      </c:pt>
                      <c:pt idx="1206">
                        <c:v>1205</c:v>
                      </c:pt>
                      <c:pt idx="1207">
                        <c:v>1206</c:v>
                      </c:pt>
                      <c:pt idx="1208">
                        <c:v>1207</c:v>
                      </c:pt>
                      <c:pt idx="1209">
                        <c:v>1208</c:v>
                      </c:pt>
                      <c:pt idx="1210">
                        <c:v>1209</c:v>
                      </c:pt>
                      <c:pt idx="1211">
                        <c:v>1210</c:v>
                      </c:pt>
                      <c:pt idx="1212">
                        <c:v>1211</c:v>
                      </c:pt>
                      <c:pt idx="1213">
                        <c:v>1212</c:v>
                      </c:pt>
                      <c:pt idx="1214">
                        <c:v>1213</c:v>
                      </c:pt>
                      <c:pt idx="1215">
                        <c:v>1214</c:v>
                      </c:pt>
                      <c:pt idx="1216">
                        <c:v>1215</c:v>
                      </c:pt>
                      <c:pt idx="1217">
                        <c:v>1216</c:v>
                      </c:pt>
                      <c:pt idx="1218">
                        <c:v>1217</c:v>
                      </c:pt>
                      <c:pt idx="1219">
                        <c:v>1218</c:v>
                      </c:pt>
                      <c:pt idx="1220">
                        <c:v>1219</c:v>
                      </c:pt>
                      <c:pt idx="1221">
                        <c:v>1220</c:v>
                      </c:pt>
                      <c:pt idx="1222">
                        <c:v>1221</c:v>
                      </c:pt>
                      <c:pt idx="1223">
                        <c:v>1222</c:v>
                      </c:pt>
                      <c:pt idx="1224">
                        <c:v>1223</c:v>
                      </c:pt>
                      <c:pt idx="1225">
                        <c:v>1224</c:v>
                      </c:pt>
                      <c:pt idx="1226">
                        <c:v>1225</c:v>
                      </c:pt>
                      <c:pt idx="1227">
                        <c:v>1226</c:v>
                      </c:pt>
                      <c:pt idx="1228">
                        <c:v>1227</c:v>
                      </c:pt>
                      <c:pt idx="1229">
                        <c:v>1228</c:v>
                      </c:pt>
                      <c:pt idx="1230">
                        <c:v>1229</c:v>
                      </c:pt>
                      <c:pt idx="1231">
                        <c:v>1230</c:v>
                      </c:pt>
                      <c:pt idx="1232">
                        <c:v>1231</c:v>
                      </c:pt>
                      <c:pt idx="1233">
                        <c:v>1232</c:v>
                      </c:pt>
                      <c:pt idx="1234">
                        <c:v>1233</c:v>
                      </c:pt>
                      <c:pt idx="1235">
                        <c:v>1234</c:v>
                      </c:pt>
                      <c:pt idx="1236">
                        <c:v>1235</c:v>
                      </c:pt>
                      <c:pt idx="1237">
                        <c:v>1236</c:v>
                      </c:pt>
                      <c:pt idx="1238">
                        <c:v>1237</c:v>
                      </c:pt>
                      <c:pt idx="1239">
                        <c:v>1238</c:v>
                      </c:pt>
                      <c:pt idx="1240">
                        <c:v>1239</c:v>
                      </c:pt>
                      <c:pt idx="1241">
                        <c:v>1240</c:v>
                      </c:pt>
                      <c:pt idx="1242">
                        <c:v>1241</c:v>
                      </c:pt>
                      <c:pt idx="1243">
                        <c:v>1242</c:v>
                      </c:pt>
                      <c:pt idx="1244">
                        <c:v>1243</c:v>
                      </c:pt>
                      <c:pt idx="1245">
                        <c:v>1244</c:v>
                      </c:pt>
                      <c:pt idx="1246">
                        <c:v>1245</c:v>
                      </c:pt>
                      <c:pt idx="1247">
                        <c:v>1246</c:v>
                      </c:pt>
                      <c:pt idx="1248">
                        <c:v>1247</c:v>
                      </c:pt>
                      <c:pt idx="1249">
                        <c:v>1248</c:v>
                      </c:pt>
                      <c:pt idx="1250">
                        <c:v>1249</c:v>
                      </c:pt>
                      <c:pt idx="1251">
                        <c:v>1250</c:v>
                      </c:pt>
                      <c:pt idx="1252">
                        <c:v>1251</c:v>
                      </c:pt>
                      <c:pt idx="1253">
                        <c:v>1252</c:v>
                      </c:pt>
                      <c:pt idx="1254">
                        <c:v>1253</c:v>
                      </c:pt>
                      <c:pt idx="1255">
                        <c:v>1254</c:v>
                      </c:pt>
                      <c:pt idx="1256">
                        <c:v>1255</c:v>
                      </c:pt>
                      <c:pt idx="1257">
                        <c:v>1256</c:v>
                      </c:pt>
                      <c:pt idx="1258">
                        <c:v>1257</c:v>
                      </c:pt>
                      <c:pt idx="1259">
                        <c:v>1258</c:v>
                      </c:pt>
                      <c:pt idx="1260">
                        <c:v>1259</c:v>
                      </c:pt>
                      <c:pt idx="1261">
                        <c:v>1260</c:v>
                      </c:pt>
                      <c:pt idx="1262">
                        <c:v>1261</c:v>
                      </c:pt>
                      <c:pt idx="1263">
                        <c:v>1262</c:v>
                      </c:pt>
                      <c:pt idx="1264">
                        <c:v>1263</c:v>
                      </c:pt>
                      <c:pt idx="1265">
                        <c:v>1264</c:v>
                      </c:pt>
                      <c:pt idx="1266">
                        <c:v>1265</c:v>
                      </c:pt>
                      <c:pt idx="1267">
                        <c:v>1266</c:v>
                      </c:pt>
                      <c:pt idx="1268">
                        <c:v>1267</c:v>
                      </c:pt>
                      <c:pt idx="1269">
                        <c:v>1268</c:v>
                      </c:pt>
                      <c:pt idx="1270">
                        <c:v>1269</c:v>
                      </c:pt>
                      <c:pt idx="1271">
                        <c:v>1270</c:v>
                      </c:pt>
                      <c:pt idx="1272">
                        <c:v>1271</c:v>
                      </c:pt>
                      <c:pt idx="1273">
                        <c:v>1272</c:v>
                      </c:pt>
                      <c:pt idx="1274">
                        <c:v>1273</c:v>
                      </c:pt>
                      <c:pt idx="1275">
                        <c:v>1274</c:v>
                      </c:pt>
                      <c:pt idx="1276">
                        <c:v>1275</c:v>
                      </c:pt>
                      <c:pt idx="1277">
                        <c:v>1276</c:v>
                      </c:pt>
                      <c:pt idx="1278">
                        <c:v>1277</c:v>
                      </c:pt>
                      <c:pt idx="1279">
                        <c:v>1278</c:v>
                      </c:pt>
                      <c:pt idx="1280">
                        <c:v>1279</c:v>
                      </c:pt>
                      <c:pt idx="1281">
                        <c:v>1280</c:v>
                      </c:pt>
                      <c:pt idx="1282">
                        <c:v>1281</c:v>
                      </c:pt>
                      <c:pt idx="1283">
                        <c:v>1282</c:v>
                      </c:pt>
                      <c:pt idx="1284">
                        <c:v>1283</c:v>
                      </c:pt>
                      <c:pt idx="1285">
                        <c:v>1284</c:v>
                      </c:pt>
                      <c:pt idx="1286">
                        <c:v>1285</c:v>
                      </c:pt>
                      <c:pt idx="1287">
                        <c:v>1286</c:v>
                      </c:pt>
                      <c:pt idx="1288">
                        <c:v>1287</c:v>
                      </c:pt>
                      <c:pt idx="1289">
                        <c:v>1288</c:v>
                      </c:pt>
                      <c:pt idx="1290">
                        <c:v>1289</c:v>
                      </c:pt>
                      <c:pt idx="1291">
                        <c:v>1290</c:v>
                      </c:pt>
                      <c:pt idx="1292">
                        <c:v>1291</c:v>
                      </c:pt>
                      <c:pt idx="1293">
                        <c:v>1292</c:v>
                      </c:pt>
                      <c:pt idx="1294">
                        <c:v>1293</c:v>
                      </c:pt>
                      <c:pt idx="1295">
                        <c:v>1294</c:v>
                      </c:pt>
                      <c:pt idx="1296">
                        <c:v>1295</c:v>
                      </c:pt>
                      <c:pt idx="1297">
                        <c:v>1296</c:v>
                      </c:pt>
                      <c:pt idx="1298">
                        <c:v>1297</c:v>
                      </c:pt>
                      <c:pt idx="1299">
                        <c:v>1298</c:v>
                      </c:pt>
                      <c:pt idx="1300">
                        <c:v>1299</c:v>
                      </c:pt>
                      <c:pt idx="1301">
                        <c:v>1300</c:v>
                      </c:pt>
                      <c:pt idx="1302">
                        <c:v>1301</c:v>
                      </c:pt>
                      <c:pt idx="1303">
                        <c:v>1302</c:v>
                      </c:pt>
                      <c:pt idx="1304">
                        <c:v>1303</c:v>
                      </c:pt>
                      <c:pt idx="1305">
                        <c:v>1304</c:v>
                      </c:pt>
                      <c:pt idx="1306">
                        <c:v>1305</c:v>
                      </c:pt>
                      <c:pt idx="1307">
                        <c:v>1306</c:v>
                      </c:pt>
                      <c:pt idx="1308">
                        <c:v>1307</c:v>
                      </c:pt>
                      <c:pt idx="1309">
                        <c:v>1308</c:v>
                      </c:pt>
                      <c:pt idx="1310">
                        <c:v>1309</c:v>
                      </c:pt>
                      <c:pt idx="1311">
                        <c:v>1310</c:v>
                      </c:pt>
                      <c:pt idx="1312">
                        <c:v>1311</c:v>
                      </c:pt>
                      <c:pt idx="1313">
                        <c:v>1312</c:v>
                      </c:pt>
                      <c:pt idx="1314">
                        <c:v>1313</c:v>
                      </c:pt>
                      <c:pt idx="1315">
                        <c:v>1314</c:v>
                      </c:pt>
                      <c:pt idx="1316">
                        <c:v>1315</c:v>
                      </c:pt>
                      <c:pt idx="1317">
                        <c:v>1316</c:v>
                      </c:pt>
                      <c:pt idx="1318">
                        <c:v>1317</c:v>
                      </c:pt>
                      <c:pt idx="1319">
                        <c:v>1318</c:v>
                      </c:pt>
                      <c:pt idx="1320">
                        <c:v>1319</c:v>
                      </c:pt>
                      <c:pt idx="1321">
                        <c:v>1320</c:v>
                      </c:pt>
                      <c:pt idx="1322">
                        <c:v>1321</c:v>
                      </c:pt>
                      <c:pt idx="1323">
                        <c:v>1322</c:v>
                      </c:pt>
                      <c:pt idx="1324">
                        <c:v>1323</c:v>
                      </c:pt>
                      <c:pt idx="1325">
                        <c:v>1324</c:v>
                      </c:pt>
                      <c:pt idx="1326">
                        <c:v>1325</c:v>
                      </c:pt>
                      <c:pt idx="1327">
                        <c:v>1326</c:v>
                      </c:pt>
                      <c:pt idx="1328">
                        <c:v>1327</c:v>
                      </c:pt>
                      <c:pt idx="1329">
                        <c:v>1328</c:v>
                      </c:pt>
                      <c:pt idx="1330">
                        <c:v>1329</c:v>
                      </c:pt>
                      <c:pt idx="1331">
                        <c:v>1330</c:v>
                      </c:pt>
                      <c:pt idx="1332">
                        <c:v>1331</c:v>
                      </c:pt>
                      <c:pt idx="1333">
                        <c:v>1332</c:v>
                      </c:pt>
                      <c:pt idx="1334">
                        <c:v>1333</c:v>
                      </c:pt>
                      <c:pt idx="1335">
                        <c:v>1334</c:v>
                      </c:pt>
                      <c:pt idx="1336">
                        <c:v>1335</c:v>
                      </c:pt>
                      <c:pt idx="1337">
                        <c:v>1336</c:v>
                      </c:pt>
                      <c:pt idx="1338">
                        <c:v>1337</c:v>
                      </c:pt>
                      <c:pt idx="1339">
                        <c:v>1338</c:v>
                      </c:pt>
                      <c:pt idx="1340">
                        <c:v>1339</c:v>
                      </c:pt>
                      <c:pt idx="1341">
                        <c:v>1340</c:v>
                      </c:pt>
                      <c:pt idx="1342">
                        <c:v>1341</c:v>
                      </c:pt>
                      <c:pt idx="1343">
                        <c:v>1342</c:v>
                      </c:pt>
                      <c:pt idx="1344">
                        <c:v>1343</c:v>
                      </c:pt>
                      <c:pt idx="1345">
                        <c:v>1344</c:v>
                      </c:pt>
                      <c:pt idx="1346">
                        <c:v>1345</c:v>
                      </c:pt>
                      <c:pt idx="1347">
                        <c:v>1346</c:v>
                      </c:pt>
                      <c:pt idx="1348">
                        <c:v>1347</c:v>
                      </c:pt>
                      <c:pt idx="1349">
                        <c:v>1348</c:v>
                      </c:pt>
                      <c:pt idx="1350">
                        <c:v>1349</c:v>
                      </c:pt>
                      <c:pt idx="1351">
                        <c:v>1350</c:v>
                      </c:pt>
                      <c:pt idx="1352">
                        <c:v>1351</c:v>
                      </c:pt>
                      <c:pt idx="1353">
                        <c:v>1352</c:v>
                      </c:pt>
                      <c:pt idx="1354">
                        <c:v>1353</c:v>
                      </c:pt>
                      <c:pt idx="1355">
                        <c:v>1354</c:v>
                      </c:pt>
                      <c:pt idx="1356">
                        <c:v>1355</c:v>
                      </c:pt>
                      <c:pt idx="1357">
                        <c:v>1356</c:v>
                      </c:pt>
                      <c:pt idx="1358">
                        <c:v>1357</c:v>
                      </c:pt>
                      <c:pt idx="1359">
                        <c:v>1358</c:v>
                      </c:pt>
                      <c:pt idx="1360">
                        <c:v>1359</c:v>
                      </c:pt>
                      <c:pt idx="1361">
                        <c:v>1360</c:v>
                      </c:pt>
                      <c:pt idx="1362">
                        <c:v>1361</c:v>
                      </c:pt>
                      <c:pt idx="1363">
                        <c:v>1362</c:v>
                      </c:pt>
                      <c:pt idx="1364">
                        <c:v>1363</c:v>
                      </c:pt>
                      <c:pt idx="1365">
                        <c:v>1364</c:v>
                      </c:pt>
                      <c:pt idx="1366">
                        <c:v>1365</c:v>
                      </c:pt>
                      <c:pt idx="1367">
                        <c:v>1366</c:v>
                      </c:pt>
                      <c:pt idx="1368">
                        <c:v>1367</c:v>
                      </c:pt>
                      <c:pt idx="1369">
                        <c:v>1368</c:v>
                      </c:pt>
                      <c:pt idx="1370">
                        <c:v>1369</c:v>
                      </c:pt>
                      <c:pt idx="1371">
                        <c:v>1370</c:v>
                      </c:pt>
                      <c:pt idx="1372">
                        <c:v>1371</c:v>
                      </c:pt>
                      <c:pt idx="1373">
                        <c:v>1372</c:v>
                      </c:pt>
                      <c:pt idx="1374">
                        <c:v>1373</c:v>
                      </c:pt>
                      <c:pt idx="1375">
                        <c:v>1374</c:v>
                      </c:pt>
                      <c:pt idx="1376">
                        <c:v>1375</c:v>
                      </c:pt>
                      <c:pt idx="1377">
                        <c:v>1376</c:v>
                      </c:pt>
                      <c:pt idx="1378">
                        <c:v>1377</c:v>
                      </c:pt>
                      <c:pt idx="1379">
                        <c:v>1378</c:v>
                      </c:pt>
                      <c:pt idx="1380">
                        <c:v>1379</c:v>
                      </c:pt>
                      <c:pt idx="1381">
                        <c:v>1380</c:v>
                      </c:pt>
                      <c:pt idx="1382">
                        <c:v>1381</c:v>
                      </c:pt>
                      <c:pt idx="1383">
                        <c:v>1382</c:v>
                      </c:pt>
                      <c:pt idx="1384">
                        <c:v>1383</c:v>
                      </c:pt>
                      <c:pt idx="1385">
                        <c:v>1384</c:v>
                      </c:pt>
                      <c:pt idx="1386">
                        <c:v>1385</c:v>
                      </c:pt>
                      <c:pt idx="1387">
                        <c:v>1386</c:v>
                      </c:pt>
                      <c:pt idx="1388">
                        <c:v>1387</c:v>
                      </c:pt>
                      <c:pt idx="1389">
                        <c:v>1388</c:v>
                      </c:pt>
                      <c:pt idx="1390">
                        <c:v>1389</c:v>
                      </c:pt>
                      <c:pt idx="1391">
                        <c:v>1390</c:v>
                      </c:pt>
                      <c:pt idx="1392">
                        <c:v>1391</c:v>
                      </c:pt>
                      <c:pt idx="1393">
                        <c:v>1392</c:v>
                      </c:pt>
                      <c:pt idx="1394">
                        <c:v>1393</c:v>
                      </c:pt>
                      <c:pt idx="1395">
                        <c:v>1394</c:v>
                      </c:pt>
                      <c:pt idx="1396">
                        <c:v>1395</c:v>
                      </c:pt>
                      <c:pt idx="1397">
                        <c:v>1396</c:v>
                      </c:pt>
                      <c:pt idx="1398">
                        <c:v>1397</c:v>
                      </c:pt>
                      <c:pt idx="1399">
                        <c:v>1398</c:v>
                      </c:pt>
                      <c:pt idx="1400">
                        <c:v>1399</c:v>
                      </c:pt>
                      <c:pt idx="1401">
                        <c:v>1400</c:v>
                      </c:pt>
                      <c:pt idx="1402">
                        <c:v>1401</c:v>
                      </c:pt>
                      <c:pt idx="1403">
                        <c:v>1402</c:v>
                      </c:pt>
                      <c:pt idx="1404">
                        <c:v>1403</c:v>
                      </c:pt>
                      <c:pt idx="1405">
                        <c:v>1404</c:v>
                      </c:pt>
                      <c:pt idx="1406">
                        <c:v>1405</c:v>
                      </c:pt>
                      <c:pt idx="1407">
                        <c:v>1406</c:v>
                      </c:pt>
                      <c:pt idx="1408">
                        <c:v>1407</c:v>
                      </c:pt>
                      <c:pt idx="1409">
                        <c:v>1408</c:v>
                      </c:pt>
                      <c:pt idx="1410">
                        <c:v>1409</c:v>
                      </c:pt>
                      <c:pt idx="1411">
                        <c:v>1410</c:v>
                      </c:pt>
                      <c:pt idx="1412">
                        <c:v>1411</c:v>
                      </c:pt>
                      <c:pt idx="1413">
                        <c:v>1412</c:v>
                      </c:pt>
                      <c:pt idx="1414">
                        <c:v>1413</c:v>
                      </c:pt>
                      <c:pt idx="1415">
                        <c:v>1414</c:v>
                      </c:pt>
                      <c:pt idx="1416">
                        <c:v>1415</c:v>
                      </c:pt>
                      <c:pt idx="1417">
                        <c:v>1416</c:v>
                      </c:pt>
                      <c:pt idx="1418">
                        <c:v>1417</c:v>
                      </c:pt>
                      <c:pt idx="1419">
                        <c:v>1418</c:v>
                      </c:pt>
                      <c:pt idx="1420">
                        <c:v>1419</c:v>
                      </c:pt>
                      <c:pt idx="1421">
                        <c:v>1420</c:v>
                      </c:pt>
                      <c:pt idx="1422">
                        <c:v>1421</c:v>
                      </c:pt>
                      <c:pt idx="1423">
                        <c:v>1422</c:v>
                      </c:pt>
                      <c:pt idx="1424">
                        <c:v>1423</c:v>
                      </c:pt>
                      <c:pt idx="1425">
                        <c:v>1424</c:v>
                      </c:pt>
                      <c:pt idx="1426">
                        <c:v>1425</c:v>
                      </c:pt>
                      <c:pt idx="1427">
                        <c:v>1426</c:v>
                      </c:pt>
                      <c:pt idx="1428">
                        <c:v>1427</c:v>
                      </c:pt>
                      <c:pt idx="1429">
                        <c:v>1428</c:v>
                      </c:pt>
                      <c:pt idx="1430">
                        <c:v>1429</c:v>
                      </c:pt>
                      <c:pt idx="1431">
                        <c:v>1430</c:v>
                      </c:pt>
                      <c:pt idx="1432">
                        <c:v>1431</c:v>
                      </c:pt>
                      <c:pt idx="1433">
                        <c:v>1432</c:v>
                      </c:pt>
                      <c:pt idx="1434">
                        <c:v>1433</c:v>
                      </c:pt>
                      <c:pt idx="1435">
                        <c:v>1434</c:v>
                      </c:pt>
                      <c:pt idx="1436">
                        <c:v>1435</c:v>
                      </c:pt>
                      <c:pt idx="1437">
                        <c:v>1436</c:v>
                      </c:pt>
                      <c:pt idx="1438">
                        <c:v>1437</c:v>
                      </c:pt>
                      <c:pt idx="1439">
                        <c:v>1438</c:v>
                      </c:pt>
                      <c:pt idx="1440">
                        <c:v>1439</c:v>
                      </c:pt>
                      <c:pt idx="1441">
                        <c:v>1440</c:v>
                      </c:pt>
                      <c:pt idx="1442">
                        <c:v>1441</c:v>
                      </c:pt>
                      <c:pt idx="1443">
                        <c:v>1442</c:v>
                      </c:pt>
                      <c:pt idx="1444">
                        <c:v>1443</c:v>
                      </c:pt>
                      <c:pt idx="1445">
                        <c:v>1444</c:v>
                      </c:pt>
                      <c:pt idx="1446">
                        <c:v>1445</c:v>
                      </c:pt>
                      <c:pt idx="1447">
                        <c:v>1446</c:v>
                      </c:pt>
                      <c:pt idx="1448">
                        <c:v>1447</c:v>
                      </c:pt>
                      <c:pt idx="1449">
                        <c:v>1448</c:v>
                      </c:pt>
                      <c:pt idx="1450">
                        <c:v>1449</c:v>
                      </c:pt>
                      <c:pt idx="1451">
                        <c:v>1450</c:v>
                      </c:pt>
                      <c:pt idx="1452">
                        <c:v>1451</c:v>
                      </c:pt>
                      <c:pt idx="1453">
                        <c:v>1452</c:v>
                      </c:pt>
                      <c:pt idx="1454">
                        <c:v>1453</c:v>
                      </c:pt>
                      <c:pt idx="1455">
                        <c:v>1454</c:v>
                      </c:pt>
                      <c:pt idx="1456">
                        <c:v>1455</c:v>
                      </c:pt>
                      <c:pt idx="1457">
                        <c:v>1456</c:v>
                      </c:pt>
                      <c:pt idx="1458">
                        <c:v>1457</c:v>
                      </c:pt>
                      <c:pt idx="1459">
                        <c:v>1458</c:v>
                      </c:pt>
                      <c:pt idx="1460">
                        <c:v>1459</c:v>
                      </c:pt>
                      <c:pt idx="1461">
                        <c:v>1460</c:v>
                      </c:pt>
                      <c:pt idx="1462">
                        <c:v>1461</c:v>
                      </c:pt>
                      <c:pt idx="1463">
                        <c:v>1462</c:v>
                      </c:pt>
                      <c:pt idx="1464">
                        <c:v>1463</c:v>
                      </c:pt>
                      <c:pt idx="1465">
                        <c:v>1464</c:v>
                      </c:pt>
                      <c:pt idx="1466">
                        <c:v>1465</c:v>
                      </c:pt>
                      <c:pt idx="1467">
                        <c:v>1466</c:v>
                      </c:pt>
                      <c:pt idx="1468">
                        <c:v>1467</c:v>
                      </c:pt>
                      <c:pt idx="1469">
                        <c:v>1468</c:v>
                      </c:pt>
                      <c:pt idx="1470">
                        <c:v>1469</c:v>
                      </c:pt>
                      <c:pt idx="1471">
                        <c:v>1470</c:v>
                      </c:pt>
                      <c:pt idx="1472">
                        <c:v>1471</c:v>
                      </c:pt>
                      <c:pt idx="1473">
                        <c:v>1472</c:v>
                      </c:pt>
                      <c:pt idx="1474">
                        <c:v>1473</c:v>
                      </c:pt>
                      <c:pt idx="1475">
                        <c:v>1474</c:v>
                      </c:pt>
                      <c:pt idx="1476">
                        <c:v>1475</c:v>
                      </c:pt>
                      <c:pt idx="1477">
                        <c:v>1476</c:v>
                      </c:pt>
                      <c:pt idx="1478">
                        <c:v>1477</c:v>
                      </c:pt>
                      <c:pt idx="1479">
                        <c:v>1478</c:v>
                      </c:pt>
                      <c:pt idx="1480">
                        <c:v>1479</c:v>
                      </c:pt>
                      <c:pt idx="1481">
                        <c:v>1480</c:v>
                      </c:pt>
                      <c:pt idx="1482">
                        <c:v>1481</c:v>
                      </c:pt>
                      <c:pt idx="1483">
                        <c:v>1482</c:v>
                      </c:pt>
                      <c:pt idx="1484">
                        <c:v>1483</c:v>
                      </c:pt>
                      <c:pt idx="1485">
                        <c:v>1484</c:v>
                      </c:pt>
                      <c:pt idx="1486">
                        <c:v>1485</c:v>
                      </c:pt>
                      <c:pt idx="1487">
                        <c:v>1486</c:v>
                      </c:pt>
                      <c:pt idx="1488">
                        <c:v>1487</c:v>
                      </c:pt>
                      <c:pt idx="1489">
                        <c:v>1488</c:v>
                      </c:pt>
                      <c:pt idx="1490">
                        <c:v>1489</c:v>
                      </c:pt>
                      <c:pt idx="1491">
                        <c:v>1490</c:v>
                      </c:pt>
                      <c:pt idx="1492">
                        <c:v>1491</c:v>
                      </c:pt>
                      <c:pt idx="1493">
                        <c:v>1492</c:v>
                      </c:pt>
                      <c:pt idx="1494">
                        <c:v>1493</c:v>
                      </c:pt>
                      <c:pt idx="1495">
                        <c:v>1494</c:v>
                      </c:pt>
                      <c:pt idx="1496">
                        <c:v>1495</c:v>
                      </c:pt>
                      <c:pt idx="1497">
                        <c:v>1496</c:v>
                      </c:pt>
                      <c:pt idx="1498">
                        <c:v>1497</c:v>
                      </c:pt>
                      <c:pt idx="1499">
                        <c:v>1498</c:v>
                      </c:pt>
                      <c:pt idx="1500">
                        <c:v>1499</c:v>
                      </c:pt>
                      <c:pt idx="1501">
                        <c:v>1500</c:v>
                      </c:pt>
                      <c:pt idx="1502">
                        <c:v>1501</c:v>
                      </c:pt>
                      <c:pt idx="1503">
                        <c:v>1502</c:v>
                      </c:pt>
                      <c:pt idx="1504">
                        <c:v>1503</c:v>
                      </c:pt>
                      <c:pt idx="1505">
                        <c:v>1504</c:v>
                      </c:pt>
                      <c:pt idx="1506">
                        <c:v>1505</c:v>
                      </c:pt>
                      <c:pt idx="1507">
                        <c:v>1506</c:v>
                      </c:pt>
                      <c:pt idx="1508">
                        <c:v>1507</c:v>
                      </c:pt>
                      <c:pt idx="1509">
                        <c:v>1508</c:v>
                      </c:pt>
                      <c:pt idx="1510">
                        <c:v>1509</c:v>
                      </c:pt>
                      <c:pt idx="1511">
                        <c:v>1510</c:v>
                      </c:pt>
                      <c:pt idx="1512">
                        <c:v>1511</c:v>
                      </c:pt>
                      <c:pt idx="1513">
                        <c:v>1512</c:v>
                      </c:pt>
                      <c:pt idx="1514">
                        <c:v>1513</c:v>
                      </c:pt>
                      <c:pt idx="1515">
                        <c:v>1514</c:v>
                      </c:pt>
                      <c:pt idx="1516">
                        <c:v>1515</c:v>
                      </c:pt>
                      <c:pt idx="1517">
                        <c:v>1516</c:v>
                      </c:pt>
                      <c:pt idx="1518">
                        <c:v>1517</c:v>
                      </c:pt>
                      <c:pt idx="1519">
                        <c:v>1518</c:v>
                      </c:pt>
                      <c:pt idx="1520">
                        <c:v>1519</c:v>
                      </c:pt>
                      <c:pt idx="1521">
                        <c:v>1520</c:v>
                      </c:pt>
                      <c:pt idx="1522">
                        <c:v>1521</c:v>
                      </c:pt>
                      <c:pt idx="1523">
                        <c:v>1522</c:v>
                      </c:pt>
                      <c:pt idx="1524">
                        <c:v>1523</c:v>
                      </c:pt>
                      <c:pt idx="1525">
                        <c:v>1524</c:v>
                      </c:pt>
                      <c:pt idx="1526">
                        <c:v>1525</c:v>
                      </c:pt>
                      <c:pt idx="1527">
                        <c:v>1526</c:v>
                      </c:pt>
                      <c:pt idx="1528">
                        <c:v>1527</c:v>
                      </c:pt>
                      <c:pt idx="1529">
                        <c:v>1528</c:v>
                      </c:pt>
                      <c:pt idx="1530">
                        <c:v>1529</c:v>
                      </c:pt>
                      <c:pt idx="1531">
                        <c:v>1530</c:v>
                      </c:pt>
                      <c:pt idx="1532">
                        <c:v>1531</c:v>
                      </c:pt>
                      <c:pt idx="1533">
                        <c:v>1532</c:v>
                      </c:pt>
                      <c:pt idx="1534">
                        <c:v>1533</c:v>
                      </c:pt>
                      <c:pt idx="1535">
                        <c:v>1534</c:v>
                      </c:pt>
                      <c:pt idx="1536">
                        <c:v>1535</c:v>
                      </c:pt>
                      <c:pt idx="1537">
                        <c:v>1536</c:v>
                      </c:pt>
                      <c:pt idx="1538">
                        <c:v>1537</c:v>
                      </c:pt>
                      <c:pt idx="1539">
                        <c:v>1538</c:v>
                      </c:pt>
                      <c:pt idx="1540">
                        <c:v>1539</c:v>
                      </c:pt>
                      <c:pt idx="1541">
                        <c:v>1540</c:v>
                      </c:pt>
                      <c:pt idx="1542">
                        <c:v>1541</c:v>
                      </c:pt>
                      <c:pt idx="1543">
                        <c:v>1542</c:v>
                      </c:pt>
                      <c:pt idx="1544">
                        <c:v>1543</c:v>
                      </c:pt>
                      <c:pt idx="1545">
                        <c:v>1544</c:v>
                      </c:pt>
                      <c:pt idx="1546">
                        <c:v>1545</c:v>
                      </c:pt>
                      <c:pt idx="1547">
                        <c:v>1546</c:v>
                      </c:pt>
                      <c:pt idx="1548">
                        <c:v>1547</c:v>
                      </c:pt>
                      <c:pt idx="1549">
                        <c:v>1548</c:v>
                      </c:pt>
                      <c:pt idx="1550">
                        <c:v>1549</c:v>
                      </c:pt>
                      <c:pt idx="1551">
                        <c:v>1550</c:v>
                      </c:pt>
                      <c:pt idx="1552">
                        <c:v>1551</c:v>
                      </c:pt>
                      <c:pt idx="1553">
                        <c:v>1552</c:v>
                      </c:pt>
                      <c:pt idx="1554">
                        <c:v>1553</c:v>
                      </c:pt>
                      <c:pt idx="1555">
                        <c:v>1554</c:v>
                      </c:pt>
                      <c:pt idx="1556">
                        <c:v>1555</c:v>
                      </c:pt>
                      <c:pt idx="1557">
                        <c:v>1556</c:v>
                      </c:pt>
                      <c:pt idx="1558">
                        <c:v>1557</c:v>
                      </c:pt>
                      <c:pt idx="1559">
                        <c:v>1558</c:v>
                      </c:pt>
                      <c:pt idx="1560">
                        <c:v>1559</c:v>
                      </c:pt>
                      <c:pt idx="1561">
                        <c:v>1560</c:v>
                      </c:pt>
                      <c:pt idx="1562">
                        <c:v>1561</c:v>
                      </c:pt>
                      <c:pt idx="1563">
                        <c:v>1562</c:v>
                      </c:pt>
                      <c:pt idx="1564">
                        <c:v>1563</c:v>
                      </c:pt>
                      <c:pt idx="1565">
                        <c:v>1564</c:v>
                      </c:pt>
                      <c:pt idx="1566">
                        <c:v>1565</c:v>
                      </c:pt>
                      <c:pt idx="1567">
                        <c:v>1566</c:v>
                      </c:pt>
                      <c:pt idx="1568">
                        <c:v>1567</c:v>
                      </c:pt>
                      <c:pt idx="1569">
                        <c:v>1568</c:v>
                      </c:pt>
                      <c:pt idx="1570">
                        <c:v>1569</c:v>
                      </c:pt>
                      <c:pt idx="1571">
                        <c:v>1570</c:v>
                      </c:pt>
                      <c:pt idx="1572">
                        <c:v>1571</c:v>
                      </c:pt>
                      <c:pt idx="1573">
                        <c:v>1572</c:v>
                      </c:pt>
                      <c:pt idx="1574">
                        <c:v>1573</c:v>
                      </c:pt>
                      <c:pt idx="1575">
                        <c:v>1574</c:v>
                      </c:pt>
                      <c:pt idx="1576">
                        <c:v>1575</c:v>
                      </c:pt>
                      <c:pt idx="1577">
                        <c:v>1576</c:v>
                      </c:pt>
                      <c:pt idx="1578">
                        <c:v>1577</c:v>
                      </c:pt>
                      <c:pt idx="1579">
                        <c:v>1578</c:v>
                      </c:pt>
                      <c:pt idx="1580">
                        <c:v>1579</c:v>
                      </c:pt>
                      <c:pt idx="1581">
                        <c:v>1580</c:v>
                      </c:pt>
                      <c:pt idx="1582">
                        <c:v>1581</c:v>
                      </c:pt>
                      <c:pt idx="1583">
                        <c:v>1582</c:v>
                      </c:pt>
                      <c:pt idx="1584">
                        <c:v>1583</c:v>
                      </c:pt>
                      <c:pt idx="1585">
                        <c:v>1584</c:v>
                      </c:pt>
                      <c:pt idx="1586">
                        <c:v>1585</c:v>
                      </c:pt>
                      <c:pt idx="1587">
                        <c:v>1586</c:v>
                      </c:pt>
                      <c:pt idx="1588">
                        <c:v>1587</c:v>
                      </c:pt>
                      <c:pt idx="1589">
                        <c:v>1588</c:v>
                      </c:pt>
                      <c:pt idx="1590">
                        <c:v>1589</c:v>
                      </c:pt>
                      <c:pt idx="1591">
                        <c:v>1590</c:v>
                      </c:pt>
                      <c:pt idx="1592">
                        <c:v>1591</c:v>
                      </c:pt>
                      <c:pt idx="1593">
                        <c:v>1592</c:v>
                      </c:pt>
                      <c:pt idx="1594">
                        <c:v>1593</c:v>
                      </c:pt>
                      <c:pt idx="1595">
                        <c:v>1594</c:v>
                      </c:pt>
                      <c:pt idx="1596">
                        <c:v>1595</c:v>
                      </c:pt>
                      <c:pt idx="1597">
                        <c:v>1596</c:v>
                      </c:pt>
                      <c:pt idx="1598">
                        <c:v>1597</c:v>
                      </c:pt>
                      <c:pt idx="1599">
                        <c:v>1598</c:v>
                      </c:pt>
                      <c:pt idx="1600">
                        <c:v>1599</c:v>
                      </c:pt>
                      <c:pt idx="1601">
                        <c:v>1600</c:v>
                      </c:pt>
                      <c:pt idx="1602">
                        <c:v>1601</c:v>
                      </c:pt>
                      <c:pt idx="1603">
                        <c:v>1602</c:v>
                      </c:pt>
                      <c:pt idx="1604">
                        <c:v>1603</c:v>
                      </c:pt>
                      <c:pt idx="1605">
                        <c:v>1604</c:v>
                      </c:pt>
                      <c:pt idx="1606">
                        <c:v>1605</c:v>
                      </c:pt>
                      <c:pt idx="1607">
                        <c:v>1606</c:v>
                      </c:pt>
                      <c:pt idx="1608">
                        <c:v>1607</c:v>
                      </c:pt>
                      <c:pt idx="1609">
                        <c:v>1608</c:v>
                      </c:pt>
                      <c:pt idx="1610">
                        <c:v>1609</c:v>
                      </c:pt>
                      <c:pt idx="1611">
                        <c:v>1610</c:v>
                      </c:pt>
                      <c:pt idx="1612">
                        <c:v>1611</c:v>
                      </c:pt>
                      <c:pt idx="1613">
                        <c:v>1612</c:v>
                      </c:pt>
                      <c:pt idx="1614">
                        <c:v>1613</c:v>
                      </c:pt>
                      <c:pt idx="1615">
                        <c:v>1614</c:v>
                      </c:pt>
                      <c:pt idx="1616">
                        <c:v>1615</c:v>
                      </c:pt>
                      <c:pt idx="1617">
                        <c:v>1616</c:v>
                      </c:pt>
                      <c:pt idx="1618">
                        <c:v>1617</c:v>
                      </c:pt>
                      <c:pt idx="1619">
                        <c:v>1618</c:v>
                      </c:pt>
                      <c:pt idx="1620">
                        <c:v>1619</c:v>
                      </c:pt>
                      <c:pt idx="1621">
                        <c:v>1620</c:v>
                      </c:pt>
                      <c:pt idx="1622">
                        <c:v>1621</c:v>
                      </c:pt>
                      <c:pt idx="1623">
                        <c:v>1622</c:v>
                      </c:pt>
                      <c:pt idx="1624">
                        <c:v>1623</c:v>
                      </c:pt>
                      <c:pt idx="1625">
                        <c:v>1624</c:v>
                      </c:pt>
                      <c:pt idx="1626">
                        <c:v>1625</c:v>
                      </c:pt>
                      <c:pt idx="1627">
                        <c:v>1626</c:v>
                      </c:pt>
                      <c:pt idx="1628">
                        <c:v>1627</c:v>
                      </c:pt>
                      <c:pt idx="1629">
                        <c:v>1628</c:v>
                      </c:pt>
                      <c:pt idx="1630">
                        <c:v>1629</c:v>
                      </c:pt>
                      <c:pt idx="1631">
                        <c:v>1630</c:v>
                      </c:pt>
                      <c:pt idx="1632">
                        <c:v>1631</c:v>
                      </c:pt>
                      <c:pt idx="1633">
                        <c:v>1632</c:v>
                      </c:pt>
                      <c:pt idx="1634">
                        <c:v>1633</c:v>
                      </c:pt>
                      <c:pt idx="1635">
                        <c:v>1634</c:v>
                      </c:pt>
                      <c:pt idx="1636">
                        <c:v>1635</c:v>
                      </c:pt>
                      <c:pt idx="1637">
                        <c:v>1636</c:v>
                      </c:pt>
                      <c:pt idx="1638">
                        <c:v>1637</c:v>
                      </c:pt>
                      <c:pt idx="1639">
                        <c:v>1638</c:v>
                      </c:pt>
                      <c:pt idx="1640">
                        <c:v>1639</c:v>
                      </c:pt>
                      <c:pt idx="1641">
                        <c:v>1640</c:v>
                      </c:pt>
                      <c:pt idx="1642">
                        <c:v>1641</c:v>
                      </c:pt>
                      <c:pt idx="1643">
                        <c:v>1642</c:v>
                      </c:pt>
                      <c:pt idx="1644">
                        <c:v>1643</c:v>
                      </c:pt>
                      <c:pt idx="1645">
                        <c:v>1644</c:v>
                      </c:pt>
                      <c:pt idx="1646">
                        <c:v>1645</c:v>
                      </c:pt>
                      <c:pt idx="1647">
                        <c:v>1646</c:v>
                      </c:pt>
                      <c:pt idx="1648">
                        <c:v>1647</c:v>
                      </c:pt>
                      <c:pt idx="1649">
                        <c:v>1648</c:v>
                      </c:pt>
                      <c:pt idx="1650">
                        <c:v>1649</c:v>
                      </c:pt>
                      <c:pt idx="1651">
                        <c:v>1650</c:v>
                      </c:pt>
                      <c:pt idx="1652">
                        <c:v>1651</c:v>
                      </c:pt>
                      <c:pt idx="1653">
                        <c:v>1652</c:v>
                      </c:pt>
                      <c:pt idx="1654">
                        <c:v>1653</c:v>
                      </c:pt>
                      <c:pt idx="1655">
                        <c:v>1654</c:v>
                      </c:pt>
                      <c:pt idx="1656">
                        <c:v>1655</c:v>
                      </c:pt>
                      <c:pt idx="1657">
                        <c:v>1656</c:v>
                      </c:pt>
                      <c:pt idx="1658">
                        <c:v>1657</c:v>
                      </c:pt>
                      <c:pt idx="1659">
                        <c:v>1658</c:v>
                      </c:pt>
                      <c:pt idx="1660">
                        <c:v>1659</c:v>
                      </c:pt>
                      <c:pt idx="1661">
                        <c:v>1660</c:v>
                      </c:pt>
                      <c:pt idx="1662">
                        <c:v>1661</c:v>
                      </c:pt>
                      <c:pt idx="1663">
                        <c:v>1662</c:v>
                      </c:pt>
                      <c:pt idx="1664">
                        <c:v>1663</c:v>
                      </c:pt>
                      <c:pt idx="1665">
                        <c:v>1664</c:v>
                      </c:pt>
                      <c:pt idx="1666">
                        <c:v>1665</c:v>
                      </c:pt>
                      <c:pt idx="1667">
                        <c:v>1666</c:v>
                      </c:pt>
                      <c:pt idx="1668">
                        <c:v>1667</c:v>
                      </c:pt>
                      <c:pt idx="1669">
                        <c:v>1668</c:v>
                      </c:pt>
                      <c:pt idx="1670">
                        <c:v>1669</c:v>
                      </c:pt>
                      <c:pt idx="1671">
                        <c:v>1670</c:v>
                      </c:pt>
                      <c:pt idx="1672">
                        <c:v>1671</c:v>
                      </c:pt>
                      <c:pt idx="1673">
                        <c:v>1672</c:v>
                      </c:pt>
                      <c:pt idx="1674">
                        <c:v>1673</c:v>
                      </c:pt>
                      <c:pt idx="1675">
                        <c:v>1674</c:v>
                      </c:pt>
                      <c:pt idx="1676">
                        <c:v>1675</c:v>
                      </c:pt>
                      <c:pt idx="1677">
                        <c:v>1676</c:v>
                      </c:pt>
                      <c:pt idx="1678">
                        <c:v>1677</c:v>
                      </c:pt>
                      <c:pt idx="1679">
                        <c:v>1678</c:v>
                      </c:pt>
                      <c:pt idx="1680">
                        <c:v>1679</c:v>
                      </c:pt>
                      <c:pt idx="1681">
                        <c:v>1680</c:v>
                      </c:pt>
                      <c:pt idx="1682">
                        <c:v>1681</c:v>
                      </c:pt>
                      <c:pt idx="1683">
                        <c:v>1682</c:v>
                      </c:pt>
                      <c:pt idx="1684">
                        <c:v>1683</c:v>
                      </c:pt>
                      <c:pt idx="1685">
                        <c:v>1684</c:v>
                      </c:pt>
                      <c:pt idx="1686">
                        <c:v>1685</c:v>
                      </c:pt>
                      <c:pt idx="1687">
                        <c:v>1686</c:v>
                      </c:pt>
                      <c:pt idx="1688">
                        <c:v>1687</c:v>
                      </c:pt>
                      <c:pt idx="1689">
                        <c:v>1688</c:v>
                      </c:pt>
                      <c:pt idx="1690">
                        <c:v>1689</c:v>
                      </c:pt>
                      <c:pt idx="1691">
                        <c:v>1690</c:v>
                      </c:pt>
                      <c:pt idx="1692">
                        <c:v>1691</c:v>
                      </c:pt>
                      <c:pt idx="1693">
                        <c:v>1692</c:v>
                      </c:pt>
                      <c:pt idx="1694">
                        <c:v>1693</c:v>
                      </c:pt>
                      <c:pt idx="1695">
                        <c:v>1694</c:v>
                      </c:pt>
                      <c:pt idx="1696">
                        <c:v>1695</c:v>
                      </c:pt>
                      <c:pt idx="1697">
                        <c:v>1696</c:v>
                      </c:pt>
                      <c:pt idx="1698">
                        <c:v>1697</c:v>
                      </c:pt>
                      <c:pt idx="1699">
                        <c:v>1698</c:v>
                      </c:pt>
                      <c:pt idx="1700">
                        <c:v>1699</c:v>
                      </c:pt>
                      <c:pt idx="1701">
                        <c:v>1700</c:v>
                      </c:pt>
                      <c:pt idx="1702">
                        <c:v>1701</c:v>
                      </c:pt>
                      <c:pt idx="1703">
                        <c:v>1702</c:v>
                      </c:pt>
                      <c:pt idx="1704">
                        <c:v>1703</c:v>
                      </c:pt>
                      <c:pt idx="1705">
                        <c:v>1704</c:v>
                      </c:pt>
                      <c:pt idx="1706">
                        <c:v>1705</c:v>
                      </c:pt>
                      <c:pt idx="1707">
                        <c:v>1706</c:v>
                      </c:pt>
                      <c:pt idx="1708">
                        <c:v>1707</c:v>
                      </c:pt>
                      <c:pt idx="1709">
                        <c:v>1708</c:v>
                      </c:pt>
                      <c:pt idx="1710">
                        <c:v>1709</c:v>
                      </c:pt>
                      <c:pt idx="1711">
                        <c:v>1710</c:v>
                      </c:pt>
                      <c:pt idx="1712">
                        <c:v>1711</c:v>
                      </c:pt>
                      <c:pt idx="1713">
                        <c:v>1712</c:v>
                      </c:pt>
                      <c:pt idx="1714">
                        <c:v>1713</c:v>
                      </c:pt>
                      <c:pt idx="1715">
                        <c:v>1714</c:v>
                      </c:pt>
                      <c:pt idx="1716">
                        <c:v>1715</c:v>
                      </c:pt>
                      <c:pt idx="1717">
                        <c:v>1716</c:v>
                      </c:pt>
                      <c:pt idx="1718">
                        <c:v>1717</c:v>
                      </c:pt>
                      <c:pt idx="1719">
                        <c:v>1718</c:v>
                      </c:pt>
                      <c:pt idx="1720">
                        <c:v>1719</c:v>
                      </c:pt>
                      <c:pt idx="1721">
                        <c:v>1720</c:v>
                      </c:pt>
                      <c:pt idx="1722">
                        <c:v>1721</c:v>
                      </c:pt>
                      <c:pt idx="1723">
                        <c:v>1722</c:v>
                      </c:pt>
                      <c:pt idx="1724">
                        <c:v>1723</c:v>
                      </c:pt>
                      <c:pt idx="1725">
                        <c:v>1724</c:v>
                      </c:pt>
                      <c:pt idx="1726">
                        <c:v>1725</c:v>
                      </c:pt>
                      <c:pt idx="1727">
                        <c:v>1726</c:v>
                      </c:pt>
                      <c:pt idx="1728">
                        <c:v>1727</c:v>
                      </c:pt>
                      <c:pt idx="1729">
                        <c:v>1728</c:v>
                      </c:pt>
                      <c:pt idx="1730">
                        <c:v>1729</c:v>
                      </c:pt>
                      <c:pt idx="1731">
                        <c:v>1730</c:v>
                      </c:pt>
                      <c:pt idx="1732">
                        <c:v>1731</c:v>
                      </c:pt>
                      <c:pt idx="1733">
                        <c:v>1732</c:v>
                      </c:pt>
                      <c:pt idx="1734">
                        <c:v>1733</c:v>
                      </c:pt>
                      <c:pt idx="1735">
                        <c:v>1734</c:v>
                      </c:pt>
                      <c:pt idx="1736">
                        <c:v>1735</c:v>
                      </c:pt>
                      <c:pt idx="1737">
                        <c:v>1736</c:v>
                      </c:pt>
                      <c:pt idx="1738">
                        <c:v>1737</c:v>
                      </c:pt>
                      <c:pt idx="1739">
                        <c:v>1738</c:v>
                      </c:pt>
                      <c:pt idx="1740">
                        <c:v>1739</c:v>
                      </c:pt>
                      <c:pt idx="1741">
                        <c:v>1740</c:v>
                      </c:pt>
                      <c:pt idx="1742">
                        <c:v>1741</c:v>
                      </c:pt>
                      <c:pt idx="1743">
                        <c:v>1742</c:v>
                      </c:pt>
                      <c:pt idx="1744">
                        <c:v>1743</c:v>
                      </c:pt>
                      <c:pt idx="1745">
                        <c:v>1744</c:v>
                      </c:pt>
                      <c:pt idx="1746">
                        <c:v>1745</c:v>
                      </c:pt>
                      <c:pt idx="1747">
                        <c:v>1746</c:v>
                      </c:pt>
                      <c:pt idx="1748">
                        <c:v>1747</c:v>
                      </c:pt>
                      <c:pt idx="1749">
                        <c:v>1748</c:v>
                      </c:pt>
                      <c:pt idx="1750">
                        <c:v>1749</c:v>
                      </c:pt>
                      <c:pt idx="1751">
                        <c:v>1750</c:v>
                      </c:pt>
                      <c:pt idx="1752">
                        <c:v>1751</c:v>
                      </c:pt>
                      <c:pt idx="1753">
                        <c:v>1752</c:v>
                      </c:pt>
                      <c:pt idx="1754">
                        <c:v>1753</c:v>
                      </c:pt>
                      <c:pt idx="1755">
                        <c:v>1754</c:v>
                      </c:pt>
                      <c:pt idx="1756">
                        <c:v>1755</c:v>
                      </c:pt>
                      <c:pt idx="1757">
                        <c:v>1756</c:v>
                      </c:pt>
                      <c:pt idx="1758">
                        <c:v>1757</c:v>
                      </c:pt>
                      <c:pt idx="1759">
                        <c:v>1758</c:v>
                      </c:pt>
                      <c:pt idx="1760">
                        <c:v>1759</c:v>
                      </c:pt>
                      <c:pt idx="1761">
                        <c:v>1760</c:v>
                      </c:pt>
                      <c:pt idx="1762">
                        <c:v>1761</c:v>
                      </c:pt>
                      <c:pt idx="1763">
                        <c:v>1762</c:v>
                      </c:pt>
                      <c:pt idx="1764">
                        <c:v>1763</c:v>
                      </c:pt>
                      <c:pt idx="1765">
                        <c:v>1764</c:v>
                      </c:pt>
                      <c:pt idx="1766">
                        <c:v>1765</c:v>
                      </c:pt>
                      <c:pt idx="1767">
                        <c:v>1766</c:v>
                      </c:pt>
                      <c:pt idx="1768">
                        <c:v>1767</c:v>
                      </c:pt>
                      <c:pt idx="1769">
                        <c:v>1768</c:v>
                      </c:pt>
                      <c:pt idx="1770">
                        <c:v>1769</c:v>
                      </c:pt>
                      <c:pt idx="1771">
                        <c:v>1770</c:v>
                      </c:pt>
                      <c:pt idx="1772">
                        <c:v>1771</c:v>
                      </c:pt>
                      <c:pt idx="1773">
                        <c:v>1772</c:v>
                      </c:pt>
                      <c:pt idx="1774">
                        <c:v>1773</c:v>
                      </c:pt>
                      <c:pt idx="1775">
                        <c:v>1774</c:v>
                      </c:pt>
                      <c:pt idx="1776">
                        <c:v>1775</c:v>
                      </c:pt>
                      <c:pt idx="1777">
                        <c:v>1776</c:v>
                      </c:pt>
                      <c:pt idx="1778">
                        <c:v>1777</c:v>
                      </c:pt>
                      <c:pt idx="1779">
                        <c:v>1778</c:v>
                      </c:pt>
                      <c:pt idx="1780">
                        <c:v>1779</c:v>
                      </c:pt>
                      <c:pt idx="1781">
                        <c:v>1780</c:v>
                      </c:pt>
                      <c:pt idx="1782">
                        <c:v>1781</c:v>
                      </c:pt>
                      <c:pt idx="1783">
                        <c:v>1782</c:v>
                      </c:pt>
                      <c:pt idx="1784">
                        <c:v>1783</c:v>
                      </c:pt>
                      <c:pt idx="1785">
                        <c:v>1784</c:v>
                      </c:pt>
                      <c:pt idx="1786">
                        <c:v>1785</c:v>
                      </c:pt>
                      <c:pt idx="1787">
                        <c:v>1786</c:v>
                      </c:pt>
                      <c:pt idx="1788">
                        <c:v>1787</c:v>
                      </c:pt>
                      <c:pt idx="1789">
                        <c:v>1788</c:v>
                      </c:pt>
                      <c:pt idx="1790">
                        <c:v>1789</c:v>
                      </c:pt>
                      <c:pt idx="1791">
                        <c:v>1790</c:v>
                      </c:pt>
                      <c:pt idx="1792">
                        <c:v>1791</c:v>
                      </c:pt>
                      <c:pt idx="1793">
                        <c:v>1792</c:v>
                      </c:pt>
                      <c:pt idx="1794">
                        <c:v>1793</c:v>
                      </c:pt>
                      <c:pt idx="1795">
                        <c:v>1794</c:v>
                      </c:pt>
                      <c:pt idx="1796">
                        <c:v>1795</c:v>
                      </c:pt>
                      <c:pt idx="1797">
                        <c:v>1796</c:v>
                      </c:pt>
                      <c:pt idx="1798">
                        <c:v>1797</c:v>
                      </c:pt>
                      <c:pt idx="1799">
                        <c:v>1798</c:v>
                      </c:pt>
                      <c:pt idx="1800">
                        <c:v>1799</c:v>
                      </c:pt>
                      <c:pt idx="1801">
                        <c:v>1800</c:v>
                      </c:pt>
                      <c:pt idx="1802">
                        <c:v>1801</c:v>
                      </c:pt>
                      <c:pt idx="1803">
                        <c:v>1802</c:v>
                      </c:pt>
                      <c:pt idx="1804">
                        <c:v>1803</c:v>
                      </c:pt>
                      <c:pt idx="1805">
                        <c:v>1804</c:v>
                      </c:pt>
                      <c:pt idx="1806">
                        <c:v>1805</c:v>
                      </c:pt>
                      <c:pt idx="1807">
                        <c:v>1806</c:v>
                      </c:pt>
                      <c:pt idx="1808">
                        <c:v>1807</c:v>
                      </c:pt>
                      <c:pt idx="1809">
                        <c:v>1808</c:v>
                      </c:pt>
                      <c:pt idx="1810">
                        <c:v>1809</c:v>
                      </c:pt>
                      <c:pt idx="1811">
                        <c:v>1810</c:v>
                      </c:pt>
                      <c:pt idx="1812">
                        <c:v>1811</c:v>
                      </c:pt>
                      <c:pt idx="1813">
                        <c:v>1812</c:v>
                      </c:pt>
                      <c:pt idx="1814">
                        <c:v>1813</c:v>
                      </c:pt>
                      <c:pt idx="1815">
                        <c:v>1814</c:v>
                      </c:pt>
                      <c:pt idx="1816">
                        <c:v>1815</c:v>
                      </c:pt>
                      <c:pt idx="1817">
                        <c:v>1816</c:v>
                      </c:pt>
                      <c:pt idx="1818">
                        <c:v>1817</c:v>
                      </c:pt>
                      <c:pt idx="1819">
                        <c:v>1818</c:v>
                      </c:pt>
                      <c:pt idx="1820">
                        <c:v>1819</c:v>
                      </c:pt>
                      <c:pt idx="1821">
                        <c:v>1820</c:v>
                      </c:pt>
                      <c:pt idx="1822">
                        <c:v>1821</c:v>
                      </c:pt>
                      <c:pt idx="1823">
                        <c:v>1822</c:v>
                      </c:pt>
                      <c:pt idx="1824">
                        <c:v>1823</c:v>
                      </c:pt>
                      <c:pt idx="1825">
                        <c:v>1824</c:v>
                      </c:pt>
                      <c:pt idx="1826">
                        <c:v>1825</c:v>
                      </c:pt>
                      <c:pt idx="1827">
                        <c:v>1826</c:v>
                      </c:pt>
                      <c:pt idx="1828">
                        <c:v>1827</c:v>
                      </c:pt>
                      <c:pt idx="1829">
                        <c:v>1828</c:v>
                      </c:pt>
                      <c:pt idx="1830">
                        <c:v>1829</c:v>
                      </c:pt>
                      <c:pt idx="1831">
                        <c:v>1830</c:v>
                      </c:pt>
                      <c:pt idx="1832">
                        <c:v>1831</c:v>
                      </c:pt>
                      <c:pt idx="1833">
                        <c:v>1832</c:v>
                      </c:pt>
                      <c:pt idx="1834">
                        <c:v>1833</c:v>
                      </c:pt>
                      <c:pt idx="1835">
                        <c:v>1834</c:v>
                      </c:pt>
                      <c:pt idx="1836">
                        <c:v>1835</c:v>
                      </c:pt>
                      <c:pt idx="1837">
                        <c:v>1836</c:v>
                      </c:pt>
                      <c:pt idx="1838">
                        <c:v>1837</c:v>
                      </c:pt>
                      <c:pt idx="1839">
                        <c:v>1838</c:v>
                      </c:pt>
                      <c:pt idx="1840">
                        <c:v>1839</c:v>
                      </c:pt>
                      <c:pt idx="1841">
                        <c:v>1840</c:v>
                      </c:pt>
                      <c:pt idx="1842">
                        <c:v>1841</c:v>
                      </c:pt>
                      <c:pt idx="1843">
                        <c:v>1842</c:v>
                      </c:pt>
                      <c:pt idx="1844">
                        <c:v>1843</c:v>
                      </c:pt>
                      <c:pt idx="1845">
                        <c:v>1844</c:v>
                      </c:pt>
                      <c:pt idx="1846">
                        <c:v>1845</c:v>
                      </c:pt>
                      <c:pt idx="1847">
                        <c:v>1846</c:v>
                      </c:pt>
                      <c:pt idx="1848">
                        <c:v>1847</c:v>
                      </c:pt>
                      <c:pt idx="1849">
                        <c:v>1848</c:v>
                      </c:pt>
                      <c:pt idx="1850">
                        <c:v>1849</c:v>
                      </c:pt>
                      <c:pt idx="1851">
                        <c:v>1850</c:v>
                      </c:pt>
                      <c:pt idx="1852">
                        <c:v>1851</c:v>
                      </c:pt>
                      <c:pt idx="1853">
                        <c:v>1852</c:v>
                      </c:pt>
                      <c:pt idx="1854">
                        <c:v>1853</c:v>
                      </c:pt>
                      <c:pt idx="1855">
                        <c:v>1854</c:v>
                      </c:pt>
                      <c:pt idx="1856">
                        <c:v>1855</c:v>
                      </c:pt>
                      <c:pt idx="1857">
                        <c:v>1856</c:v>
                      </c:pt>
                      <c:pt idx="1858">
                        <c:v>1857</c:v>
                      </c:pt>
                      <c:pt idx="1859">
                        <c:v>1858</c:v>
                      </c:pt>
                      <c:pt idx="1860">
                        <c:v>1859</c:v>
                      </c:pt>
                      <c:pt idx="1861">
                        <c:v>1860</c:v>
                      </c:pt>
                      <c:pt idx="1862">
                        <c:v>1861</c:v>
                      </c:pt>
                      <c:pt idx="1863">
                        <c:v>1862</c:v>
                      </c:pt>
                      <c:pt idx="1864">
                        <c:v>1863</c:v>
                      </c:pt>
                      <c:pt idx="1865">
                        <c:v>1864</c:v>
                      </c:pt>
                      <c:pt idx="1866">
                        <c:v>1865</c:v>
                      </c:pt>
                      <c:pt idx="1867">
                        <c:v>1866</c:v>
                      </c:pt>
                      <c:pt idx="1868">
                        <c:v>1867</c:v>
                      </c:pt>
                      <c:pt idx="1869">
                        <c:v>1868</c:v>
                      </c:pt>
                      <c:pt idx="1870">
                        <c:v>1869</c:v>
                      </c:pt>
                      <c:pt idx="1871">
                        <c:v>1870</c:v>
                      </c:pt>
                      <c:pt idx="1872">
                        <c:v>1871</c:v>
                      </c:pt>
                      <c:pt idx="1873">
                        <c:v>1872</c:v>
                      </c:pt>
                      <c:pt idx="1874">
                        <c:v>1873</c:v>
                      </c:pt>
                      <c:pt idx="1875">
                        <c:v>1874</c:v>
                      </c:pt>
                      <c:pt idx="1876">
                        <c:v>1875</c:v>
                      </c:pt>
                      <c:pt idx="1877">
                        <c:v>1876</c:v>
                      </c:pt>
                      <c:pt idx="1878">
                        <c:v>1877</c:v>
                      </c:pt>
                      <c:pt idx="1879">
                        <c:v>1878</c:v>
                      </c:pt>
                      <c:pt idx="1880">
                        <c:v>1879</c:v>
                      </c:pt>
                      <c:pt idx="1881">
                        <c:v>1880</c:v>
                      </c:pt>
                      <c:pt idx="1882">
                        <c:v>1881</c:v>
                      </c:pt>
                      <c:pt idx="1883">
                        <c:v>1882</c:v>
                      </c:pt>
                      <c:pt idx="1884">
                        <c:v>1883</c:v>
                      </c:pt>
                      <c:pt idx="1885">
                        <c:v>1884</c:v>
                      </c:pt>
                      <c:pt idx="1886">
                        <c:v>1885</c:v>
                      </c:pt>
                      <c:pt idx="1887">
                        <c:v>1886</c:v>
                      </c:pt>
                      <c:pt idx="1888">
                        <c:v>1887</c:v>
                      </c:pt>
                      <c:pt idx="1889">
                        <c:v>1888</c:v>
                      </c:pt>
                      <c:pt idx="1890">
                        <c:v>1889</c:v>
                      </c:pt>
                      <c:pt idx="1891">
                        <c:v>1890</c:v>
                      </c:pt>
                      <c:pt idx="1892">
                        <c:v>1891</c:v>
                      </c:pt>
                      <c:pt idx="1893">
                        <c:v>1892</c:v>
                      </c:pt>
                      <c:pt idx="1894">
                        <c:v>1893</c:v>
                      </c:pt>
                      <c:pt idx="1895">
                        <c:v>1894</c:v>
                      </c:pt>
                      <c:pt idx="1896">
                        <c:v>1895</c:v>
                      </c:pt>
                      <c:pt idx="1897">
                        <c:v>1896</c:v>
                      </c:pt>
                      <c:pt idx="1898">
                        <c:v>1897</c:v>
                      </c:pt>
                      <c:pt idx="1899">
                        <c:v>1898</c:v>
                      </c:pt>
                      <c:pt idx="1900">
                        <c:v>1899</c:v>
                      </c:pt>
                      <c:pt idx="1901">
                        <c:v>1900</c:v>
                      </c:pt>
                      <c:pt idx="1902">
                        <c:v>1901</c:v>
                      </c:pt>
                      <c:pt idx="1903">
                        <c:v>1902</c:v>
                      </c:pt>
                      <c:pt idx="1904">
                        <c:v>1903</c:v>
                      </c:pt>
                      <c:pt idx="1905">
                        <c:v>1904</c:v>
                      </c:pt>
                      <c:pt idx="1906">
                        <c:v>1905</c:v>
                      </c:pt>
                      <c:pt idx="1907">
                        <c:v>1906</c:v>
                      </c:pt>
                      <c:pt idx="1908">
                        <c:v>1907</c:v>
                      </c:pt>
                      <c:pt idx="1909">
                        <c:v>1908</c:v>
                      </c:pt>
                      <c:pt idx="1910">
                        <c:v>1909</c:v>
                      </c:pt>
                      <c:pt idx="1911">
                        <c:v>1910</c:v>
                      </c:pt>
                      <c:pt idx="1912">
                        <c:v>1911</c:v>
                      </c:pt>
                      <c:pt idx="1913">
                        <c:v>1912</c:v>
                      </c:pt>
                      <c:pt idx="1914">
                        <c:v>1913</c:v>
                      </c:pt>
                      <c:pt idx="1915">
                        <c:v>1914</c:v>
                      </c:pt>
                      <c:pt idx="1916">
                        <c:v>1915</c:v>
                      </c:pt>
                      <c:pt idx="1917">
                        <c:v>1916</c:v>
                      </c:pt>
                      <c:pt idx="1918">
                        <c:v>1917</c:v>
                      </c:pt>
                      <c:pt idx="1919">
                        <c:v>1918</c:v>
                      </c:pt>
                      <c:pt idx="1920">
                        <c:v>1919</c:v>
                      </c:pt>
                      <c:pt idx="1921">
                        <c:v>1920</c:v>
                      </c:pt>
                      <c:pt idx="1922">
                        <c:v>1921</c:v>
                      </c:pt>
                      <c:pt idx="1923">
                        <c:v>1922</c:v>
                      </c:pt>
                      <c:pt idx="1924">
                        <c:v>1923</c:v>
                      </c:pt>
                      <c:pt idx="1925">
                        <c:v>1924</c:v>
                      </c:pt>
                      <c:pt idx="1926">
                        <c:v>1925</c:v>
                      </c:pt>
                      <c:pt idx="1927">
                        <c:v>1926</c:v>
                      </c:pt>
                      <c:pt idx="1928">
                        <c:v>1927</c:v>
                      </c:pt>
                      <c:pt idx="1929">
                        <c:v>1928</c:v>
                      </c:pt>
                      <c:pt idx="1930">
                        <c:v>1929</c:v>
                      </c:pt>
                      <c:pt idx="1931">
                        <c:v>1930</c:v>
                      </c:pt>
                      <c:pt idx="1932">
                        <c:v>1931</c:v>
                      </c:pt>
                      <c:pt idx="1933">
                        <c:v>1932</c:v>
                      </c:pt>
                      <c:pt idx="1934">
                        <c:v>1933</c:v>
                      </c:pt>
                      <c:pt idx="1935">
                        <c:v>1934</c:v>
                      </c:pt>
                      <c:pt idx="1936">
                        <c:v>1935</c:v>
                      </c:pt>
                      <c:pt idx="1937">
                        <c:v>1936</c:v>
                      </c:pt>
                      <c:pt idx="1938">
                        <c:v>1937</c:v>
                      </c:pt>
                      <c:pt idx="1939">
                        <c:v>1938</c:v>
                      </c:pt>
                      <c:pt idx="1940">
                        <c:v>1939</c:v>
                      </c:pt>
                      <c:pt idx="1941">
                        <c:v>1940</c:v>
                      </c:pt>
                      <c:pt idx="1942">
                        <c:v>1941</c:v>
                      </c:pt>
                      <c:pt idx="1943">
                        <c:v>1942</c:v>
                      </c:pt>
                      <c:pt idx="1944">
                        <c:v>1943</c:v>
                      </c:pt>
                      <c:pt idx="1945">
                        <c:v>1944</c:v>
                      </c:pt>
                      <c:pt idx="1946">
                        <c:v>1945</c:v>
                      </c:pt>
                      <c:pt idx="1947">
                        <c:v>1946</c:v>
                      </c:pt>
                      <c:pt idx="1948">
                        <c:v>1947</c:v>
                      </c:pt>
                      <c:pt idx="1949">
                        <c:v>1948</c:v>
                      </c:pt>
                      <c:pt idx="1950">
                        <c:v>1949</c:v>
                      </c:pt>
                      <c:pt idx="1951">
                        <c:v>1950</c:v>
                      </c:pt>
                      <c:pt idx="1952">
                        <c:v>1951</c:v>
                      </c:pt>
                      <c:pt idx="1953">
                        <c:v>1952</c:v>
                      </c:pt>
                      <c:pt idx="1954">
                        <c:v>1953</c:v>
                      </c:pt>
                      <c:pt idx="1955">
                        <c:v>1954</c:v>
                      </c:pt>
                      <c:pt idx="1956">
                        <c:v>1955</c:v>
                      </c:pt>
                      <c:pt idx="1957">
                        <c:v>1956</c:v>
                      </c:pt>
                      <c:pt idx="1958">
                        <c:v>1957</c:v>
                      </c:pt>
                      <c:pt idx="1959">
                        <c:v>1958</c:v>
                      </c:pt>
                      <c:pt idx="1960">
                        <c:v>1959</c:v>
                      </c:pt>
                      <c:pt idx="1961">
                        <c:v>1960</c:v>
                      </c:pt>
                      <c:pt idx="1962">
                        <c:v>1961</c:v>
                      </c:pt>
                      <c:pt idx="1963">
                        <c:v>1962</c:v>
                      </c:pt>
                      <c:pt idx="1964">
                        <c:v>1963</c:v>
                      </c:pt>
                      <c:pt idx="1965">
                        <c:v>1964</c:v>
                      </c:pt>
                      <c:pt idx="1966">
                        <c:v>1965</c:v>
                      </c:pt>
                      <c:pt idx="1967">
                        <c:v>1966</c:v>
                      </c:pt>
                      <c:pt idx="1968">
                        <c:v>1967</c:v>
                      </c:pt>
                      <c:pt idx="1969">
                        <c:v>1968</c:v>
                      </c:pt>
                      <c:pt idx="1970">
                        <c:v>1969</c:v>
                      </c:pt>
                      <c:pt idx="1971">
                        <c:v>1970</c:v>
                      </c:pt>
                      <c:pt idx="1972">
                        <c:v>1971</c:v>
                      </c:pt>
                      <c:pt idx="1973">
                        <c:v>1972</c:v>
                      </c:pt>
                      <c:pt idx="1974">
                        <c:v>1973</c:v>
                      </c:pt>
                      <c:pt idx="1975">
                        <c:v>1974</c:v>
                      </c:pt>
                      <c:pt idx="1976">
                        <c:v>1975</c:v>
                      </c:pt>
                      <c:pt idx="1977">
                        <c:v>1976</c:v>
                      </c:pt>
                      <c:pt idx="1978">
                        <c:v>1977</c:v>
                      </c:pt>
                      <c:pt idx="1979">
                        <c:v>1978</c:v>
                      </c:pt>
                      <c:pt idx="1980">
                        <c:v>1979</c:v>
                      </c:pt>
                      <c:pt idx="1981">
                        <c:v>1980</c:v>
                      </c:pt>
                      <c:pt idx="1982">
                        <c:v>1981</c:v>
                      </c:pt>
                      <c:pt idx="1983">
                        <c:v>1982</c:v>
                      </c:pt>
                      <c:pt idx="1984">
                        <c:v>1983</c:v>
                      </c:pt>
                      <c:pt idx="1985">
                        <c:v>1984</c:v>
                      </c:pt>
                      <c:pt idx="1986">
                        <c:v>1985</c:v>
                      </c:pt>
                      <c:pt idx="1987">
                        <c:v>1986</c:v>
                      </c:pt>
                      <c:pt idx="1988">
                        <c:v>1987</c:v>
                      </c:pt>
                      <c:pt idx="1989">
                        <c:v>1988</c:v>
                      </c:pt>
                      <c:pt idx="1990">
                        <c:v>1989</c:v>
                      </c:pt>
                      <c:pt idx="1991">
                        <c:v>1990</c:v>
                      </c:pt>
                      <c:pt idx="1992">
                        <c:v>1991</c:v>
                      </c:pt>
                      <c:pt idx="1993">
                        <c:v>1992</c:v>
                      </c:pt>
                      <c:pt idx="1994">
                        <c:v>1993</c:v>
                      </c:pt>
                      <c:pt idx="1995">
                        <c:v>1994</c:v>
                      </c:pt>
                      <c:pt idx="1996">
                        <c:v>1995</c:v>
                      </c:pt>
                      <c:pt idx="1997">
                        <c:v>1996</c:v>
                      </c:pt>
                      <c:pt idx="1998">
                        <c:v>1997</c:v>
                      </c:pt>
                      <c:pt idx="1999">
                        <c:v>1998</c:v>
                      </c:pt>
                      <c:pt idx="2000">
                        <c:v>1999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DC3-48D3-9F21-98246CCE3720}"/>
                  </c:ext>
                </c:extLst>
              </c15:ser>
            </c15:filteredLineSeries>
          </c:ext>
        </c:extLst>
      </c:lineChart>
      <c:catAx>
        <c:axId val="490485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0483199"/>
        <c:crosses val="autoZero"/>
        <c:auto val="1"/>
        <c:lblAlgn val="ctr"/>
        <c:lblOffset val="100"/>
        <c:noMultiLvlLbl val="0"/>
      </c:catAx>
      <c:valAx>
        <c:axId val="49048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048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Planilha1!$C$10</c:f>
              <c:strCache>
                <c:ptCount val="1"/>
                <c:pt idx="0">
                  <c:v>ADC tensão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Planilha1!$C$11:$C$500</c:f>
              <c:numCache>
                <c:formatCode>General</c:formatCode>
                <c:ptCount val="490"/>
                <c:pt idx="0">
                  <c:v>2048</c:v>
                </c:pt>
                <c:pt idx="1">
                  <c:v>2125</c:v>
                </c:pt>
                <c:pt idx="2">
                  <c:v>2202</c:v>
                </c:pt>
                <c:pt idx="3">
                  <c:v>2279</c:v>
                </c:pt>
                <c:pt idx="4">
                  <c:v>2356</c:v>
                </c:pt>
                <c:pt idx="5">
                  <c:v>2432</c:v>
                </c:pt>
                <c:pt idx="6">
                  <c:v>2507</c:v>
                </c:pt>
                <c:pt idx="7">
                  <c:v>2582</c:v>
                </c:pt>
                <c:pt idx="8">
                  <c:v>2656</c:v>
                </c:pt>
                <c:pt idx="9">
                  <c:v>2729</c:v>
                </c:pt>
                <c:pt idx="10">
                  <c:v>2802</c:v>
                </c:pt>
                <c:pt idx="11">
                  <c:v>2873</c:v>
                </c:pt>
                <c:pt idx="12">
                  <c:v>2943</c:v>
                </c:pt>
                <c:pt idx="13">
                  <c:v>3012</c:v>
                </c:pt>
                <c:pt idx="14">
                  <c:v>3079</c:v>
                </c:pt>
                <c:pt idx="15">
                  <c:v>3145</c:v>
                </c:pt>
                <c:pt idx="16">
                  <c:v>3209</c:v>
                </c:pt>
                <c:pt idx="17">
                  <c:v>3272</c:v>
                </c:pt>
                <c:pt idx="18">
                  <c:v>3333</c:v>
                </c:pt>
                <c:pt idx="19">
                  <c:v>3392</c:v>
                </c:pt>
                <c:pt idx="20">
                  <c:v>3450</c:v>
                </c:pt>
                <c:pt idx="21">
                  <c:v>3505</c:v>
                </c:pt>
                <c:pt idx="22">
                  <c:v>3558</c:v>
                </c:pt>
                <c:pt idx="23">
                  <c:v>3609</c:v>
                </c:pt>
                <c:pt idx="24">
                  <c:v>3658</c:v>
                </c:pt>
                <c:pt idx="25">
                  <c:v>3704</c:v>
                </c:pt>
                <c:pt idx="26">
                  <c:v>3749</c:v>
                </c:pt>
                <c:pt idx="27">
                  <c:v>3790</c:v>
                </c:pt>
                <c:pt idx="28">
                  <c:v>3830</c:v>
                </c:pt>
                <c:pt idx="29">
                  <c:v>3866</c:v>
                </c:pt>
                <c:pt idx="30">
                  <c:v>3901</c:v>
                </c:pt>
                <c:pt idx="31">
                  <c:v>3932</c:v>
                </c:pt>
                <c:pt idx="32">
                  <c:v>3961</c:v>
                </c:pt>
                <c:pt idx="33">
                  <c:v>3987</c:v>
                </c:pt>
                <c:pt idx="34">
                  <c:v>4011</c:v>
                </c:pt>
                <c:pt idx="35">
                  <c:v>4031</c:v>
                </c:pt>
                <c:pt idx="36">
                  <c:v>4049</c:v>
                </c:pt>
                <c:pt idx="37">
                  <c:v>4064</c:v>
                </c:pt>
                <c:pt idx="38">
                  <c:v>4076</c:v>
                </c:pt>
                <c:pt idx="39">
                  <c:v>4085</c:v>
                </c:pt>
                <c:pt idx="40">
                  <c:v>4091</c:v>
                </c:pt>
                <c:pt idx="41">
                  <c:v>4095</c:v>
                </c:pt>
                <c:pt idx="42">
                  <c:v>4095</c:v>
                </c:pt>
                <c:pt idx="43">
                  <c:v>4093</c:v>
                </c:pt>
                <c:pt idx="44">
                  <c:v>4088</c:v>
                </c:pt>
                <c:pt idx="45">
                  <c:v>4079</c:v>
                </c:pt>
                <c:pt idx="46">
                  <c:v>4068</c:v>
                </c:pt>
                <c:pt idx="47">
                  <c:v>4054</c:v>
                </c:pt>
                <c:pt idx="48">
                  <c:v>4037</c:v>
                </c:pt>
                <c:pt idx="49">
                  <c:v>4018</c:v>
                </c:pt>
                <c:pt idx="50">
                  <c:v>3995</c:v>
                </c:pt>
                <c:pt idx="51">
                  <c:v>3970</c:v>
                </c:pt>
                <c:pt idx="52">
                  <c:v>3942</c:v>
                </c:pt>
                <c:pt idx="53">
                  <c:v>3911</c:v>
                </c:pt>
                <c:pt idx="54">
                  <c:v>3878</c:v>
                </c:pt>
                <c:pt idx="55">
                  <c:v>3842</c:v>
                </c:pt>
                <c:pt idx="56">
                  <c:v>3804</c:v>
                </c:pt>
                <c:pt idx="57">
                  <c:v>3763</c:v>
                </c:pt>
                <c:pt idx="58">
                  <c:v>3719</c:v>
                </c:pt>
                <c:pt idx="59">
                  <c:v>3674</c:v>
                </c:pt>
                <c:pt idx="60">
                  <c:v>3626</c:v>
                </c:pt>
                <c:pt idx="61">
                  <c:v>3575</c:v>
                </c:pt>
                <c:pt idx="62">
                  <c:v>3523</c:v>
                </c:pt>
                <c:pt idx="63">
                  <c:v>3468</c:v>
                </c:pt>
                <c:pt idx="64">
                  <c:v>3412</c:v>
                </c:pt>
                <c:pt idx="65">
                  <c:v>3353</c:v>
                </c:pt>
                <c:pt idx="66">
                  <c:v>3293</c:v>
                </c:pt>
                <c:pt idx="67">
                  <c:v>3231</c:v>
                </c:pt>
                <c:pt idx="68">
                  <c:v>3167</c:v>
                </c:pt>
                <c:pt idx="69">
                  <c:v>3101</c:v>
                </c:pt>
                <c:pt idx="70">
                  <c:v>3034</c:v>
                </c:pt>
                <c:pt idx="71">
                  <c:v>2966</c:v>
                </c:pt>
                <c:pt idx="72">
                  <c:v>2896</c:v>
                </c:pt>
                <c:pt idx="73">
                  <c:v>2826</c:v>
                </c:pt>
                <c:pt idx="74">
                  <c:v>2754</c:v>
                </c:pt>
                <c:pt idx="75">
                  <c:v>2681</c:v>
                </c:pt>
                <c:pt idx="76">
                  <c:v>2607</c:v>
                </c:pt>
                <c:pt idx="77">
                  <c:v>2532</c:v>
                </c:pt>
                <c:pt idx="78">
                  <c:v>2457</c:v>
                </c:pt>
                <c:pt idx="79">
                  <c:v>2381</c:v>
                </c:pt>
                <c:pt idx="80">
                  <c:v>2305</c:v>
                </c:pt>
                <c:pt idx="81">
                  <c:v>2228</c:v>
                </c:pt>
                <c:pt idx="82">
                  <c:v>2151</c:v>
                </c:pt>
                <c:pt idx="83">
                  <c:v>2074</c:v>
                </c:pt>
                <c:pt idx="84">
                  <c:v>1997</c:v>
                </c:pt>
                <c:pt idx="85">
                  <c:v>1919</c:v>
                </c:pt>
                <c:pt idx="86">
                  <c:v>1843</c:v>
                </c:pt>
                <c:pt idx="87">
                  <c:v>1766</c:v>
                </c:pt>
                <c:pt idx="88">
                  <c:v>1690</c:v>
                </c:pt>
                <c:pt idx="89">
                  <c:v>1614</c:v>
                </c:pt>
                <c:pt idx="90">
                  <c:v>1539</c:v>
                </c:pt>
                <c:pt idx="91">
                  <c:v>1464</c:v>
                </c:pt>
                <c:pt idx="92">
                  <c:v>1391</c:v>
                </c:pt>
                <c:pt idx="93">
                  <c:v>1318</c:v>
                </c:pt>
                <c:pt idx="94">
                  <c:v>1247</c:v>
                </c:pt>
                <c:pt idx="95">
                  <c:v>1176</c:v>
                </c:pt>
                <c:pt idx="96">
                  <c:v>1107</c:v>
                </c:pt>
                <c:pt idx="97">
                  <c:v>1039</c:v>
                </c:pt>
                <c:pt idx="98">
                  <c:v>973</c:v>
                </c:pt>
                <c:pt idx="99">
                  <c:v>908</c:v>
                </c:pt>
                <c:pt idx="100">
                  <c:v>845</c:v>
                </c:pt>
                <c:pt idx="101">
                  <c:v>783</c:v>
                </c:pt>
                <c:pt idx="102">
                  <c:v>723</c:v>
                </c:pt>
                <c:pt idx="103">
                  <c:v>665</c:v>
                </c:pt>
                <c:pt idx="104">
                  <c:v>609</c:v>
                </c:pt>
                <c:pt idx="105">
                  <c:v>555</c:v>
                </c:pt>
                <c:pt idx="106">
                  <c:v>504</c:v>
                </c:pt>
                <c:pt idx="107">
                  <c:v>454</c:v>
                </c:pt>
                <c:pt idx="108">
                  <c:v>407</c:v>
                </c:pt>
                <c:pt idx="109">
                  <c:v>362</c:v>
                </c:pt>
                <c:pt idx="110">
                  <c:v>319</c:v>
                </c:pt>
                <c:pt idx="111">
                  <c:v>279</c:v>
                </c:pt>
                <c:pt idx="112">
                  <c:v>242</c:v>
                </c:pt>
                <c:pt idx="113">
                  <c:v>206</c:v>
                </c:pt>
                <c:pt idx="114">
                  <c:v>174</c:v>
                </c:pt>
                <c:pt idx="115">
                  <c:v>144</c:v>
                </c:pt>
                <c:pt idx="116">
                  <c:v>117</c:v>
                </c:pt>
                <c:pt idx="117">
                  <c:v>93</c:v>
                </c:pt>
                <c:pt idx="118">
                  <c:v>71</c:v>
                </c:pt>
                <c:pt idx="119">
                  <c:v>53</c:v>
                </c:pt>
                <c:pt idx="120">
                  <c:v>37</c:v>
                </c:pt>
                <c:pt idx="121">
                  <c:v>24</c:v>
                </c:pt>
                <c:pt idx="122">
                  <c:v>14</c:v>
                </c:pt>
                <c:pt idx="123">
                  <c:v>6</c:v>
                </c:pt>
                <c:pt idx="124">
                  <c:v>2</c:v>
                </c:pt>
                <c:pt idx="125">
                  <c:v>1</c:v>
                </c:pt>
                <c:pt idx="126">
                  <c:v>2</c:v>
                </c:pt>
                <c:pt idx="127">
                  <c:v>6</c:v>
                </c:pt>
                <c:pt idx="128">
                  <c:v>14</c:v>
                </c:pt>
                <c:pt idx="129">
                  <c:v>24</c:v>
                </c:pt>
                <c:pt idx="130">
                  <c:v>37</c:v>
                </c:pt>
                <c:pt idx="131">
                  <c:v>53</c:v>
                </c:pt>
                <c:pt idx="132">
                  <c:v>71</c:v>
                </c:pt>
                <c:pt idx="133">
                  <c:v>93</c:v>
                </c:pt>
                <c:pt idx="134">
                  <c:v>117</c:v>
                </c:pt>
                <c:pt idx="135">
                  <c:v>144</c:v>
                </c:pt>
                <c:pt idx="136">
                  <c:v>174</c:v>
                </c:pt>
                <c:pt idx="137">
                  <c:v>206</c:v>
                </c:pt>
                <c:pt idx="138">
                  <c:v>241</c:v>
                </c:pt>
                <c:pt idx="139">
                  <c:v>279</c:v>
                </c:pt>
                <c:pt idx="140">
                  <c:v>319</c:v>
                </c:pt>
                <c:pt idx="141">
                  <c:v>362</c:v>
                </c:pt>
                <c:pt idx="142">
                  <c:v>407</c:v>
                </c:pt>
                <c:pt idx="143">
                  <c:v>454</c:v>
                </c:pt>
                <c:pt idx="144">
                  <c:v>504</c:v>
                </c:pt>
                <c:pt idx="145">
                  <c:v>555</c:v>
                </c:pt>
                <c:pt idx="146">
                  <c:v>609</c:v>
                </c:pt>
                <c:pt idx="147">
                  <c:v>665</c:v>
                </c:pt>
                <c:pt idx="148">
                  <c:v>723</c:v>
                </c:pt>
                <c:pt idx="149">
                  <c:v>783</c:v>
                </c:pt>
                <c:pt idx="150">
                  <c:v>844</c:v>
                </c:pt>
                <c:pt idx="151">
                  <c:v>908</c:v>
                </c:pt>
                <c:pt idx="152">
                  <c:v>973</c:v>
                </c:pt>
                <c:pt idx="153">
                  <c:v>1039</c:v>
                </c:pt>
                <c:pt idx="154">
                  <c:v>1107</c:v>
                </c:pt>
                <c:pt idx="155">
                  <c:v>1176</c:v>
                </c:pt>
                <c:pt idx="156">
                  <c:v>1247</c:v>
                </c:pt>
                <c:pt idx="157">
                  <c:v>1318</c:v>
                </c:pt>
                <c:pt idx="158">
                  <c:v>1391</c:v>
                </c:pt>
                <c:pt idx="159">
                  <c:v>1464</c:v>
                </c:pt>
                <c:pt idx="160">
                  <c:v>1539</c:v>
                </c:pt>
                <c:pt idx="161">
                  <c:v>1614</c:v>
                </c:pt>
                <c:pt idx="162">
                  <c:v>1690</c:v>
                </c:pt>
                <c:pt idx="163">
                  <c:v>1766</c:v>
                </c:pt>
                <c:pt idx="164">
                  <c:v>1842</c:v>
                </c:pt>
                <c:pt idx="165">
                  <c:v>1919</c:v>
                </c:pt>
                <c:pt idx="166">
                  <c:v>1997</c:v>
                </c:pt>
                <c:pt idx="167">
                  <c:v>2074</c:v>
                </c:pt>
                <c:pt idx="168">
                  <c:v>2151</c:v>
                </c:pt>
                <c:pt idx="169">
                  <c:v>2228</c:v>
                </c:pt>
                <c:pt idx="170">
                  <c:v>2305</c:v>
                </c:pt>
                <c:pt idx="171">
                  <c:v>2381</c:v>
                </c:pt>
                <c:pt idx="172">
                  <c:v>2457</c:v>
                </c:pt>
                <c:pt idx="173">
                  <c:v>2532</c:v>
                </c:pt>
                <c:pt idx="174">
                  <c:v>2607</c:v>
                </c:pt>
                <c:pt idx="175">
                  <c:v>2681</c:v>
                </c:pt>
                <c:pt idx="176">
                  <c:v>2754</c:v>
                </c:pt>
                <c:pt idx="177">
                  <c:v>2826</c:v>
                </c:pt>
                <c:pt idx="178">
                  <c:v>2896</c:v>
                </c:pt>
                <c:pt idx="179">
                  <c:v>2966</c:v>
                </c:pt>
                <c:pt idx="180">
                  <c:v>3034</c:v>
                </c:pt>
                <c:pt idx="181">
                  <c:v>3101</c:v>
                </c:pt>
                <c:pt idx="182">
                  <c:v>3167</c:v>
                </c:pt>
                <c:pt idx="183">
                  <c:v>3231</c:v>
                </c:pt>
                <c:pt idx="184">
                  <c:v>3293</c:v>
                </c:pt>
                <c:pt idx="185">
                  <c:v>3353</c:v>
                </c:pt>
                <c:pt idx="186">
                  <c:v>3412</c:v>
                </c:pt>
                <c:pt idx="187">
                  <c:v>3468</c:v>
                </c:pt>
                <c:pt idx="188">
                  <c:v>3523</c:v>
                </c:pt>
                <c:pt idx="189">
                  <c:v>3575</c:v>
                </c:pt>
                <c:pt idx="190">
                  <c:v>3626</c:v>
                </c:pt>
                <c:pt idx="191">
                  <c:v>3674</c:v>
                </c:pt>
                <c:pt idx="192">
                  <c:v>3719</c:v>
                </c:pt>
                <c:pt idx="193">
                  <c:v>3763</c:v>
                </c:pt>
                <c:pt idx="194">
                  <c:v>3804</c:v>
                </c:pt>
                <c:pt idx="195">
                  <c:v>3842</c:v>
                </c:pt>
                <c:pt idx="196">
                  <c:v>3878</c:v>
                </c:pt>
                <c:pt idx="197">
                  <c:v>3911</c:v>
                </c:pt>
                <c:pt idx="198">
                  <c:v>3942</c:v>
                </c:pt>
                <c:pt idx="199">
                  <c:v>3970</c:v>
                </c:pt>
                <c:pt idx="200">
                  <c:v>3995</c:v>
                </c:pt>
                <c:pt idx="201">
                  <c:v>4018</c:v>
                </c:pt>
                <c:pt idx="202">
                  <c:v>4037</c:v>
                </c:pt>
                <c:pt idx="203">
                  <c:v>4054</c:v>
                </c:pt>
                <c:pt idx="204">
                  <c:v>4068</c:v>
                </c:pt>
                <c:pt idx="205">
                  <c:v>4079</c:v>
                </c:pt>
                <c:pt idx="206">
                  <c:v>4088</c:v>
                </c:pt>
                <c:pt idx="207">
                  <c:v>4093</c:v>
                </c:pt>
                <c:pt idx="208">
                  <c:v>4095</c:v>
                </c:pt>
                <c:pt idx="209">
                  <c:v>4095</c:v>
                </c:pt>
                <c:pt idx="210">
                  <c:v>4091</c:v>
                </c:pt>
                <c:pt idx="211">
                  <c:v>4085</c:v>
                </c:pt>
                <c:pt idx="212">
                  <c:v>4076</c:v>
                </c:pt>
                <c:pt idx="213">
                  <c:v>4064</c:v>
                </c:pt>
                <c:pt idx="214">
                  <c:v>4049</c:v>
                </c:pt>
                <c:pt idx="215">
                  <c:v>4031</c:v>
                </c:pt>
                <c:pt idx="216">
                  <c:v>4011</c:v>
                </c:pt>
                <c:pt idx="217">
                  <c:v>3987</c:v>
                </c:pt>
                <c:pt idx="218">
                  <c:v>3961</c:v>
                </c:pt>
                <c:pt idx="219">
                  <c:v>3932</c:v>
                </c:pt>
                <c:pt idx="220">
                  <c:v>3901</c:v>
                </c:pt>
                <c:pt idx="221">
                  <c:v>3866</c:v>
                </c:pt>
                <c:pt idx="222">
                  <c:v>3830</c:v>
                </c:pt>
                <c:pt idx="223">
                  <c:v>3790</c:v>
                </c:pt>
                <c:pt idx="224">
                  <c:v>3749</c:v>
                </c:pt>
                <c:pt idx="225">
                  <c:v>3704</c:v>
                </c:pt>
                <c:pt idx="226">
                  <c:v>3658</c:v>
                </c:pt>
                <c:pt idx="227">
                  <c:v>3609</c:v>
                </c:pt>
                <c:pt idx="228">
                  <c:v>3558</c:v>
                </c:pt>
                <c:pt idx="229">
                  <c:v>3505</c:v>
                </c:pt>
                <c:pt idx="230">
                  <c:v>3450</c:v>
                </c:pt>
                <c:pt idx="231">
                  <c:v>3392</c:v>
                </c:pt>
                <c:pt idx="232">
                  <c:v>3333</c:v>
                </c:pt>
                <c:pt idx="233">
                  <c:v>3272</c:v>
                </c:pt>
                <c:pt idx="234">
                  <c:v>3210</c:v>
                </c:pt>
                <c:pt idx="235">
                  <c:v>3145</c:v>
                </c:pt>
                <c:pt idx="236">
                  <c:v>3079</c:v>
                </c:pt>
                <c:pt idx="237">
                  <c:v>3012</c:v>
                </c:pt>
                <c:pt idx="238">
                  <c:v>2943</c:v>
                </c:pt>
                <c:pt idx="239">
                  <c:v>2873</c:v>
                </c:pt>
                <c:pt idx="240">
                  <c:v>2802</c:v>
                </c:pt>
                <c:pt idx="241">
                  <c:v>2729</c:v>
                </c:pt>
                <c:pt idx="242">
                  <c:v>2656</c:v>
                </c:pt>
                <c:pt idx="243">
                  <c:v>2582</c:v>
                </c:pt>
                <c:pt idx="244">
                  <c:v>2507</c:v>
                </c:pt>
                <c:pt idx="245">
                  <c:v>2432</c:v>
                </c:pt>
                <c:pt idx="246">
                  <c:v>2356</c:v>
                </c:pt>
                <c:pt idx="247">
                  <c:v>2279</c:v>
                </c:pt>
                <c:pt idx="248">
                  <c:v>2202</c:v>
                </c:pt>
                <c:pt idx="249">
                  <c:v>2125</c:v>
                </c:pt>
                <c:pt idx="250">
                  <c:v>2048</c:v>
                </c:pt>
                <c:pt idx="251">
                  <c:v>1971</c:v>
                </c:pt>
                <c:pt idx="252">
                  <c:v>1894</c:v>
                </c:pt>
                <c:pt idx="253">
                  <c:v>1817</c:v>
                </c:pt>
                <c:pt idx="254">
                  <c:v>1740</c:v>
                </c:pt>
                <c:pt idx="255">
                  <c:v>1664</c:v>
                </c:pt>
                <c:pt idx="256">
                  <c:v>1589</c:v>
                </c:pt>
                <c:pt idx="257">
                  <c:v>1514</c:v>
                </c:pt>
                <c:pt idx="258">
                  <c:v>1440</c:v>
                </c:pt>
                <c:pt idx="259">
                  <c:v>1367</c:v>
                </c:pt>
                <c:pt idx="260">
                  <c:v>1294</c:v>
                </c:pt>
                <c:pt idx="261">
                  <c:v>1223</c:v>
                </c:pt>
                <c:pt idx="262">
                  <c:v>1153</c:v>
                </c:pt>
                <c:pt idx="263">
                  <c:v>1084</c:v>
                </c:pt>
                <c:pt idx="264">
                  <c:v>1017</c:v>
                </c:pt>
                <c:pt idx="265">
                  <c:v>951</c:v>
                </c:pt>
                <c:pt idx="266">
                  <c:v>887</c:v>
                </c:pt>
                <c:pt idx="267">
                  <c:v>824</c:v>
                </c:pt>
                <c:pt idx="268">
                  <c:v>763</c:v>
                </c:pt>
                <c:pt idx="269">
                  <c:v>704</c:v>
                </c:pt>
                <c:pt idx="270">
                  <c:v>646</c:v>
                </c:pt>
                <c:pt idx="271">
                  <c:v>591</c:v>
                </c:pt>
                <c:pt idx="272">
                  <c:v>538</c:v>
                </c:pt>
                <c:pt idx="273">
                  <c:v>487</c:v>
                </c:pt>
                <c:pt idx="274">
                  <c:v>438</c:v>
                </c:pt>
                <c:pt idx="275">
                  <c:v>392</c:v>
                </c:pt>
                <c:pt idx="276">
                  <c:v>347</c:v>
                </c:pt>
                <c:pt idx="277">
                  <c:v>306</c:v>
                </c:pt>
                <c:pt idx="278">
                  <c:v>266</c:v>
                </c:pt>
                <c:pt idx="279">
                  <c:v>230</c:v>
                </c:pt>
                <c:pt idx="280">
                  <c:v>195</c:v>
                </c:pt>
                <c:pt idx="281">
                  <c:v>164</c:v>
                </c:pt>
                <c:pt idx="282">
                  <c:v>135</c:v>
                </c:pt>
                <c:pt idx="283">
                  <c:v>109</c:v>
                </c:pt>
                <c:pt idx="284">
                  <c:v>85</c:v>
                </c:pt>
                <c:pt idx="285">
                  <c:v>65</c:v>
                </c:pt>
                <c:pt idx="286">
                  <c:v>47</c:v>
                </c:pt>
                <c:pt idx="287">
                  <c:v>32</c:v>
                </c:pt>
                <c:pt idx="288">
                  <c:v>20</c:v>
                </c:pt>
                <c:pt idx="289">
                  <c:v>11</c:v>
                </c:pt>
                <c:pt idx="290">
                  <c:v>5</c:v>
                </c:pt>
                <c:pt idx="291">
                  <c:v>1</c:v>
                </c:pt>
                <c:pt idx="292">
                  <c:v>1</c:v>
                </c:pt>
                <c:pt idx="293">
                  <c:v>3</c:v>
                </c:pt>
                <c:pt idx="294">
                  <c:v>8</c:v>
                </c:pt>
                <c:pt idx="295">
                  <c:v>17</c:v>
                </c:pt>
                <c:pt idx="296">
                  <c:v>28</c:v>
                </c:pt>
                <c:pt idx="297">
                  <c:v>42</c:v>
                </c:pt>
                <c:pt idx="298">
                  <c:v>59</c:v>
                </c:pt>
                <c:pt idx="299">
                  <c:v>78</c:v>
                </c:pt>
                <c:pt idx="300">
                  <c:v>101</c:v>
                </c:pt>
                <c:pt idx="301">
                  <c:v>126</c:v>
                </c:pt>
                <c:pt idx="302">
                  <c:v>154</c:v>
                </c:pt>
                <c:pt idx="303">
                  <c:v>185</c:v>
                </c:pt>
                <c:pt idx="304">
                  <c:v>218</c:v>
                </c:pt>
                <c:pt idx="305">
                  <c:v>254</c:v>
                </c:pt>
                <c:pt idx="306">
                  <c:v>292</c:v>
                </c:pt>
                <c:pt idx="307">
                  <c:v>333</c:v>
                </c:pt>
                <c:pt idx="308">
                  <c:v>377</c:v>
                </c:pt>
                <c:pt idx="309">
                  <c:v>422</c:v>
                </c:pt>
                <c:pt idx="310">
                  <c:v>470</c:v>
                </c:pt>
                <c:pt idx="311">
                  <c:v>521</c:v>
                </c:pt>
                <c:pt idx="312">
                  <c:v>573</c:v>
                </c:pt>
                <c:pt idx="313">
                  <c:v>628</c:v>
                </c:pt>
                <c:pt idx="314">
                  <c:v>684</c:v>
                </c:pt>
                <c:pt idx="315">
                  <c:v>743</c:v>
                </c:pt>
                <c:pt idx="316">
                  <c:v>803</c:v>
                </c:pt>
                <c:pt idx="317">
                  <c:v>865</c:v>
                </c:pt>
                <c:pt idx="318">
                  <c:v>929</c:v>
                </c:pt>
                <c:pt idx="319">
                  <c:v>995</c:v>
                </c:pt>
                <c:pt idx="320">
                  <c:v>1062</c:v>
                </c:pt>
                <c:pt idx="321">
                  <c:v>1130</c:v>
                </c:pt>
                <c:pt idx="322">
                  <c:v>1200</c:v>
                </c:pt>
                <c:pt idx="323">
                  <c:v>1270</c:v>
                </c:pt>
                <c:pt idx="324">
                  <c:v>1342</c:v>
                </c:pt>
                <c:pt idx="325">
                  <c:v>1415</c:v>
                </c:pt>
                <c:pt idx="326">
                  <c:v>1489</c:v>
                </c:pt>
                <c:pt idx="327">
                  <c:v>1564</c:v>
                </c:pt>
                <c:pt idx="328">
                  <c:v>1639</c:v>
                </c:pt>
                <c:pt idx="329">
                  <c:v>1715</c:v>
                </c:pt>
                <c:pt idx="330">
                  <c:v>1791</c:v>
                </c:pt>
                <c:pt idx="331">
                  <c:v>1868</c:v>
                </c:pt>
                <c:pt idx="332">
                  <c:v>1945</c:v>
                </c:pt>
                <c:pt idx="333">
                  <c:v>2022</c:v>
                </c:pt>
                <c:pt idx="334">
                  <c:v>2099</c:v>
                </c:pt>
                <c:pt idx="335">
                  <c:v>2177</c:v>
                </c:pt>
                <c:pt idx="336">
                  <c:v>2253</c:v>
                </c:pt>
                <c:pt idx="337">
                  <c:v>2330</c:v>
                </c:pt>
                <c:pt idx="338">
                  <c:v>2406</c:v>
                </c:pt>
                <c:pt idx="339">
                  <c:v>2482</c:v>
                </c:pt>
                <c:pt idx="340">
                  <c:v>2557</c:v>
                </c:pt>
                <c:pt idx="341">
                  <c:v>2632</c:v>
                </c:pt>
                <c:pt idx="342">
                  <c:v>2705</c:v>
                </c:pt>
                <c:pt idx="343">
                  <c:v>2778</c:v>
                </c:pt>
                <c:pt idx="344">
                  <c:v>2849</c:v>
                </c:pt>
                <c:pt idx="345">
                  <c:v>2920</c:v>
                </c:pt>
                <c:pt idx="346">
                  <c:v>2989</c:v>
                </c:pt>
                <c:pt idx="347">
                  <c:v>3057</c:v>
                </c:pt>
                <c:pt idx="348">
                  <c:v>3123</c:v>
                </c:pt>
                <c:pt idx="349">
                  <c:v>3188</c:v>
                </c:pt>
                <c:pt idx="350">
                  <c:v>3251</c:v>
                </c:pt>
                <c:pt idx="351">
                  <c:v>3313</c:v>
                </c:pt>
                <c:pt idx="352">
                  <c:v>3373</c:v>
                </c:pt>
                <c:pt idx="353">
                  <c:v>3431</c:v>
                </c:pt>
                <c:pt idx="354">
                  <c:v>3487</c:v>
                </c:pt>
                <c:pt idx="355">
                  <c:v>3541</c:v>
                </c:pt>
                <c:pt idx="356">
                  <c:v>3592</c:v>
                </c:pt>
                <c:pt idx="357">
                  <c:v>3642</c:v>
                </c:pt>
                <c:pt idx="358">
                  <c:v>3689</c:v>
                </c:pt>
                <c:pt idx="359">
                  <c:v>3734</c:v>
                </c:pt>
                <c:pt idx="360">
                  <c:v>3777</c:v>
                </c:pt>
                <c:pt idx="361">
                  <c:v>3817</c:v>
                </c:pt>
                <c:pt idx="362">
                  <c:v>3854</c:v>
                </c:pt>
                <c:pt idx="363">
                  <c:v>3890</c:v>
                </c:pt>
                <c:pt idx="364">
                  <c:v>3922</c:v>
                </c:pt>
                <c:pt idx="365">
                  <c:v>3952</c:v>
                </c:pt>
                <c:pt idx="366">
                  <c:v>3979</c:v>
                </c:pt>
                <c:pt idx="367">
                  <c:v>4003</c:v>
                </c:pt>
                <c:pt idx="368">
                  <c:v>4025</c:v>
                </c:pt>
                <c:pt idx="369">
                  <c:v>4043</c:v>
                </c:pt>
                <c:pt idx="370">
                  <c:v>4059</c:v>
                </c:pt>
                <c:pt idx="371">
                  <c:v>4072</c:v>
                </c:pt>
                <c:pt idx="372">
                  <c:v>4082</c:v>
                </c:pt>
                <c:pt idx="373">
                  <c:v>4090</c:v>
                </c:pt>
                <c:pt idx="374">
                  <c:v>4094</c:v>
                </c:pt>
                <c:pt idx="375">
                  <c:v>4095</c:v>
                </c:pt>
                <c:pt idx="376">
                  <c:v>4094</c:v>
                </c:pt>
                <c:pt idx="377">
                  <c:v>4090</c:v>
                </c:pt>
                <c:pt idx="378">
                  <c:v>4082</c:v>
                </c:pt>
                <c:pt idx="379">
                  <c:v>4072</c:v>
                </c:pt>
                <c:pt idx="380">
                  <c:v>4059</c:v>
                </c:pt>
                <c:pt idx="381">
                  <c:v>4043</c:v>
                </c:pt>
                <c:pt idx="382">
                  <c:v>4025</c:v>
                </c:pt>
                <c:pt idx="383">
                  <c:v>4003</c:v>
                </c:pt>
                <c:pt idx="384">
                  <c:v>3979</c:v>
                </c:pt>
                <c:pt idx="385">
                  <c:v>3952</c:v>
                </c:pt>
                <c:pt idx="386">
                  <c:v>3922</c:v>
                </c:pt>
                <c:pt idx="387">
                  <c:v>3890</c:v>
                </c:pt>
                <c:pt idx="388">
                  <c:v>3855</c:v>
                </c:pt>
                <c:pt idx="389">
                  <c:v>3817</c:v>
                </c:pt>
                <c:pt idx="390">
                  <c:v>3777</c:v>
                </c:pt>
                <c:pt idx="391">
                  <c:v>3734</c:v>
                </c:pt>
                <c:pt idx="392">
                  <c:v>3689</c:v>
                </c:pt>
                <c:pt idx="393">
                  <c:v>3642</c:v>
                </c:pt>
                <c:pt idx="394">
                  <c:v>3592</c:v>
                </c:pt>
                <c:pt idx="395">
                  <c:v>3541</c:v>
                </c:pt>
                <c:pt idx="396">
                  <c:v>3487</c:v>
                </c:pt>
                <c:pt idx="397">
                  <c:v>3431</c:v>
                </c:pt>
                <c:pt idx="398">
                  <c:v>3373</c:v>
                </c:pt>
                <c:pt idx="399">
                  <c:v>3313</c:v>
                </c:pt>
                <c:pt idx="400">
                  <c:v>3252</c:v>
                </c:pt>
                <c:pt idx="401">
                  <c:v>3188</c:v>
                </c:pt>
                <c:pt idx="402">
                  <c:v>3123</c:v>
                </c:pt>
                <c:pt idx="403">
                  <c:v>3057</c:v>
                </c:pt>
                <c:pt idx="404">
                  <c:v>2989</c:v>
                </c:pt>
                <c:pt idx="405">
                  <c:v>2920</c:v>
                </c:pt>
                <c:pt idx="406">
                  <c:v>2849</c:v>
                </c:pt>
                <c:pt idx="407">
                  <c:v>2778</c:v>
                </c:pt>
                <c:pt idx="408">
                  <c:v>2705</c:v>
                </c:pt>
                <c:pt idx="409">
                  <c:v>2632</c:v>
                </c:pt>
                <c:pt idx="410">
                  <c:v>2557</c:v>
                </c:pt>
                <c:pt idx="411">
                  <c:v>2482</c:v>
                </c:pt>
                <c:pt idx="412">
                  <c:v>2406</c:v>
                </c:pt>
                <c:pt idx="413">
                  <c:v>2330</c:v>
                </c:pt>
                <c:pt idx="414">
                  <c:v>2254</c:v>
                </c:pt>
                <c:pt idx="415">
                  <c:v>2177</c:v>
                </c:pt>
                <c:pt idx="416">
                  <c:v>2100</c:v>
                </c:pt>
                <c:pt idx="417">
                  <c:v>2022</c:v>
                </c:pt>
                <c:pt idx="418">
                  <c:v>1945</c:v>
                </c:pt>
                <c:pt idx="419">
                  <c:v>1868</c:v>
                </c:pt>
                <c:pt idx="420">
                  <c:v>1791</c:v>
                </c:pt>
                <c:pt idx="421">
                  <c:v>1715</c:v>
                </c:pt>
                <c:pt idx="422">
                  <c:v>1639</c:v>
                </c:pt>
                <c:pt idx="423">
                  <c:v>1564</c:v>
                </c:pt>
                <c:pt idx="424">
                  <c:v>1489</c:v>
                </c:pt>
                <c:pt idx="425">
                  <c:v>1415</c:v>
                </c:pt>
                <c:pt idx="426">
                  <c:v>1342</c:v>
                </c:pt>
                <c:pt idx="427">
                  <c:v>1270</c:v>
                </c:pt>
                <c:pt idx="428">
                  <c:v>1200</c:v>
                </c:pt>
                <c:pt idx="429">
                  <c:v>1130</c:v>
                </c:pt>
                <c:pt idx="430">
                  <c:v>1062</c:v>
                </c:pt>
                <c:pt idx="431">
                  <c:v>995</c:v>
                </c:pt>
                <c:pt idx="432">
                  <c:v>929</c:v>
                </c:pt>
                <c:pt idx="433">
                  <c:v>865</c:v>
                </c:pt>
                <c:pt idx="434">
                  <c:v>803</c:v>
                </c:pt>
                <c:pt idx="435">
                  <c:v>743</c:v>
                </c:pt>
                <c:pt idx="436">
                  <c:v>684</c:v>
                </c:pt>
                <c:pt idx="437">
                  <c:v>628</c:v>
                </c:pt>
                <c:pt idx="438">
                  <c:v>573</c:v>
                </c:pt>
                <c:pt idx="439">
                  <c:v>521</c:v>
                </c:pt>
                <c:pt idx="440">
                  <c:v>470</c:v>
                </c:pt>
                <c:pt idx="441">
                  <c:v>422</c:v>
                </c:pt>
                <c:pt idx="442">
                  <c:v>377</c:v>
                </c:pt>
                <c:pt idx="443">
                  <c:v>333</c:v>
                </c:pt>
                <c:pt idx="444">
                  <c:v>292</c:v>
                </c:pt>
                <c:pt idx="445">
                  <c:v>254</c:v>
                </c:pt>
                <c:pt idx="446">
                  <c:v>218</c:v>
                </c:pt>
                <c:pt idx="447">
                  <c:v>185</c:v>
                </c:pt>
                <c:pt idx="448">
                  <c:v>154</c:v>
                </c:pt>
                <c:pt idx="449">
                  <c:v>126</c:v>
                </c:pt>
                <c:pt idx="450">
                  <c:v>101</c:v>
                </c:pt>
                <c:pt idx="451">
                  <c:v>78</c:v>
                </c:pt>
                <c:pt idx="452">
                  <c:v>59</c:v>
                </c:pt>
                <c:pt idx="453">
                  <c:v>42</c:v>
                </c:pt>
                <c:pt idx="454">
                  <c:v>28</c:v>
                </c:pt>
                <c:pt idx="455">
                  <c:v>17</c:v>
                </c:pt>
                <c:pt idx="456">
                  <c:v>8</c:v>
                </c:pt>
                <c:pt idx="457">
                  <c:v>3</c:v>
                </c:pt>
                <c:pt idx="458">
                  <c:v>1</c:v>
                </c:pt>
                <c:pt idx="459">
                  <c:v>1</c:v>
                </c:pt>
                <c:pt idx="460">
                  <c:v>5</c:v>
                </c:pt>
                <c:pt idx="461">
                  <c:v>11</c:v>
                </c:pt>
                <c:pt idx="462">
                  <c:v>20</c:v>
                </c:pt>
                <c:pt idx="463">
                  <c:v>32</c:v>
                </c:pt>
                <c:pt idx="464">
                  <c:v>47</c:v>
                </c:pt>
                <c:pt idx="465">
                  <c:v>65</c:v>
                </c:pt>
                <c:pt idx="466">
                  <c:v>85</c:v>
                </c:pt>
                <c:pt idx="467">
                  <c:v>109</c:v>
                </c:pt>
                <c:pt idx="468">
                  <c:v>135</c:v>
                </c:pt>
                <c:pt idx="469">
                  <c:v>164</c:v>
                </c:pt>
                <c:pt idx="470">
                  <c:v>195</c:v>
                </c:pt>
                <c:pt idx="471">
                  <c:v>230</c:v>
                </c:pt>
                <c:pt idx="472">
                  <c:v>266</c:v>
                </c:pt>
                <c:pt idx="473">
                  <c:v>306</c:v>
                </c:pt>
                <c:pt idx="474">
                  <c:v>347</c:v>
                </c:pt>
                <c:pt idx="475">
                  <c:v>391</c:v>
                </c:pt>
                <c:pt idx="476">
                  <c:v>438</c:v>
                </c:pt>
                <c:pt idx="477">
                  <c:v>487</c:v>
                </c:pt>
                <c:pt idx="478">
                  <c:v>538</c:v>
                </c:pt>
                <c:pt idx="479">
                  <c:v>591</c:v>
                </c:pt>
                <c:pt idx="480">
                  <c:v>646</c:v>
                </c:pt>
                <c:pt idx="481">
                  <c:v>704</c:v>
                </c:pt>
                <c:pt idx="482">
                  <c:v>763</c:v>
                </c:pt>
                <c:pt idx="483">
                  <c:v>824</c:v>
                </c:pt>
                <c:pt idx="484">
                  <c:v>886</c:v>
                </c:pt>
                <c:pt idx="485">
                  <c:v>951</c:v>
                </c:pt>
                <c:pt idx="486">
                  <c:v>1017</c:v>
                </c:pt>
                <c:pt idx="487">
                  <c:v>1084</c:v>
                </c:pt>
                <c:pt idx="488">
                  <c:v>1153</c:v>
                </c:pt>
                <c:pt idx="489">
                  <c:v>1223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A2-4D0D-83EB-B07FF445FEF6}"/>
            </c:ext>
          </c:extLst>
        </c:ser>
        <c:ser>
          <c:idx val="2"/>
          <c:order val="2"/>
          <c:tx>
            <c:strRef>
              <c:f>Planilha1!$E$10</c:f>
              <c:strCache>
                <c:ptCount val="1"/>
                <c:pt idx="0">
                  <c:v>ADC corrente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Planilha1!$E$11:$E$500</c:f>
              <c:numCache>
                <c:formatCode>General</c:formatCode>
                <c:ptCount val="490"/>
                <c:pt idx="0">
                  <c:v>3496</c:v>
                </c:pt>
                <c:pt idx="1">
                  <c:v>3549</c:v>
                </c:pt>
                <c:pt idx="2">
                  <c:v>3601</c:v>
                </c:pt>
                <c:pt idx="3">
                  <c:v>3650</c:v>
                </c:pt>
                <c:pt idx="4">
                  <c:v>3697</c:v>
                </c:pt>
                <c:pt idx="5">
                  <c:v>3741</c:v>
                </c:pt>
                <c:pt idx="6">
                  <c:v>3784</c:v>
                </c:pt>
                <c:pt idx="7">
                  <c:v>3823</c:v>
                </c:pt>
                <c:pt idx="8">
                  <c:v>3861</c:v>
                </c:pt>
                <c:pt idx="9">
                  <c:v>3895</c:v>
                </c:pt>
                <c:pt idx="10">
                  <c:v>3927</c:v>
                </c:pt>
                <c:pt idx="11">
                  <c:v>3956</c:v>
                </c:pt>
                <c:pt idx="12">
                  <c:v>3983</c:v>
                </c:pt>
                <c:pt idx="13">
                  <c:v>4007</c:v>
                </c:pt>
                <c:pt idx="14">
                  <c:v>4028</c:v>
                </c:pt>
                <c:pt idx="15">
                  <c:v>4046</c:v>
                </c:pt>
                <c:pt idx="16">
                  <c:v>4062</c:v>
                </c:pt>
                <c:pt idx="17">
                  <c:v>4074</c:v>
                </c:pt>
                <c:pt idx="18">
                  <c:v>4084</c:v>
                </c:pt>
                <c:pt idx="19">
                  <c:v>4091</c:v>
                </c:pt>
                <c:pt idx="20">
                  <c:v>4094</c:v>
                </c:pt>
                <c:pt idx="21">
                  <c:v>4095</c:v>
                </c:pt>
                <c:pt idx="22">
                  <c:v>4094</c:v>
                </c:pt>
                <c:pt idx="23">
                  <c:v>4089</c:v>
                </c:pt>
                <c:pt idx="24">
                  <c:v>4081</c:v>
                </c:pt>
                <c:pt idx="25">
                  <c:v>4070</c:v>
                </c:pt>
                <c:pt idx="26">
                  <c:v>4057</c:v>
                </c:pt>
                <c:pt idx="27">
                  <c:v>4040</c:v>
                </c:pt>
                <c:pt idx="28">
                  <c:v>4021</c:v>
                </c:pt>
                <c:pt idx="29">
                  <c:v>3999</c:v>
                </c:pt>
                <c:pt idx="30">
                  <c:v>3974</c:v>
                </c:pt>
                <c:pt idx="31">
                  <c:v>3947</c:v>
                </c:pt>
                <c:pt idx="32">
                  <c:v>3917</c:v>
                </c:pt>
                <c:pt idx="33">
                  <c:v>3884</c:v>
                </c:pt>
                <c:pt idx="34">
                  <c:v>3848</c:v>
                </c:pt>
                <c:pt idx="35">
                  <c:v>3810</c:v>
                </c:pt>
                <c:pt idx="36">
                  <c:v>3770</c:v>
                </c:pt>
                <c:pt idx="37">
                  <c:v>3727</c:v>
                </c:pt>
                <c:pt idx="38">
                  <c:v>3681</c:v>
                </c:pt>
                <c:pt idx="39">
                  <c:v>3634</c:v>
                </c:pt>
                <c:pt idx="40">
                  <c:v>3584</c:v>
                </c:pt>
                <c:pt idx="41">
                  <c:v>3532</c:v>
                </c:pt>
                <c:pt idx="42">
                  <c:v>3477</c:v>
                </c:pt>
                <c:pt idx="43">
                  <c:v>3421</c:v>
                </c:pt>
                <c:pt idx="44">
                  <c:v>3363</c:v>
                </c:pt>
                <c:pt idx="45">
                  <c:v>3303</c:v>
                </c:pt>
                <c:pt idx="46">
                  <c:v>3241</c:v>
                </c:pt>
                <c:pt idx="47">
                  <c:v>3178</c:v>
                </c:pt>
                <c:pt idx="48">
                  <c:v>3112</c:v>
                </c:pt>
                <c:pt idx="49">
                  <c:v>3046</c:v>
                </c:pt>
                <c:pt idx="50">
                  <c:v>2978</c:v>
                </c:pt>
                <c:pt idx="51">
                  <c:v>2908</c:v>
                </c:pt>
                <c:pt idx="52">
                  <c:v>2837</c:v>
                </c:pt>
                <c:pt idx="53">
                  <c:v>2766</c:v>
                </c:pt>
                <c:pt idx="54">
                  <c:v>2693</c:v>
                </c:pt>
                <c:pt idx="55">
                  <c:v>2619</c:v>
                </c:pt>
                <c:pt idx="56">
                  <c:v>2545</c:v>
                </c:pt>
                <c:pt idx="57">
                  <c:v>2470</c:v>
                </c:pt>
                <c:pt idx="58">
                  <c:v>2394</c:v>
                </c:pt>
                <c:pt idx="59">
                  <c:v>2317</c:v>
                </c:pt>
                <c:pt idx="60">
                  <c:v>2241</c:v>
                </c:pt>
                <c:pt idx="61">
                  <c:v>2164</c:v>
                </c:pt>
                <c:pt idx="62">
                  <c:v>2087</c:v>
                </c:pt>
                <c:pt idx="63">
                  <c:v>2009</c:v>
                </c:pt>
                <c:pt idx="64">
                  <c:v>1932</c:v>
                </c:pt>
                <c:pt idx="65">
                  <c:v>1855</c:v>
                </c:pt>
                <c:pt idx="66">
                  <c:v>1779</c:v>
                </c:pt>
                <c:pt idx="67">
                  <c:v>1702</c:v>
                </c:pt>
                <c:pt idx="68">
                  <c:v>1627</c:v>
                </c:pt>
                <c:pt idx="69">
                  <c:v>1551</c:v>
                </c:pt>
                <c:pt idx="70">
                  <c:v>1477</c:v>
                </c:pt>
                <c:pt idx="71">
                  <c:v>1403</c:v>
                </c:pt>
                <c:pt idx="72">
                  <c:v>1330</c:v>
                </c:pt>
                <c:pt idx="73">
                  <c:v>1259</c:v>
                </c:pt>
                <c:pt idx="74">
                  <c:v>1188</c:v>
                </c:pt>
                <c:pt idx="75">
                  <c:v>1118</c:v>
                </c:pt>
                <c:pt idx="76">
                  <c:v>1050</c:v>
                </c:pt>
                <c:pt idx="77">
                  <c:v>984</c:v>
                </c:pt>
                <c:pt idx="78">
                  <c:v>919</c:v>
                </c:pt>
                <c:pt idx="79">
                  <c:v>855</c:v>
                </c:pt>
                <c:pt idx="80">
                  <c:v>793</c:v>
                </c:pt>
                <c:pt idx="81">
                  <c:v>733</c:v>
                </c:pt>
                <c:pt idx="82">
                  <c:v>675</c:v>
                </c:pt>
                <c:pt idx="83">
                  <c:v>619</c:v>
                </c:pt>
                <c:pt idx="84">
                  <c:v>564</c:v>
                </c:pt>
                <c:pt idx="85">
                  <c:v>512</c:v>
                </c:pt>
                <c:pt idx="86">
                  <c:v>462</c:v>
                </c:pt>
                <c:pt idx="87">
                  <c:v>415</c:v>
                </c:pt>
                <c:pt idx="88">
                  <c:v>369</c:v>
                </c:pt>
                <c:pt idx="89">
                  <c:v>326</c:v>
                </c:pt>
                <c:pt idx="90">
                  <c:v>286</c:v>
                </c:pt>
                <c:pt idx="91">
                  <c:v>248</c:v>
                </c:pt>
                <c:pt idx="92">
                  <c:v>212</c:v>
                </c:pt>
                <c:pt idx="93">
                  <c:v>179</c:v>
                </c:pt>
                <c:pt idx="94">
                  <c:v>149</c:v>
                </c:pt>
                <c:pt idx="95">
                  <c:v>122</c:v>
                </c:pt>
                <c:pt idx="96">
                  <c:v>97</c:v>
                </c:pt>
                <c:pt idx="97">
                  <c:v>75</c:v>
                </c:pt>
                <c:pt idx="98">
                  <c:v>56</c:v>
                </c:pt>
                <c:pt idx="99">
                  <c:v>39</c:v>
                </c:pt>
                <c:pt idx="100">
                  <c:v>26</c:v>
                </c:pt>
                <c:pt idx="101">
                  <c:v>15</c:v>
                </c:pt>
                <c:pt idx="102">
                  <c:v>7</c:v>
                </c:pt>
                <c:pt idx="103">
                  <c:v>2</c:v>
                </c:pt>
                <c:pt idx="104">
                  <c:v>1</c:v>
                </c:pt>
                <c:pt idx="105">
                  <c:v>2</c:v>
                </c:pt>
                <c:pt idx="106">
                  <c:v>5</c:v>
                </c:pt>
                <c:pt idx="107">
                  <c:v>12</c:v>
                </c:pt>
                <c:pt idx="108">
                  <c:v>22</c:v>
                </c:pt>
                <c:pt idx="109">
                  <c:v>34</c:v>
                </c:pt>
                <c:pt idx="110">
                  <c:v>50</c:v>
                </c:pt>
                <c:pt idx="111">
                  <c:v>68</c:v>
                </c:pt>
                <c:pt idx="112">
                  <c:v>89</c:v>
                </c:pt>
                <c:pt idx="113">
                  <c:v>113</c:v>
                </c:pt>
                <c:pt idx="114">
                  <c:v>140</c:v>
                </c:pt>
                <c:pt idx="115">
                  <c:v>169</c:v>
                </c:pt>
                <c:pt idx="116">
                  <c:v>201</c:v>
                </c:pt>
                <c:pt idx="117">
                  <c:v>235</c:v>
                </c:pt>
                <c:pt idx="118">
                  <c:v>273</c:v>
                </c:pt>
                <c:pt idx="119">
                  <c:v>312</c:v>
                </c:pt>
                <c:pt idx="120">
                  <c:v>355</c:v>
                </c:pt>
                <c:pt idx="121">
                  <c:v>399</c:v>
                </c:pt>
                <c:pt idx="122">
                  <c:v>446</c:v>
                </c:pt>
                <c:pt idx="123">
                  <c:v>495</c:v>
                </c:pt>
                <c:pt idx="124">
                  <c:v>547</c:v>
                </c:pt>
                <c:pt idx="125">
                  <c:v>600</c:v>
                </c:pt>
                <c:pt idx="126">
                  <c:v>656</c:v>
                </c:pt>
                <c:pt idx="127">
                  <c:v>713</c:v>
                </c:pt>
                <c:pt idx="128">
                  <c:v>773</c:v>
                </c:pt>
                <c:pt idx="129">
                  <c:v>834</c:v>
                </c:pt>
                <c:pt idx="130">
                  <c:v>897</c:v>
                </c:pt>
                <c:pt idx="131">
                  <c:v>962</c:v>
                </c:pt>
                <c:pt idx="132">
                  <c:v>1028</c:v>
                </c:pt>
                <c:pt idx="133">
                  <c:v>1096</c:v>
                </c:pt>
                <c:pt idx="134">
                  <c:v>1165</c:v>
                </c:pt>
                <c:pt idx="135">
                  <c:v>1235</c:v>
                </c:pt>
                <c:pt idx="136">
                  <c:v>1306</c:v>
                </c:pt>
                <c:pt idx="137">
                  <c:v>1379</c:v>
                </c:pt>
                <c:pt idx="138">
                  <c:v>1452</c:v>
                </c:pt>
                <c:pt idx="139">
                  <c:v>1526</c:v>
                </c:pt>
                <c:pt idx="140">
                  <c:v>1601</c:v>
                </c:pt>
                <c:pt idx="141">
                  <c:v>1677</c:v>
                </c:pt>
                <c:pt idx="142">
                  <c:v>1753</c:v>
                </c:pt>
                <c:pt idx="143">
                  <c:v>1830</c:v>
                </c:pt>
                <c:pt idx="144">
                  <c:v>1907</c:v>
                </c:pt>
                <c:pt idx="145">
                  <c:v>1984</c:v>
                </c:pt>
                <c:pt idx="146">
                  <c:v>2061</c:v>
                </c:pt>
                <c:pt idx="147">
                  <c:v>2138</c:v>
                </c:pt>
                <c:pt idx="148">
                  <c:v>2215</c:v>
                </c:pt>
                <c:pt idx="149">
                  <c:v>2292</c:v>
                </c:pt>
                <c:pt idx="150">
                  <c:v>2368</c:v>
                </c:pt>
                <c:pt idx="151">
                  <c:v>2444</c:v>
                </c:pt>
                <c:pt idx="152">
                  <c:v>2520</c:v>
                </c:pt>
                <c:pt idx="153">
                  <c:v>2594</c:v>
                </c:pt>
                <c:pt idx="154">
                  <c:v>2668</c:v>
                </c:pt>
                <c:pt idx="155">
                  <c:v>2742</c:v>
                </c:pt>
                <c:pt idx="156">
                  <c:v>2814</c:v>
                </c:pt>
                <c:pt idx="157">
                  <c:v>2885</c:v>
                </c:pt>
                <c:pt idx="158">
                  <c:v>2955</c:v>
                </c:pt>
                <c:pt idx="159">
                  <c:v>3023</c:v>
                </c:pt>
                <c:pt idx="160">
                  <c:v>3090</c:v>
                </c:pt>
                <c:pt idx="161">
                  <c:v>3156</c:v>
                </c:pt>
                <c:pt idx="162">
                  <c:v>3220</c:v>
                </c:pt>
                <c:pt idx="163">
                  <c:v>3282</c:v>
                </c:pt>
                <c:pt idx="164">
                  <c:v>3343</c:v>
                </c:pt>
                <c:pt idx="165">
                  <c:v>3402</c:v>
                </c:pt>
                <c:pt idx="166">
                  <c:v>3459</c:v>
                </c:pt>
                <c:pt idx="167">
                  <c:v>3514</c:v>
                </c:pt>
                <c:pt idx="168">
                  <c:v>3567</c:v>
                </c:pt>
                <c:pt idx="169">
                  <c:v>3617</c:v>
                </c:pt>
                <c:pt idx="170">
                  <c:v>3666</c:v>
                </c:pt>
                <c:pt idx="171">
                  <c:v>3712</c:v>
                </c:pt>
                <c:pt idx="172">
                  <c:v>3756</c:v>
                </c:pt>
                <c:pt idx="173">
                  <c:v>3797</c:v>
                </c:pt>
                <c:pt idx="174">
                  <c:v>3836</c:v>
                </c:pt>
                <c:pt idx="175">
                  <c:v>3872</c:v>
                </c:pt>
                <c:pt idx="176">
                  <c:v>3906</c:v>
                </c:pt>
                <c:pt idx="177">
                  <c:v>3937</c:v>
                </c:pt>
                <c:pt idx="178">
                  <c:v>3966</c:v>
                </c:pt>
                <c:pt idx="179">
                  <c:v>3991</c:v>
                </c:pt>
                <c:pt idx="180">
                  <c:v>4014</c:v>
                </c:pt>
                <c:pt idx="181">
                  <c:v>4034</c:v>
                </c:pt>
                <c:pt idx="182">
                  <c:v>4052</c:v>
                </c:pt>
                <c:pt idx="183">
                  <c:v>4066</c:v>
                </c:pt>
                <c:pt idx="184">
                  <c:v>4078</c:v>
                </c:pt>
                <c:pt idx="185">
                  <c:v>4086</c:v>
                </c:pt>
                <c:pt idx="186">
                  <c:v>4092</c:v>
                </c:pt>
                <c:pt idx="187">
                  <c:v>4095</c:v>
                </c:pt>
                <c:pt idx="188">
                  <c:v>4095</c:v>
                </c:pt>
                <c:pt idx="189">
                  <c:v>4092</c:v>
                </c:pt>
                <c:pt idx="190">
                  <c:v>4086</c:v>
                </c:pt>
                <c:pt idx="191">
                  <c:v>4078</c:v>
                </c:pt>
                <c:pt idx="192">
                  <c:v>4066</c:v>
                </c:pt>
                <c:pt idx="193">
                  <c:v>4052</c:v>
                </c:pt>
                <c:pt idx="194">
                  <c:v>4034</c:v>
                </c:pt>
                <c:pt idx="195">
                  <c:v>4014</c:v>
                </c:pt>
                <c:pt idx="196">
                  <c:v>3991</c:v>
                </c:pt>
                <c:pt idx="197">
                  <c:v>3966</c:v>
                </c:pt>
                <c:pt idx="198">
                  <c:v>3937</c:v>
                </c:pt>
                <c:pt idx="199">
                  <c:v>3906</c:v>
                </c:pt>
                <c:pt idx="200">
                  <c:v>3872</c:v>
                </c:pt>
                <c:pt idx="201">
                  <c:v>3836</c:v>
                </c:pt>
                <c:pt idx="202">
                  <c:v>3797</c:v>
                </c:pt>
                <c:pt idx="203">
                  <c:v>3756</c:v>
                </c:pt>
                <c:pt idx="204">
                  <c:v>3712</c:v>
                </c:pt>
                <c:pt idx="205">
                  <c:v>3666</c:v>
                </c:pt>
                <c:pt idx="206">
                  <c:v>3617</c:v>
                </c:pt>
                <c:pt idx="207">
                  <c:v>3567</c:v>
                </c:pt>
                <c:pt idx="208">
                  <c:v>3514</c:v>
                </c:pt>
                <c:pt idx="209">
                  <c:v>3459</c:v>
                </c:pt>
                <c:pt idx="210">
                  <c:v>3402</c:v>
                </c:pt>
                <c:pt idx="211">
                  <c:v>3343</c:v>
                </c:pt>
                <c:pt idx="212">
                  <c:v>3283</c:v>
                </c:pt>
                <c:pt idx="213">
                  <c:v>3220</c:v>
                </c:pt>
                <c:pt idx="214">
                  <c:v>3156</c:v>
                </c:pt>
                <c:pt idx="215">
                  <c:v>3090</c:v>
                </c:pt>
                <c:pt idx="216">
                  <c:v>3023</c:v>
                </c:pt>
                <c:pt idx="217">
                  <c:v>2955</c:v>
                </c:pt>
                <c:pt idx="218">
                  <c:v>2885</c:v>
                </c:pt>
                <c:pt idx="219">
                  <c:v>2814</c:v>
                </c:pt>
                <c:pt idx="220">
                  <c:v>2742</c:v>
                </c:pt>
                <c:pt idx="221">
                  <c:v>2668</c:v>
                </c:pt>
                <c:pt idx="222">
                  <c:v>2595</c:v>
                </c:pt>
                <c:pt idx="223">
                  <c:v>2520</c:v>
                </c:pt>
                <c:pt idx="224">
                  <c:v>2444</c:v>
                </c:pt>
                <c:pt idx="225">
                  <c:v>2368</c:v>
                </c:pt>
                <c:pt idx="226">
                  <c:v>2292</c:v>
                </c:pt>
                <c:pt idx="227">
                  <c:v>2215</c:v>
                </c:pt>
                <c:pt idx="228">
                  <c:v>2138</c:v>
                </c:pt>
                <c:pt idx="229">
                  <c:v>2061</c:v>
                </c:pt>
                <c:pt idx="230">
                  <c:v>1984</c:v>
                </c:pt>
                <c:pt idx="231">
                  <c:v>1907</c:v>
                </c:pt>
                <c:pt idx="232">
                  <c:v>1830</c:v>
                </c:pt>
                <c:pt idx="233">
                  <c:v>1753</c:v>
                </c:pt>
                <c:pt idx="234">
                  <c:v>1677</c:v>
                </c:pt>
                <c:pt idx="235">
                  <c:v>1601</c:v>
                </c:pt>
                <c:pt idx="236">
                  <c:v>1526</c:v>
                </c:pt>
                <c:pt idx="237">
                  <c:v>1452</c:v>
                </c:pt>
                <c:pt idx="238">
                  <c:v>1379</c:v>
                </c:pt>
                <c:pt idx="239">
                  <c:v>1306</c:v>
                </c:pt>
                <c:pt idx="240">
                  <c:v>1235</c:v>
                </c:pt>
                <c:pt idx="241">
                  <c:v>1165</c:v>
                </c:pt>
                <c:pt idx="242">
                  <c:v>1096</c:v>
                </c:pt>
                <c:pt idx="243">
                  <c:v>1028</c:v>
                </c:pt>
                <c:pt idx="244">
                  <c:v>962</c:v>
                </c:pt>
                <c:pt idx="245">
                  <c:v>897</c:v>
                </c:pt>
                <c:pt idx="246">
                  <c:v>834</c:v>
                </c:pt>
                <c:pt idx="247">
                  <c:v>773</c:v>
                </c:pt>
                <c:pt idx="248">
                  <c:v>713</c:v>
                </c:pt>
                <c:pt idx="249">
                  <c:v>656</c:v>
                </c:pt>
                <c:pt idx="250">
                  <c:v>600</c:v>
                </c:pt>
                <c:pt idx="251">
                  <c:v>547</c:v>
                </c:pt>
                <c:pt idx="252">
                  <c:v>495</c:v>
                </c:pt>
                <c:pt idx="253">
                  <c:v>446</c:v>
                </c:pt>
                <c:pt idx="254">
                  <c:v>399</c:v>
                </c:pt>
                <c:pt idx="255">
                  <c:v>355</c:v>
                </c:pt>
                <c:pt idx="256">
                  <c:v>312</c:v>
                </c:pt>
                <c:pt idx="257">
                  <c:v>273</c:v>
                </c:pt>
                <c:pt idx="258">
                  <c:v>236</c:v>
                </c:pt>
                <c:pt idx="259">
                  <c:v>201</c:v>
                </c:pt>
                <c:pt idx="260">
                  <c:v>169</c:v>
                </c:pt>
                <c:pt idx="261">
                  <c:v>140</c:v>
                </c:pt>
                <c:pt idx="262">
                  <c:v>113</c:v>
                </c:pt>
                <c:pt idx="263">
                  <c:v>89</c:v>
                </c:pt>
                <c:pt idx="264">
                  <c:v>68</c:v>
                </c:pt>
                <c:pt idx="265">
                  <c:v>50</c:v>
                </c:pt>
                <c:pt idx="266">
                  <c:v>34</c:v>
                </c:pt>
                <c:pt idx="267">
                  <c:v>22</c:v>
                </c:pt>
                <c:pt idx="268">
                  <c:v>12</c:v>
                </c:pt>
                <c:pt idx="269">
                  <c:v>5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7</c:v>
                </c:pt>
                <c:pt idx="274">
                  <c:v>15</c:v>
                </c:pt>
                <c:pt idx="275">
                  <c:v>26</c:v>
                </c:pt>
                <c:pt idx="276">
                  <c:v>39</c:v>
                </c:pt>
                <c:pt idx="277">
                  <c:v>56</c:v>
                </c:pt>
                <c:pt idx="278">
                  <c:v>75</c:v>
                </c:pt>
                <c:pt idx="279">
                  <c:v>97</c:v>
                </c:pt>
                <c:pt idx="280">
                  <c:v>122</c:v>
                </c:pt>
                <c:pt idx="281">
                  <c:v>149</c:v>
                </c:pt>
                <c:pt idx="282">
                  <c:v>179</c:v>
                </c:pt>
                <c:pt idx="283">
                  <c:v>212</c:v>
                </c:pt>
                <c:pt idx="284">
                  <c:v>248</c:v>
                </c:pt>
                <c:pt idx="285">
                  <c:v>286</c:v>
                </c:pt>
                <c:pt idx="286">
                  <c:v>326</c:v>
                </c:pt>
                <c:pt idx="287">
                  <c:v>369</c:v>
                </c:pt>
                <c:pt idx="288">
                  <c:v>414</c:v>
                </c:pt>
                <c:pt idx="289">
                  <c:v>462</c:v>
                </c:pt>
                <c:pt idx="290">
                  <c:v>512</c:v>
                </c:pt>
                <c:pt idx="291">
                  <c:v>564</c:v>
                </c:pt>
                <c:pt idx="292">
                  <c:v>618</c:v>
                </c:pt>
                <c:pt idx="293">
                  <c:v>675</c:v>
                </c:pt>
                <c:pt idx="294">
                  <c:v>733</c:v>
                </c:pt>
                <c:pt idx="295">
                  <c:v>793</c:v>
                </c:pt>
                <c:pt idx="296">
                  <c:v>855</c:v>
                </c:pt>
                <c:pt idx="297">
                  <c:v>918</c:v>
                </c:pt>
                <c:pt idx="298">
                  <c:v>984</c:v>
                </c:pt>
                <c:pt idx="299">
                  <c:v>1050</c:v>
                </c:pt>
                <c:pt idx="300">
                  <c:v>1118</c:v>
                </c:pt>
                <c:pt idx="301">
                  <c:v>1188</c:v>
                </c:pt>
                <c:pt idx="302">
                  <c:v>1258</c:v>
                </c:pt>
                <c:pt idx="303">
                  <c:v>1330</c:v>
                </c:pt>
                <c:pt idx="304">
                  <c:v>1403</c:v>
                </c:pt>
                <c:pt idx="305">
                  <c:v>1477</c:v>
                </c:pt>
                <c:pt idx="306">
                  <c:v>1551</c:v>
                </c:pt>
                <c:pt idx="307">
                  <c:v>1626</c:v>
                </c:pt>
                <c:pt idx="308">
                  <c:v>1702</c:v>
                </c:pt>
                <c:pt idx="309">
                  <c:v>1779</c:v>
                </c:pt>
                <c:pt idx="310">
                  <c:v>1855</c:v>
                </c:pt>
                <c:pt idx="311">
                  <c:v>1932</c:v>
                </c:pt>
                <c:pt idx="312">
                  <c:v>2009</c:v>
                </c:pt>
                <c:pt idx="313">
                  <c:v>2087</c:v>
                </c:pt>
                <c:pt idx="314">
                  <c:v>2164</c:v>
                </c:pt>
                <c:pt idx="315">
                  <c:v>2241</c:v>
                </c:pt>
                <c:pt idx="316">
                  <c:v>2317</c:v>
                </c:pt>
                <c:pt idx="317">
                  <c:v>2394</c:v>
                </c:pt>
                <c:pt idx="318">
                  <c:v>2469</c:v>
                </c:pt>
                <c:pt idx="319">
                  <c:v>2545</c:v>
                </c:pt>
                <c:pt idx="320">
                  <c:v>2619</c:v>
                </c:pt>
                <c:pt idx="321">
                  <c:v>2693</c:v>
                </c:pt>
                <c:pt idx="322">
                  <c:v>2766</c:v>
                </c:pt>
                <c:pt idx="323">
                  <c:v>2837</c:v>
                </c:pt>
                <c:pt idx="324">
                  <c:v>2908</c:v>
                </c:pt>
                <c:pt idx="325">
                  <c:v>2978</c:v>
                </c:pt>
                <c:pt idx="326">
                  <c:v>3046</c:v>
                </c:pt>
                <c:pt idx="327">
                  <c:v>3112</c:v>
                </c:pt>
                <c:pt idx="328">
                  <c:v>3177</c:v>
                </c:pt>
                <c:pt idx="329">
                  <c:v>3241</c:v>
                </c:pt>
                <c:pt idx="330">
                  <c:v>3303</c:v>
                </c:pt>
                <c:pt idx="331">
                  <c:v>3363</c:v>
                </c:pt>
                <c:pt idx="332">
                  <c:v>3421</c:v>
                </c:pt>
                <c:pt idx="333">
                  <c:v>3477</c:v>
                </c:pt>
                <c:pt idx="334">
                  <c:v>3532</c:v>
                </c:pt>
                <c:pt idx="335">
                  <c:v>3584</c:v>
                </c:pt>
                <c:pt idx="336">
                  <c:v>3634</c:v>
                </c:pt>
                <c:pt idx="337">
                  <c:v>3681</c:v>
                </c:pt>
                <c:pt idx="338">
                  <c:v>3727</c:v>
                </c:pt>
                <c:pt idx="339">
                  <c:v>3770</c:v>
                </c:pt>
                <c:pt idx="340">
                  <c:v>3810</c:v>
                </c:pt>
                <c:pt idx="341">
                  <c:v>3848</c:v>
                </c:pt>
                <c:pt idx="342">
                  <c:v>3884</c:v>
                </c:pt>
                <c:pt idx="343">
                  <c:v>3917</c:v>
                </c:pt>
                <c:pt idx="344">
                  <c:v>3947</c:v>
                </c:pt>
                <c:pt idx="345">
                  <c:v>3974</c:v>
                </c:pt>
                <c:pt idx="346">
                  <c:v>3999</c:v>
                </c:pt>
                <c:pt idx="347">
                  <c:v>4021</c:v>
                </c:pt>
                <c:pt idx="348">
                  <c:v>4040</c:v>
                </c:pt>
                <c:pt idx="349">
                  <c:v>4057</c:v>
                </c:pt>
                <c:pt idx="350">
                  <c:v>4070</c:v>
                </c:pt>
                <c:pt idx="351">
                  <c:v>4081</c:v>
                </c:pt>
                <c:pt idx="352">
                  <c:v>4089</c:v>
                </c:pt>
                <c:pt idx="353">
                  <c:v>4094</c:v>
                </c:pt>
                <c:pt idx="354">
                  <c:v>4095</c:v>
                </c:pt>
                <c:pt idx="355">
                  <c:v>4094</c:v>
                </c:pt>
                <c:pt idx="356">
                  <c:v>4091</c:v>
                </c:pt>
                <c:pt idx="357">
                  <c:v>4084</c:v>
                </c:pt>
                <c:pt idx="358">
                  <c:v>4074</c:v>
                </c:pt>
                <c:pt idx="359">
                  <c:v>4062</c:v>
                </c:pt>
                <c:pt idx="360">
                  <c:v>4046</c:v>
                </c:pt>
                <c:pt idx="361">
                  <c:v>4028</c:v>
                </c:pt>
                <c:pt idx="362">
                  <c:v>4007</c:v>
                </c:pt>
                <c:pt idx="363">
                  <c:v>3983</c:v>
                </c:pt>
                <c:pt idx="364">
                  <c:v>3956</c:v>
                </c:pt>
                <c:pt idx="365">
                  <c:v>3927</c:v>
                </c:pt>
                <c:pt idx="366">
                  <c:v>3895</c:v>
                </c:pt>
                <c:pt idx="367">
                  <c:v>3861</c:v>
                </c:pt>
                <c:pt idx="368">
                  <c:v>3823</c:v>
                </c:pt>
                <c:pt idx="369">
                  <c:v>3784</c:v>
                </c:pt>
                <c:pt idx="370">
                  <c:v>3741</c:v>
                </c:pt>
                <c:pt idx="371">
                  <c:v>3697</c:v>
                </c:pt>
                <c:pt idx="372">
                  <c:v>3650</c:v>
                </c:pt>
                <c:pt idx="373">
                  <c:v>3601</c:v>
                </c:pt>
                <c:pt idx="374">
                  <c:v>3549</c:v>
                </c:pt>
                <c:pt idx="375">
                  <c:v>3496</c:v>
                </c:pt>
                <c:pt idx="376">
                  <c:v>3440</c:v>
                </c:pt>
                <c:pt idx="377">
                  <c:v>3383</c:v>
                </c:pt>
                <c:pt idx="378">
                  <c:v>3323</c:v>
                </c:pt>
                <c:pt idx="379">
                  <c:v>3262</c:v>
                </c:pt>
                <c:pt idx="380">
                  <c:v>3199</c:v>
                </c:pt>
                <c:pt idx="381">
                  <c:v>3134</c:v>
                </c:pt>
                <c:pt idx="382">
                  <c:v>3068</c:v>
                </c:pt>
                <c:pt idx="383">
                  <c:v>3000</c:v>
                </c:pt>
                <c:pt idx="384">
                  <c:v>2931</c:v>
                </c:pt>
                <c:pt idx="385">
                  <c:v>2861</c:v>
                </c:pt>
                <c:pt idx="386">
                  <c:v>2790</c:v>
                </c:pt>
                <c:pt idx="387">
                  <c:v>2717</c:v>
                </c:pt>
                <c:pt idx="388">
                  <c:v>2644</c:v>
                </c:pt>
                <c:pt idx="389">
                  <c:v>2570</c:v>
                </c:pt>
                <c:pt idx="390">
                  <c:v>2495</c:v>
                </c:pt>
                <c:pt idx="391">
                  <c:v>2419</c:v>
                </c:pt>
                <c:pt idx="392">
                  <c:v>2343</c:v>
                </c:pt>
                <c:pt idx="393">
                  <c:v>2266</c:v>
                </c:pt>
                <c:pt idx="394">
                  <c:v>2189</c:v>
                </c:pt>
                <c:pt idx="395">
                  <c:v>2112</c:v>
                </c:pt>
                <c:pt idx="396">
                  <c:v>2035</c:v>
                </c:pt>
                <c:pt idx="397">
                  <c:v>1958</c:v>
                </c:pt>
                <c:pt idx="398">
                  <c:v>1881</c:v>
                </c:pt>
                <c:pt idx="399">
                  <c:v>1804</c:v>
                </c:pt>
                <c:pt idx="400">
                  <c:v>1728</c:v>
                </c:pt>
                <c:pt idx="401">
                  <c:v>1652</c:v>
                </c:pt>
                <c:pt idx="402">
                  <c:v>1576</c:v>
                </c:pt>
                <c:pt idx="403">
                  <c:v>1502</c:v>
                </c:pt>
                <c:pt idx="404">
                  <c:v>1428</c:v>
                </c:pt>
                <c:pt idx="405">
                  <c:v>1354</c:v>
                </c:pt>
                <c:pt idx="406">
                  <c:v>1282</c:v>
                </c:pt>
                <c:pt idx="407">
                  <c:v>1211</c:v>
                </c:pt>
                <c:pt idx="408">
                  <c:v>1142</c:v>
                </c:pt>
                <c:pt idx="409">
                  <c:v>1073</c:v>
                </c:pt>
                <c:pt idx="410">
                  <c:v>1006</c:v>
                </c:pt>
                <c:pt idx="411">
                  <c:v>940</c:v>
                </c:pt>
                <c:pt idx="412">
                  <c:v>876</c:v>
                </c:pt>
                <c:pt idx="413">
                  <c:v>814</c:v>
                </c:pt>
                <c:pt idx="414">
                  <c:v>753</c:v>
                </c:pt>
                <c:pt idx="415">
                  <c:v>694</c:v>
                </c:pt>
                <c:pt idx="416">
                  <c:v>637</c:v>
                </c:pt>
                <c:pt idx="417">
                  <c:v>582</c:v>
                </c:pt>
                <c:pt idx="418">
                  <c:v>529</c:v>
                </c:pt>
                <c:pt idx="419">
                  <c:v>479</c:v>
                </c:pt>
                <c:pt idx="420">
                  <c:v>430</c:v>
                </c:pt>
                <c:pt idx="421">
                  <c:v>384</c:v>
                </c:pt>
                <c:pt idx="422">
                  <c:v>340</c:v>
                </c:pt>
                <c:pt idx="423">
                  <c:v>299</c:v>
                </c:pt>
                <c:pt idx="424">
                  <c:v>260</c:v>
                </c:pt>
                <c:pt idx="425">
                  <c:v>224</c:v>
                </c:pt>
                <c:pt idx="426">
                  <c:v>190</c:v>
                </c:pt>
                <c:pt idx="427">
                  <c:v>159</c:v>
                </c:pt>
                <c:pt idx="428">
                  <c:v>130</c:v>
                </c:pt>
                <c:pt idx="429">
                  <c:v>105</c:v>
                </c:pt>
                <c:pt idx="430">
                  <c:v>82</c:v>
                </c:pt>
                <c:pt idx="431">
                  <c:v>62</c:v>
                </c:pt>
                <c:pt idx="432">
                  <c:v>44</c:v>
                </c:pt>
                <c:pt idx="433">
                  <c:v>30</c:v>
                </c:pt>
                <c:pt idx="434">
                  <c:v>18</c:v>
                </c:pt>
                <c:pt idx="435">
                  <c:v>10</c:v>
                </c:pt>
                <c:pt idx="436">
                  <c:v>4</c:v>
                </c:pt>
                <c:pt idx="437">
                  <c:v>1</c:v>
                </c:pt>
                <c:pt idx="438">
                  <c:v>1</c:v>
                </c:pt>
                <c:pt idx="439">
                  <c:v>4</c:v>
                </c:pt>
                <c:pt idx="440">
                  <c:v>10</c:v>
                </c:pt>
                <c:pt idx="441">
                  <c:v>18</c:v>
                </c:pt>
                <c:pt idx="442">
                  <c:v>30</c:v>
                </c:pt>
                <c:pt idx="443">
                  <c:v>44</c:v>
                </c:pt>
                <c:pt idx="444">
                  <c:v>62</c:v>
                </c:pt>
                <c:pt idx="445">
                  <c:v>82</c:v>
                </c:pt>
                <c:pt idx="446">
                  <c:v>105</c:v>
                </c:pt>
                <c:pt idx="447">
                  <c:v>130</c:v>
                </c:pt>
                <c:pt idx="448">
                  <c:v>159</c:v>
                </c:pt>
                <c:pt idx="449">
                  <c:v>190</c:v>
                </c:pt>
                <c:pt idx="450">
                  <c:v>224</c:v>
                </c:pt>
                <c:pt idx="451">
                  <c:v>260</c:v>
                </c:pt>
                <c:pt idx="452">
                  <c:v>299</c:v>
                </c:pt>
                <c:pt idx="453">
                  <c:v>340</c:v>
                </c:pt>
                <c:pt idx="454">
                  <c:v>384</c:v>
                </c:pt>
                <c:pt idx="455">
                  <c:v>430</c:v>
                </c:pt>
                <c:pt idx="456">
                  <c:v>479</c:v>
                </c:pt>
                <c:pt idx="457">
                  <c:v>529</c:v>
                </c:pt>
                <c:pt idx="458">
                  <c:v>582</c:v>
                </c:pt>
                <c:pt idx="459">
                  <c:v>637</c:v>
                </c:pt>
                <c:pt idx="460">
                  <c:v>694</c:v>
                </c:pt>
                <c:pt idx="461">
                  <c:v>753</c:v>
                </c:pt>
                <c:pt idx="462">
                  <c:v>813</c:v>
                </c:pt>
                <c:pt idx="463">
                  <c:v>876</c:v>
                </c:pt>
                <c:pt idx="464">
                  <c:v>940</c:v>
                </c:pt>
                <c:pt idx="465">
                  <c:v>1006</c:v>
                </c:pt>
                <c:pt idx="466">
                  <c:v>1073</c:v>
                </c:pt>
                <c:pt idx="467">
                  <c:v>1141</c:v>
                </c:pt>
                <c:pt idx="468">
                  <c:v>1211</c:v>
                </c:pt>
                <c:pt idx="469">
                  <c:v>1282</c:v>
                </c:pt>
                <c:pt idx="470">
                  <c:v>1354</c:v>
                </c:pt>
                <c:pt idx="471">
                  <c:v>1427</c:v>
                </c:pt>
                <c:pt idx="472">
                  <c:v>1501</c:v>
                </c:pt>
                <c:pt idx="473">
                  <c:v>1576</c:v>
                </c:pt>
                <c:pt idx="474">
                  <c:v>1652</c:v>
                </c:pt>
                <c:pt idx="475">
                  <c:v>1728</c:v>
                </c:pt>
                <c:pt idx="476">
                  <c:v>1804</c:v>
                </c:pt>
                <c:pt idx="477">
                  <c:v>1881</c:v>
                </c:pt>
                <c:pt idx="478">
                  <c:v>1958</c:v>
                </c:pt>
                <c:pt idx="479">
                  <c:v>2035</c:v>
                </c:pt>
                <c:pt idx="480">
                  <c:v>2112</c:v>
                </c:pt>
                <c:pt idx="481">
                  <c:v>2189</c:v>
                </c:pt>
                <c:pt idx="482">
                  <c:v>2266</c:v>
                </c:pt>
                <c:pt idx="483">
                  <c:v>2343</c:v>
                </c:pt>
                <c:pt idx="484">
                  <c:v>2419</c:v>
                </c:pt>
                <c:pt idx="485">
                  <c:v>2495</c:v>
                </c:pt>
                <c:pt idx="486">
                  <c:v>2570</c:v>
                </c:pt>
                <c:pt idx="487">
                  <c:v>2644</c:v>
                </c:pt>
                <c:pt idx="488">
                  <c:v>2717</c:v>
                </c:pt>
                <c:pt idx="489">
                  <c:v>2790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A2-4D0D-83EB-B07FF445F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429919"/>
        <c:axId val="49043327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Planilha1!$A$10</c15:sqref>
                        </c15:formulaRef>
                      </c:ext>
                    </c:extLst>
                    <c:strCache>
                      <c:ptCount val="1"/>
                      <c:pt idx="0">
                        <c:v>Pontos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Planilha1!$A$11:$A$111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2A2-4D0D-83EB-B07FF445FEF6}"/>
                  </c:ext>
                </c:extLst>
              </c15:ser>
            </c15:filteredLineSeries>
          </c:ext>
        </c:extLst>
      </c:lineChart>
      <c:catAx>
        <c:axId val="49042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0433279"/>
        <c:crosses val="autoZero"/>
        <c:auto val="1"/>
        <c:lblAlgn val="ctr"/>
        <c:lblOffset val="100"/>
        <c:tickMarkSkip val="1"/>
        <c:noMultiLvlLbl val="0"/>
      </c:catAx>
      <c:valAx>
        <c:axId val="49043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042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314738</xdr:colOff>
      <xdr:row>2</xdr:row>
      <xdr:rowOff>28161</xdr:rowOff>
    </xdr:from>
    <xdr:to>
      <xdr:col>19</xdr:col>
      <xdr:colOff>596347</xdr:colOff>
      <xdr:row>16</xdr:row>
      <xdr:rowOff>104361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DED7457-3EE9-C398-5094-4F8377B3BE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173935</xdr:colOff>
      <xdr:row>11</xdr:row>
      <xdr:rowOff>11596</xdr:rowOff>
    </xdr:from>
    <xdr:to>
      <xdr:col>24</xdr:col>
      <xdr:colOff>356152</xdr:colOff>
      <xdr:row>25</xdr:row>
      <xdr:rowOff>87796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930849E-4449-8D72-3827-145308C04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227770</xdr:colOff>
      <xdr:row>17</xdr:row>
      <xdr:rowOff>44727</xdr:rowOff>
    </xdr:from>
    <xdr:to>
      <xdr:col>18</xdr:col>
      <xdr:colOff>509379</xdr:colOff>
      <xdr:row>31</xdr:row>
      <xdr:rowOff>120927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13CE29A-D1C3-4A34-3AE5-496701BF37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740C0-4545-46FF-9A2B-80424C10C9EF}">
  <dimension ref="A1:Y4106"/>
  <sheetViews>
    <sheetView tabSelected="1" topLeftCell="A11" zoomScale="115" zoomScaleNormal="115" workbookViewId="0">
      <selection activeCell="E17" sqref="E17"/>
    </sheetView>
  </sheetViews>
  <sheetFormatPr defaultRowHeight="15" x14ac:dyDescent="0.25"/>
  <cols>
    <col min="1" max="1" width="14.7109375" bestFit="1" customWidth="1"/>
    <col min="2" max="2" width="15.42578125" bestFit="1" customWidth="1"/>
    <col min="3" max="3" width="15.42578125" customWidth="1"/>
    <col min="4" max="4" width="14" bestFit="1" customWidth="1"/>
    <col min="5" max="5" width="13.140625" bestFit="1" customWidth="1"/>
    <col min="7" max="8" width="16.5703125" customWidth="1"/>
    <col min="24" max="24" width="19.85546875" bestFit="1" customWidth="1"/>
    <col min="25" max="25" width="11.140625" bestFit="1" customWidth="1"/>
  </cols>
  <sheetData>
    <row r="1" spans="1:25" x14ac:dyDescent="0.25">
      <c r="A1" t="s">
        <v>0</v>
      </c>
      <c r="B1">
        <v>60</v>
      </c>
    </row>
    <row r="2" spans="1:25" x14ac:dyDescent="0.25">
      <c r="A2" t="s">
        <v>7</v>
      </c>
      <c r="B2">
        <f>2*PI()*B1</f>
        <v>376.99111843077515</v>
      </c>
      <c r="D2" s="1" t="s">
        <v>18</v>
      </c>
      <c r="E2" s="1"/>
      <c r="F2" s="3">
        <v>45</v>
      </c>
      <c r="G2" s="2"/>
      <c r="H2" s="2"/>
      <c r="I2" s="2"/>
    </row>
    <row r="3" spans="1:25" x14ac:dyDescent="0.25">
      <c r="A3" t="s">
        <v>1</v>
      </c>
      <c r="B3">
        <v>220</v>
      </c>
    </row>
    <row r="4" spans="1:25" x14ac:dyDescent="0.25">
      <c r="A4" t="s">
        <v>2</v>
      </c>
      <c r="B4">
        <v>3</v>
      </c>
      <c r="X4" t="s">
        <v>9</v>
      </c>
      <c r="Y4">
        <f>100000000</f>
        <v>100000000</v>
      </c>
    </row>
    <row r="5" spans="1:25" x14ac:dyDescent="0.25">
      <c r="A5" t="s">
        <v>5</v>
      </c>
      <c r="B5">
        <v>100</v>
      </c>
      <c r="F5">
        <f>SIN(0+RADIANS(90))</f>
        <v>1</v>
      </c>
      <c r="X5" t="s">
        <v>10</v>
      </c>
      <c r="Y5">
        <f>1000000</f>
        <v>1000000</v>
      </c>
    </row>
    <row r="6" spans="1:25" x14ac:dyDescent="0.25">
      <c r="A6" t="s">
        <v>3</v>
      </c>
      <c r="B6">
        <v>1.65</v>
      </c>
      <c r="X6" t="s">
        <v>11</v>
      </c>
      <c r="Y6">
        <f>1/Y4*Y5*1000000</f>
        <v>10000</v>
      </c>
    </row>
    <row r="7" spans="1:25" x14ac:dyDescent="0.25">
      <c r="A7" t="s">
        <v>8</v>
      </c>
      <c r="B7">
        <v>166.667</v>
      </c>
    </row>
    <row r="10" spans="1:25" x14ac:dyDescent="0.25">
      <c r="A10" t="s">
        <v>4</v>
      </c>
      <c r="B10" t="s">
        <v>6</v>
      </c>
      <c r="C10" t="s">
        <v>19</v>
      </c>
      <c r="D10" t="s">
        <v>17</v>
      </c>
      <c r="E10" t="s">
        <v>20</v>
      </c>
      <c r="G10" t="s">
        <v>16</v>
      </c>
      <c r="J10" s="1" t="s">
        <v>15</v>
      </c>
      <c r="K10" s="1"/>
    </row>
    <row r="11" spans="1:25" x14ac:dyDescent="0.25">
      <c r="A11">
        <v>0</v>
      </c>
      <c r="B11">
        <f>$B$3*SIN(PI()*A11/($B$7/2))</f>
        <v>0</v>
      </c>
      <c r="C11">
        <f>ROUND((B11/220)*4095/2+2048,0)</f>
        <v>2048</v>
      </c>
      <c r="D11">
        <f>$B$3*SIN(PI()*A11/($B$7/2)+RADIANS($F$2))</f>
        <v>155.56349186104043</v>
      </c>
      <c r="E11">
        <f>ROUND((D11/220)*4095/2+2048,0)</f>
        <v>3496</v>
      </c>
      <c r="G11" s="1" t="str">
        <f>_xlfn.CONCAT("{.corrente = ",E11,", .tensao = ",C11,"},")</f>
        <v>{.corrente = 3496, .tensao = 2048},</v>
      </c>
      <c r="H11" s="1"/>
      <c r="J11">
        <f>IF(C11&gt;2048,4095,0)</f>
        <v>0</v>
      </c>
      <c r="K11" t="str">
        <f>_xlfn.CONCAT("{.corrente = ",J11,", .tensao = ",C11,"},")</f>
        <v>{.corrente = 0, .tensao = 2048},</v>
      </c>
    </row>
    <row r="12" spans="1:25" x14ac:dyDescent="0.25">
      <c r="A12">
        <v>1</v>
      </c>
      <c r="B12">
        <f t="shared" ref="B12:B75" si="0">$B$3*SIN(PI()*A12/($B$7/2))</f>
        <v>8.2918236115954667</v>
      </c>
      <c r="C12">
        <f>ROUND((B12/220)*4095/2+2048,0)</f>
        <v>2125</v>
      </c>
      <c r="D12">
        <f>$B$3*SIN(PI()*A12/($B$7/2)+RADIANS($F$2))</f>
        <v>161.31616489018435</v>
      </c>
      <c r="E12">
        <f t="shared" ref="E12:E75" si="1">ROUND((D12/220)*4095/2+2048,0)</f>
        <v>3549</v>
      </c>
      <c r="G12" s="1" t="str">
        <f>_xlfn.CONCAT("{.corrente = ",E12,", .tensao = ",C12,"},")</f>
        <v>{.corrente = 3549, .tensao = 2125},</v>
      </c>
      <c r="H12" s="1"/>
      <c r="J12">
        <f>IF(C12&gt;2048,4095,0)</f>
        <v>4095</v>
      </c>
      <c r="K12" t="str">
        <f t="shared" ref="K12:K75" si="2">_xlfn.CONCAT("{.corrente = ",J12,", .tensao = ",C12,"},")</f>
        <v>{.corrente = 4095, .tensao = 2125},</v>
      </c>
    </row>
    <row r="13" spans="1:25" x14ac:dyDescent="0.25">
      <c r="A13">
        <v>2</v>
      </c>
      <c r="B13">
        <f t="shared" si="0"/>
        <v>16.571864135246855</v>
      </c>
      <c r="C13">
        <f>ROUND((B13/220)*4095/2+2048,0)</f>
        <v>2202</v>
      </c>
      <c r="D13">
        <f>$B$3*SIN(PI()*A13/($B$7/2)+RADIANS($F$2))</f>
        <v>166.83959973883395</v>
      </c>
      <c r="E13">
        <f t="shared" si="1"/>
        <v>3601</v>
      </c>
      <c r="G13" s="1" t="str">
        <f t="shared" ref="G13:G76" si="3">_xlfn.CONCAT("{.corrente = ",E13,", .tensao = ",C13,"},")</f>
        <v>{.corrente = 3601, .tensao = 2202},</v>
      </c>
      <c r="H13" s="1"/>
      <c r="J13">
        <f>IF(C13&gt;2048,4095,0)</f>
        <v>4095</v>
      </c>
      <c r="K13" t="str">
        <f t="shared" si="2"/>
        <v>{.corrente = 4095, .tensao = 2202},</v>
      </c>
    </row>
    <row r="14" spans="1:25" x14ac:dyDescent="0.25">
      <c r="A14">
        <v>3</v>
      </c>
      <c r="B14">
        <f t="shared" si="0"/>
        <v>24.828355227355846</v>
      </c>
      <c r="C14">
        <f>ROUND((B14/220)*4095/2+2048,0)</f>
        <v>2279</v>
      </c>
      <c r="D14">
        <f>$B$3*SIN(PI()*A14/($B$7/2)+RADIANS($F$2))</f>
        <v>172.12594733522599</v>
      </c>
      <c r="E14">
        <f t="shared" si="1"/>
        <v>3650</v>
      </c>
      <c r="G14" s="1" t="str">
        <f>_xlfn.CONCAT("{.corrente = ",E14,", .tensao = ",C14,"},")</f>
        <v>{.corrente = 3650, .tensao = 2279},</v>
      </c>
      <c r="H14" s="1"/>
      <c r="J14">
        <f>IF(C14&gt;2048,4095,0)</f>
        <v>4095</v>
      </c>
      <c r="K14" t="str">
        <f t="shared" si="2"/>
        <v>{.corrente = 4095, .tensao = 2279},</v>
      </c>
    </row>
    <row r="15" spans="1:25" x14ac:dyDescent="0.25">
      <c r="A15">
        <v>4</v>
      </c>
      <c r="B15">
        <f t="shared" si="0"/>
        <v>33.049564009221093</v>
      </c>
      <c r="C15">
        <f>ROUND((B15/220)*4095/2+2048,0)</f>
        <v>2356</v>
      </c>
      <c r="D15">
        <f>$B$3*SIN(PI()*A15/($B$7/2)+RADIANS($F$2))</f>
        <v>177.16769552020844</v>
      </c>
      <c r="E15">
        <f t="shared" si="1"/>
        <v>3697</v>
      </c>
      <c r="G15" s="1" t="str">
        <f t="shared" ref="G15" si="4">_xlfn.CONCAT("{.corrente = ",E15,", .tensao = ",C15,"},")</f>
        <v>{.corrente = 3697, .tensao = 2356},</v>
      </c>
      <c r="H15" s="1"/>
      <c r="J15">
        <f>IF(C15&gt;2048,4095,0)</f>
        <v>4095</v>
      </c>
      <c r="K15" t="str">
        <f t="shared" si="2"/>
        <v>{.corrente = 4095, .tensao = 2356},</v>
      </c>
    </row>
    <row r="16" spans="1:25" x14ac:dyDescent="0.25">
      <c r="A16">
        <v>5</v>
      </c>
      <c r="B16">
        <f t="shared" si="0"/>
        <v>41.223807740034182</v>
      </c>
      <c r="C16">
        <f>ROUND((B16/220)*4095/2+2048,0)</f>
        <v>2432</v>
      </c>
      <c r="D16">
        <f>$B$3*SIN(PI()*A16/($B$7/2)+RADIANS($F$2))</f>
        <v>181.95767972238681</v>
      </c>
      <c r="E16">
        <f t="shared" si="1"/>
        <v>3741</v>
      </c>
      <c r="G16" s="1" t="str">
        <f>_xlfn.CONCAT("{.corrente = ",E16,", .tensao = ",C16,"},")</f>
        <v>{.corrente = 3741, .tensao = 2432},</v>
      </c>
      <c r="H16" s="1"/>
      <c r="J16">
        <f>IF(C16&gt;2048,4095,0)</f>
        <v>4095</v>
      </c>
      <c r="K16" t="str">
        <f t="shared" si="2"/>
        <v>{.corrente = 4095, .tensao = 2432},</v>
      </c>
    </row>
    <row r="17" spans="1:11" x14ac:dyDescent="0.25">
      <c r="A17">
        <v>6</v>
      </c>
      <c r="B17">
        <f t="shared" si="0"/>
        <v>49.339470418627201</v>
      </c>
      <c r="C17">
        <f>ROUND((B17/220)*4095/2+2048,0)</f>
        <v>2507</v>
      </c>
      <c r="D17">
        <f>$B$3*SIN(PI()*A17/($B$7/2)+RADIANS($F$2))</f>
        <v>186.4890931393316</v>
      </c>
      <c r="E17" s="4">
        <f t="shared" si="1"/>
        <v>3784</v>
      </c>
      <c r="G17" s="1" t="str">
        <f>_xlfn.CONCAT("{.corrente = ",E17,", .tensao = ",C17,"},")</f>
        <v>{.corrente = 3784, .tensao = 2507},</v>
      </c>
      <c r="H17" s="1"/>
      <c r="J17">
        <f>IF(C17&gt;2048,4095,0)</f>
        <v>4095</v>
      </c>
      <c r="K17" t="str">
        <f t="shared" si="2"/>
        <v>{.corrente = 4095, .tensao = 2507},</v>
      </c>
    </row>
    <row r="18" spans="1:11" x14ac:dyDescent="0.25">
      <c r="A18">
        <v>7</v>
      </c>
      <c r="B18">
        <f t="shared" si="0"/>
        <v>57.385019290379965</v>
      </c>
      <c r="C18">
        <f>ROUND((B18/220)*4095/2+2048,0)</f>
        <v>2582</v>
      </c>
      <c r="D18">
        <f>$B$3*SIN(PI()*A18/($B$7/2)+RADIANS($F$2))</f>
        <v>190.75549641037804</v>
      </c>
      <c r="E18">
        <f t="shared" si="1"/>
        <v>3823</v>
      </c>
      <c r="G18" s="1" t="str">
        <f t="shared" ref="G18:G20" si="5">_xlfn.CONCAT("{.corrente = ",E18,", .tensao = ",C18,"},")</f>
        <v>{.corrente = 3823, .tensao = 2582},</v>
      </c>
      <c r="H18" s="1"/>
      <c r="J18">
        <f>IF(C18&gt;2048,4095,0)</f>
        <v>4095</v>
      </c>
      <c r="K18" t="str">
        <f t="shared" si="2"/>
        <v>{.corrente = 4095, .tensao = 2582},</v>
      </c>
    </row>
    <row r="19" spans="1:11" x14ac:dyDescent="0.25">
      <c r="A19">
        <v>8</v>
      </c>
      <c r="B19">
        <f t="shared" si="0"/>
        <v>65.349021235829881</v>
      </c>
      <c r="C19">
        <f>ROUND((B19/220)*4095/2+2048,0)</f>
        <v>2656</v>
      </c>
      <c r="D19">
        <f>$B$3*SIN(PI()*A19/($B$7/2)+RADIANS($F$2))</f>
        <v>194.75082676727371</v>
      </c>
      <c r="E19">
        <f t="shared" si="1"/>
        <v>3861</v>
      </c>
      <c r="G19" s="1" t="str">
        <f>_xlfn.CONCAT("{.corrente = ",E19,", .tensao = ",C19,"},")</f>
        <v>{.corrente = 3861, .tensao = 2656},</v>
      </c>
      <c r="H19" s="1"/>
      <c r="J19">
        <f>IF(C19&gt;2048,4095,0)</f>
        <v>4095</v>
      </c>
      <c r="K19" t="str">
        <f t="shared" si="2"/>
        <v>{.corrente = 4095, .tensao = 2656},</v>
      </c>
    </row>
    <row r="20" spans="1:11" x14ac:dyDescent="0.25">
      <c r="A20">
        <v>9</v>
      </c>
      <c r="B20">
        <f t="shared" si="0"/>
        <v>73.220159017695252</v>
      </c>
      <c r="C20">
        <f>ROUND((B20/220)*4095/2+2048,0)</f>
        <v>2729</v>
      </c>
      <c r="D20">
        <f>$B$3*SIN(PI()*A20/($B$7/2)+RADIANS($F$2))</f>
        <v>198.46940664966925</v>
      </c>
      <c r="E20">
        <f t="shared" si="1"/>
        <v>3895</v>
      </c>
      <c r="G20" s="1" t="str">
        <f t="shared" ref="G20:G29" si="6">_xlfn.CONCAT("{.corrente = ",E20,", .tensao = ",C20,"},")</f>
        <v>{.corrente = 3895, .tensao = 2729},</v>
      </c>
      <c r="H20" s="1"/>
      <c r="J20">
        <f>IF(C20&gt;2048,4095,0)</f>
        <v>4095</v>
      </c>
      <c r="K20" t="str">
        <f t="shared" si="2"/>
        <v>{.corrente = 4095, .tensao = 2729},</v>
      </c>
    </row>
    <row r="21" spans="1:11" x14ac:dyDescent="0.25">
      <c r="A21">
        <v>10</v>
      </c>
      <c r="B21">
        <f t="shared" si="0"/>
        <v>80.987247363224569</v>
      </c>
      <c r="C21">
        <f>ROUND((B21/220)*4095/2+2048,0)</f>
        <v>2802</v>
      </c>
      <c r="D21">
        <f>$B$3*SIN(PI()*A21/($B$7/2)+RADIANS($F$2))</f>
        <v>201.90595177321015</v>
      </c>
      <c r="E21">
        <f t="shared" si="1"/>
        <v>3927</v>
      </c>
      <c r="G21" s="1" t="str">
        <f t="shared" si="6"/>
        <v>{.corrente = 3927, .tensao = 2802},</v>
      </c>
      <c r="H21" s="1"/>
      <c r="J21">
        <f>IF(C21&gt;2048,4095,0)</f>
        <v>4095</v>
      </c>
      <c r="K21" t="str">
        <f t="shared" si="2"/>
        <v>{.corrente = 4095, .tensao = 2802},</v>
      </c>
    </row>
    <row r="22" spans="1:11" x14ac:dyDescent="0.25">
      <c r="A22">
        <v>11</v>
      </c>
      <c r="B22">
        <f t="shared" si="0"/>
        <v>88.639248859017314</v>
      </c>
      <c r="C22">
        <f>ROUND((B22/220)*4095/2+2048,0)</f>
        <v>2873</v>
      </c>
      <c r="D22">
        <f>$B$3*SIN(PI()*A22/($B$7/2)+RADIANS($F$2))</f>
        <v>205.05557863876376</v>
      </c>
      <c r="E22">
        <f t="shared" si="1"/>
        <v>3956</v>
      </c>
      <c r="G22" s="1" t="str">
        <f t="shared" si="6"/>
        <v>{.corrente = 3956, .tensao = 2873},</v>
      </c>
      <c r="H22" s="1"/>
      <c r="J22">
        <f>IF(C22&gt;2048,4095,0)</f>
        <v>4095</v>
      </c>
      <c r="K22" t="str">
        <f t="shared" si="2"/>
        <v>{.corrente = 4095, .tensao = 2873},</v>
      </c>
    </row>
    <row r="23" spans="1:11" x14ac:dyDescent="0.25">
      <c r="A23">
        <v>12</v>
      </c>
      <c r="B23">
        <f t="shared" si="0"/>
        <v>96.165289635729906</v>
      </c>
      <c r="C23">
        <f>ROUND((B23/220)*4095/2+2048,0)</f>
        <v>2943</v>
      </c>
      <c r="D23">
        <f>$B$3*SIN(PI()*A23/($B$7/2)+RADIANS($F$2))</f>
        <v>207.91381147211138</v>
      </c>
      <c r="E23">
        <f t="shared" si="1"/>
        <v>3983</v>
      </c>
      <c r="G23" s="1" t="str">
        <f t="shared" si="6"/>
        <v>{.corrente = 3983, .tensao = 2943},</v>
      </c>
      <c r="H23" s="1"/>
      <c r="J23">
        <f>IF(C23&gt;2048,4095,0)</f>
        <v>4095</v>
      </c>
      <c r="K23" t="str">
        <f t="shared" si="2"/>
        <v>{.corrente = 4095, .tensao = 2943},</v>
      </c>
    </row>
    <row r="24" spans="1:11" x14ac:dyDescent="0.25">
      <c r="A24">
        <v>13</v>
      </c>
      <c r="B24">
        <f t="shared" si="0"/>
        <v>103.55467482037696</v>
      </c>
      <c r="C24">
        <f>ROUND((B24/220)*4095/2+2048,0)</f>
        <v>3012</v>
      </c>
      <c r="D24">
        <f>$B$3*SIN(PI()*A24/($B$7/2)+RADIANS($F$2))</f>
        <v>210.47658858424251</v>
      </c>
      <c r="E24">
        <f t="shared" si="1"/>
        <v>4007</v>
      </c>
      <c r="G24" s="1" t="str">
        <f t="shared" si="6"/>
        <v>{.corrente = 4007, .tensao = 3012},</v>
      </c>
      <c r="H24" s="1"/>
      <c r="J24">
        <f>IF(C24&gt;2048,4095,0)</f>
        <v>4095</v>
      </c>
      <c r="K24" t="str">
        <f t="shared" si="2"/>
        <v>{.corrente = 4095, .tensao = 3012},</v>
      </c>
    </row>
    <row r="25" spans="1:11" x14ac:dyDescent="0.25">
      <c r="A25">
        <v>14</v>
      </c>
      <c r="B25">
        <f t="shared" si="0"/>
        <v>110.79690373427043</v>
      </c>
      <c r="C25">
        <f>ROUND((B25/220)*4095/2+2048,0)</f>
        <v>3079</v>
      </c>
      <c r="D25">
        <f>$B$3*SIN(PI()*A25/($B$7/2)+RADIANS($F$2))</f>
        <v>212.74026814321422</v>
      </c>
      <c r="E25">
        <f t="shared" si="1"/>
        <v>4028</v>
      </c>
      <c r="G25" s="1" t="str">
        <f t="shared" si="6"/>
        <v>{.corrente = 4028, .tensao = 3079},</v>
      </c>
      <c r="H25" s="1"/>
      <c r="J25">
        <f>IF(C25&gt;2048,4095,0)</f>
        <v>4095</v>
      </c>
      <c r="K25" t="str">
        <f t="shared" si="2"/>
        <v>{.corrente = 4095, .tensao = 3079},</v>
      </c>
    </row>
    <row r="26" spans="1:11" x14ac:dyDescent="0.25">
      <c r="A26">
        <v>15</v>
      </c>
      <c r="B26">
        <f t="shared" si="0"/>
        <v>117.88168481499889</v>
      </c>
      <c r="C26">
        <f>ROUND((B26/220)*4095/2+2048,0)</f>
        <v>3145</v>
      </c>
      <c r="D26">
        <f>$B$3*SIN(PI()*A26/($B$7/2)+RADIANS($F$2))</f>
        <v>214.70163334937305</v>
      </c>
      <c r="E26">
        <f t="shared" si="1"/>
        <v>4046</v>
      </c>
      <c r="G26" s="1" t="str">
        <f t="shared" si="6"/>
        <v>{.corrente = 4046, .tensao = 3145},</v>
      </c>
      <c r="H26" s="1"/>
      <c r="J26">
        <f>IF(C26&gt;2048,4095,0)</f>
        <v>4095</v>
      </c>
      <c r="K26" t="str">
        <f t="shared" si="2"/>
        <v>{.corrente = 4095, .tensao = 3145},</v>
      </c>
    </row>
    <row r="27" spans="1:11" x14ac:dyDescent="0.25">
      <c r="A27">
        <v>16</v>
      </c>
      <c r="B27">
        <f t="shared" si="0"/>
        <v>124.79895024124231</v>
      </c>
      <c r="C27">
        <f>ROUND((B27/220)*4095/2+2048,0)</f>
        <v>3209</v>
      </c>
      <c r="D27">
        <f>$B$3*SIN(PI()*A27/($B$7/2)+RADIANS($F$2))</f>
        <v>216.35789700658501</v>
      </c>
      <c r="E27">
        <f t="shared" si="1"/>
        <v>4062</v>
      </c>
      <c r="G27" s="1" t="str">
        <f t="shared" si="6"/>
        <v>{.corrente = 4062, .tensao = 3209},</v>
      </c>
      <c r="H27" s="1"/>
      <c r="J27">
        <f>IF(C27&gt;2048,4095,0)</f>
        <v>4095</v>
      </c>
      <c r="K27" t="str">
        <f t="shared" si="2"/>
        <v>{.corrente = 4095, .tensao = 3209},</v>
      </c>
    </row>
    <row r="28" spans="1:11" x14ac:dyDescent="0.25">
      <c r="A28">
        <v>17</v>
      </c>
      <c r="B28">
        <f t="shared" si="0"/>
        <v>131.53887023963983</v>
      </c>
      <c r="C28">
        <f>ROUND((B28/220)*4095/2+2048,0)</f>
        <v>3272</v>
      </c>
      <c r="D28">
        <f>$B$3*SIN(PI()*A28/($B$7/2)+RADIANS($F$2))</f>
        <v>217.7067054829777</v>
      </c>
      <c r="E28">
        <f t="shared" si="1"/>
        <v>4074</v>
      </c>
      <c r="G28" s="1" t="str">
        <f t="shared" si="6"/>
        <v>{.corrente = 4074, .tensao = 3272},</v>
      </c>
      <c r="H28" s="1"/>
      <c r="J28">
        <f>IF(C28&gt;2048,4095,0)</f>
        <v>4095</v>
      </c>
      <c r="K28" t="str">
        <f t="shared" si="2"/>
        <v>{.corrente = 4095, .tensao = 3272},</v>
      </c>
    </row>
    <row r="29" spans="1:11" x14ac:dyDescent="0.25">
      <c r="A29">
        <v>18</v>
      </c>
      <c r="B29">
        <f t="shared" si="0"/>
        <v>138.09186705337979</v>
      </c>
      <c r="C29">
        <f>ROUND((B29/220)*4095/2+2048,0)</f>
        <v>3333</v>
      </c>
      <c r="D29">
        <f>$B$3*SIN(PI()*A29/($B$7/2)+RADIANS($F$2))</f>
        <v>218.74614205556699</v>
      </c>
      <c r="E29">
        <f t="shared" si="1"/>
        <v>4084</v>
      </c>
      <c r="G29" s="1" t="str">
        <f t="shared" si="6"/>
        <v>{.corrente = 4084, .tensao = 3333},</v>
      </c>
      <c r="H29" s="1"/>
      <c r="J29">
        <f>IF(C29&gt;2048,4095,0)</f>
        <v>4095</v>
      </c>
      <c r="K29" t="str">
        <f t="shared" si="2"/>
        <v>{.corrente = 4095, .tensao = 3333},</v>
      </c>
    </row>
    <row r="30" spans="1:11" x14ac:dyDescent="0.25">
      <c r="A30">
        <v>19</v>
      </c>
      <c r="B30">
        <f t="shared" si="0"/>
        <v>144.44862855266175</v>
      </c>
      <c r="C30">
        <f>ROUND((B30/220)*4095/2+2048,0)</f>
        <v>3392</v>
      </c>
      <c r="D30">
        <f>$B$3*SIN(PI()*A30/($B$7/2)+RADIANS($F$2))</f>
        <v>219.47472963401421</v>
      </c>
      <c r="E30">
        <f t="shared" si="1"/>
        <v>4091</v>
      </c>
      <c r="G30" s="1" t="str">
        <f t="shared" ref="G30:G93" si="7">_xlfn.CONCAT("{.corrente = ",E30,", .tensao = ",C30,"},")</f>
        <v>{.corrente = 4091, .tensao = 3392},</v>
      </c>
      <c r="H30" s="1"/>
      <c r="J30">
        <f>IF(C30&gt;2048,4095,0)</f>
        <v>4095</v>
      </c>
      <c r="K30" t="str">
        <f t="shared" si="2"/>
        <v>{.corrente = 4095, .tensao = 3392},</v>
      </c>
    </row>
    <row r="31" spans="1:11" x14ac:dyDescent="0.25">
      <c r="A31">
        <v>20</v>
      </c>
      <c r="B31">
        <f t="shared" si="0"/>
        <v>150.60012146768955</v>
      </c>
      <c r="C31">
        <f>ROUND((B31/220)*4095/2+2048,0)</f>
        <v>3450</v>
      </c>
      <c r="D31">
        <f>$B$3*SIN(PI()*A31/($B$7/2)+RADIANS($F$2))</f>
        <v>219.89143285964386</v>
      </c>
      <c r="E31">
        <f t="shared" si="1"/>
        <v>4094</v>
      </c>
      <c r="G31" s="1" t="str">
        <f t="shared" si="7"/>
        <v>{.corrente = 4094, .tensao = 3450},</v>
      </c>
      <c r="H31" s="1"/>
      <c r="J31">
        <f>IF(C31&gt;2048,4095,0)</f>
        <v>4095</v>
      </c>
      <c r="K31" t="str">
        <f t="shared" si="2"/>
        <v>{.corrente = 4095, .tensao = 3450},</v>
      </c>
    </row>
    <row r="32" spans="1:11" x14ac:dyDescent="0.25">
      <c r="A32">
        <v>21</v>
      </c>
      <c r="B32">
        <f t="shared" si="0"/>
        <v>156.53760422539074</v>
      </c>
      <c r="C32">
        <f>ROUND((B32/220)*4095/2+2048,0)</f>
        <v>3505</v>
      </c>
      <c r="D32">
        <f>$B$3*SIN(PI()*A32/($B$7/2)+RADIANS($F$2))</f>
        <v>219.99565957673909</v>
      </c>
      <c r="E32">
        <f t="shared" si="1"/>
        <v>4095</v>
      </c>
      <c r="G32" s="1" t="str">
        <f t="shared" si="7"/>
        <v>{.corrente = 4095, .tensao = 3505},</v>
      </c>
      <c r="H32" s="1"/>
      <c r="J32">
        <f>IF(C32&gt;2048,4095,0)</f>
        <v>4095</v>
      </c>
      <c r="K32" t="str">
        <f t="shared" si="2"/>
        <v>{.corrente = 4095, .tensao = 3505},</v>
      </c>
    </row>
    <row r="33" spans="1:11" x14ac:dyDescent="0.25">
      <c r="A33">
        <v>22</v>
      </c>
      <c r="B33">
        <f t="shared" si="0"/>
        <v>162.25263937162032</v>
      </c>
      <c r="C33">
        <f>ROUND((B33/220)*4095/2+2048,0)</f>
        <v>3558</v>
      </c>
      <c r="D33">
        <f>$B$3*SIN(PI()*A33/($B$7/2)+RADIANS($F$2))</f>
        <v>219.78726167402419</v>
      </c>
      <c r="E33">
        <f t="shared" si="1"/>
        <v>4094</v>
      </c>
      <c r="G33" s="1" t="str">
        <f t="shared" si="7"/>
        <v>{.corrente = 4094, .tensao = 3558},</v>
      </c>
      <c r="H33" s="1"/>
      <c r="J33">
        <f>IF(C33&gt;2048,4095,0)</f>
        <v>4095</v>
      </c>
      <c r="K33" t="str">
        <f t="shared" si="2"/>
        <v>{.corrente = 4095, .tensao = 3558},</v>
      </c>
    </row>
    <row r="34" spans="1:11" x14ac:dyDescent="0.25">
      <c r="A34">
        <v>23</v>
      </c>
      <c r="B34">
        <f t="shared" si="0"/>
        <v>167.73710556119718</v>
      </c>
      <c r="C34">
        <f>ROUND((B34/220)*4095/2+2048,0)</f>
        <v>3609</v>
      </c>
      <c r="D34">
        <f>$B$3*SIN(PI()*A34/($B$7/2)+RADIANS($F$2))</f>
        <v>219.26653529513777</v>
      </c>
      <c r="E34">
        <f t="shared" si="1"/>
        <v>4089</v>
      </c>
      <c r="G34" s="1" t="str">
        <f t="shared" si="7"/>
        <v>{.corrente = 4089, .tensao = 3609},</v>
      </c>
      <c r="H34" s="1"/>
      <c r="J34">
        <f>IF(C34&gt;2048,4095,0)</f>
        <v>4095</v>
      </c>
      <c r="K34" t="str">
        <f t="shared" si="2"/>
        <v>{.corrente = 4095, .tensao = 3609},</v>
      </c>
    </row>
    <row r="35" spans="1:11" x14ac:dyDescent="0.25">
      <c r="A35">
        <v>24</v>
      </c>
      <c r="B35">
        <f t="shared" si="0"/>
        <v>172.98320909873345</v>
      </c>
      <c r="C35">
        <f>ROUND((B35/220)*4095/2+2048,0)</f>
        <v>3658</v>
      </c>
      <c r="D35">
        <f>$B$3*SIN(PI()*A35/($B$7/2)+RADIANS($F$2))</f>
        <v>218.43422041779814</v>
      </c>
      <c r="E35">
        <f t="shared" si="1"/>
        <v>4081</v>
      </c>
      <c r="G35" s="1" t="str">
        <f t="shared" si="7"/>
        <v>{.corrente = 4081, .tensao = 3658},</v>
      </c>
      <c r="H35" s="1"/>
      <c r="J35">
        <f>IF(C35&gt;2048,4095,0)</f>
        <v>4095</v>
      </c>
      <c r="K35" t="str">
        <f t="shared" si="2"/>
        <v>{.corrente = 4095, .tensao = 3658},</v>
      </c>
    </row>
    <row r="36" spans="1:11" x14ac:dyDescent="0.25">
      <c r="A36">
        <v>25</v>
      </c>
      <c r="B36">
        <f t="shared" si="0"/>
        <v>177.98349501385812</v>
      </c>
      <c r="C36">
        <f>ROUND((B36/220)*4095/2+2048,0)</f>
        <v>3704</v>
      </c>
      <c r="D36">
        <f>$B$3*SIN(PI()*A36/($B$7/2)+RADIANS($F$2))</f>
        <v>217.29149980225887</v>
      </c>
      <c r="E36">
        <f t="shared" si="1"/>
        <v>4070</v>
      </c>
      <c r="G36" s="1" t="str">
        <f t="shared" si="7"/>
        <v>{.corrente = 4070, .tensao = 3704},</v>
      </c>
      <c r="H36" s="1"/>
      <c r="J36">
        <f>IF(C36&gt;2048,4095,0)</f>
        <v>4095</v>
      </c>
      <c r="K36" t="str">
        <f t="shared" si="2"/>
        <v>{.corrente = 4095, .tensao = 3704},</v>
      </c>
    </row>
    <row r="37" spans="1:11" x14ac:dyDescent="0.25">
      <c r="A37">
        <v>26</v>
      </c>
      <c r="B37">
        <f t="shared" si="0"/>
        <v>182.73085765509526</v>
      </c>
      <c r="C37">
        <f>ROUND((B37/220)*4095/2+2048,0)</f>
        <v>3749</v>
      </c>
      <c r="D37">
        <f>$B$3*SIN(PI()*A37/($B$7/2)+RADIANS($F$2))</f>
        <v>215.83999731054823</v>
      </c>
      <c r="E37">
        <f t="shared" si="1"/>
        <v>4057</v>
      </c>
      <c r="G37" s="1" t="str">
        <f t="shared" si="7"/>
        <v>{.corrente = 4057, .tensao = 3749},</v>
      </c>
      <c r="H37" s="1"/>
      <c r="J37">
        <f>IF(C37&gt;2048,4095,0)</f>
        <v>4095</v>
      </c>
      <c r="K37" t="str">
        <f t="shared" si="2"/>
        <v>{.corrente = 4095, .tensao = 3749},</v>
      </c>
    </row>
    <row r="38" spans="1:11" x14ac:dyDescent="0.25">
      <c r="A38">
        <v>27</v>
      </c>
      <c r="B38">
        <f t="shared" si="0"/>
        <v>187.21855078734339</v>
      </c>
      <c r="C38">
        <f>ROUND((B38/220)*4095/2+2048,0)</f>
        <v>3790</v>
      </c>
      <c r="D38">
        <f>$B$3*SIN(PI()*A38/($B$7/2)+RADIANS($F$2))</f>
        <v>214.08177559888182</v>
      </c>
      <c r="E38">
        <f t="shared" si="1"/>
        <v>4040</v>
      </c>
      <c r="G38" s="1" t="str">
        <f t="shared" si="7"/>
        <v>{.corrente = 4040, .tensao = 3790},</v>
      </c>
      <c r="H38" s="1"/>
      <c r="J38">
        <f>IF(C38&gt;2048,4095,0)</f>
        <v>4095</v>
      </c>
      <c r="K38" t="str">
        <f t="shared" si="2"/>
        <v>{.corrente = 4095, .tensao = 3790},</v>
      </c>
    </row>
    <row r="39" spans="1:11" x14ac:dyDescent="0.25">
      <c r="A39">
        <v>28</v>
      </c>
      <c r="B39">
        <f t="shared" si="0"/>
        <v>191.44019717860621</v>
      </c>
      <c r="C39">
        <f>ROUND((B39/220)*4095/2+2048,0)</f>
        <v>3830</v>
      </c>
      <c r="D39">
        <f>$B$3*SIN(PI()*A39/($B$7/2)+RADIANS($F$2))</f>
        <v>212.01933318652684</v>
      </c>
      <c r="E39">
        <f t="shared" si="1"/>
        <v>4021</v>
      </c>
      <c r="G39" s="1" t="str">
        <f t="shared" si="7"/>
        <v>{.corrente = 4021, .tensao = 3830},</v>
      </c>
      <c r="H39" s="1"/>
      <c r="J39">
        <f>IF(C39&gt;2048,4095,0)</f>
        <v>4095</v>
      </c>
      <c r="K39" t="str">
        <f t="shared" si="2"/>
        <v>{.corrente = 4095, .tensao = 3830},</v>
      </c>
    </row>
    <row r="40" spans="1:11" x14ac:dyDescent="0.25">
      <c r="A40">
        <v>29</v>
      </c>
      <c r="B40">
        <f t="shared" si="0"/>
        <v>195.38979766235212</v>
      </c>
      <c r="C40">
        <f>ROUND((B40/220)*4095/2+2048,0)</f>
        <v>3866</v>
      </c>
      <c r="D40">
        <f>$B$3*SIN(PI()*A40/($B$7/2)+RADIANS($F$2))</f>
        <v>209.65560090528371</v>
      </c>
      <c r="E40">
        <f t="shared" si="1"/>
        <v>3999</v>
      </c>
      <c r="G40" s="1" t="str">
        <f t="shared" si="7"/>
        <v>{.corrente = 3999, .tensao = 3866},</v>
      </c>
      <c r="H40" s="1"/>
      <c r="J40">
        <f>IF(C40&gt;2048,4095,0)</f>
        <v>4095</v>
      </c>
      <c r="K40" t="str">
        <f t="shared" si="2"/>
        <v>{.corrente = 4095, .tensao = 3866},</v>
      </c>
    </row>
    <row r="41" spans="1:11" x14ac:dyDescent="0.25">
      <c r="A41">
        <v>30</v>
      </c>
      <c r="B41">
        <f t="shared" si="0"/>
        <v>199.06173966262384</v>
      </c>
      <c r="C41">
        <f>ROUND((B41/220)*4095/2+2048,0)</f>
        <v>3901</v>
      </c>
      <c r="D41">
        <f>$B$3*SIN(PI()*A41/($B$7/2)+RADIANS($F$2))</f>
        <v>206.99393773463032</v>
      </c>
      <c r="E41">
        <f t="shared" si="1"/>
        <v>3974</v>
      </c>
      <c r="G41" s="1" t="str">
        <f t="shared" si="7"/>
        <v>{.corrente = 3974, .tensao = 3901},</v>
      </c>
      <c r="H41" s="1"/>
      <c r="J41">
        <f>IF(C41&gt;2048,4095,0)</f>
        <v>4095</v>
      </c>
      <c r="K41" t="str">
        <f t="shared" si="2"/>
        <v>{.corrente = 4095, .tensao = 3901},</v>
      </c>
    </row>
    <row r="42" spans="1:11" x14ac:dyDescent="0.25">
      <c r="A42">
        <v>31</v>
      </c>
      <c r="B42">
        <f t="shared" si="0"/>
        <v>202.4508051697843</v>
      </c>
      <c r="C42">
        <f>ROUND((B42/220)*4095/2+2048,0)</f>
        <v>3932</v>
      </c>
      <c r="D42">
        <f>$B$3*SIN(PI()*A42/($B$7/2)+RADIANS($F$2))</f>
        <v>204.03812602844769</v>
      </c>
      <c r="E42">
        <f t="shared" si="1"/>
        <v>3947</v>
      </c>
      <c r="G42" s="1" t="str">
        <f t="shared" si="7"/>
        <v>{.corrente = 3947, .tensao = 3932},</v>
      </c>
      <c r="H42" s="1"/>
      <c r="J42">
        <f>IF(C42&gt;2048,4095,0)</f>
        <v>4095</v>
      </c>
      <c r="K42" t="str">
        <f t="shared" si="2"/>
        <v>{.corrente = 4095, .tensao = 3932},</v>
      </c>
    </row>
    <row r="43" spans="1:11" x14ac:dyDescent="0.25">
      <c r="A43">
        <v>32</v>
      </c>
      <c r="B43">
        <f t="shared" si="0"/>
        <v>205.55217815556395</v>
      </c>
      <c r="C43">
        <f>ROUND((B43/220)*4095/2+2048,0)</f>
        <v>3961</v>
      </c>
      <c r="D43">
        <f>$B$3*SIN(PI()*A43/($B$7/2)+RADIANS($F$2))</f>
        <v>200.79236614010935</v>
      </c>
      <c r="E43">
        <f t="shared" si="1"/>
        <v>3917</v>
      </c>
      <c r="G43" s="1" t="str">
        <f t="shared" si="7"/>
        <v>{.corrente = 3917, .tensao = 3961},</v>
      </c>
      <c r="H43" s="1"/>
      <c r="J43">
        <f>IF(C43&gt;2048,4095,0)</f>
        <v>4095</v>
      </c>
      <c r="K43" t="str">
        <f t="shared" si="2"/>
        <v>{.corrente = 4095, .tensao = 3961},</v>
      </c>
    </row>
    <row r="44" spans="1:11" x14ac:dyDescent="0.25">
      <c r="A44">
        <v>33</v>
      </c>
      <c r="B44">
        <f t="shared" si="0"/>
        <v>208.36145141687325</v>
      </c>
      <c r="C44">
        <f>ROUND((B44/220)*4095/2+2048,0)</f>
        <v>3987</v>
      </c>
      <c r="D44">
        <f>$B$3*SIN(PI()*A44/($B$7/2)+RADIANS($F$2))</f>
        <v>197.26127045357347</v>
      </c>
      <c r="E44">
        <f t="shared" si="1"/>
        <v>3884</v>
      </c>
      <c r="G44" s="1" t="str">
        <f t="shared" si="7"/>
        <v>{.corrente = 3884, .tensao = 3987},</v>
      </c>
      <c r="H44" s="1"/>
      <c r="J44">
        <f>IF(C44&gt;2048,4095,0)</f>
        <v>4095</v>
      </c>
      <c r="K44" t="str">
        <f t="shared" si="2"/>
        <v>{.corrente = 4095, .tensao = 3987},</v>
      </c>
    </row>
    <row r="45" spans="1:11" x14ac:dyDescent="0.25">
      <c r="A45">
        <v>34</v>
      </c>
      <c r="B45">
        <f t="shared" si="0"/>
        <v>210.87463283865441</v>
      </c>
      <c r="C45">
        <f>ROUND((B45/220)*4095/2+2048,0)</f>
        <v>4011</v>
      </c>
      <c r="D45">
        <f>$B$3*SIN(PI()*A45/($B$7/2)+RADIANS($F$2))</f>
        <v>193.44985682895884</v>
      </c>
      <c r="E45">
        <f t="shared" si="1"/>
        <v>3848</v>
      </c>
      <c r="G45" s="1" t="str">
        <f t="shared" si="7"/>
        <v>{.corrente = 3848, .tensao = 4011},</v>
      </c>
      <c r="H45" s="1"/>
      <c r="J45">
        <f>IF(C45&gt;2048,4095,0)</f>
        <v>4095</v>
      </c>
      <c r="K45" t="str">
        <f t="shared" si="2"/>
        <v>{.corrente = 4095, .tensao = 4011},</v>
      </c>
    </row>
    <row r="46" spans="1:11" x14ac:dyDescent="0.25">
      <c r="A46">
        <v>35</v>
      </c>
      <c r="B46">
        <f t="shared" si="0"/>
        <v>213.08815106687243</v>
      </c>
      <c r="C46">
        <f>ROUND((B46/220)*4095/2+2048,0)</f>
        <v>4031</v>
      </c>
      <c r="D46">
        <f>$B$3*SIN(PI()*A46/($B$7/2)+RADIANS($F$2))</f>
        <v>189.36354147191986</v>
      </c>
      <c r="E46">
        <f t="shared" si="1"/>
        <v>3810</v>
      </c>
      <c r="G46" s="1" t="str">
        <f t="shared" si="7"/>
        <v>{.corrente = 3810, .tensao = 4031},</v>
      </c>
      <c r="H46" s="1"/>
      <c r="J46">
        <f>IF(C46&gt;2048,4095,0)</f>
        <v>4095</v>
      </c>
      <c r="K46" t="str">
        <f t="shared" si="2"/>
        <v>{.corrente = 4095, .tensao = 4031},</v>
      </c>
    </row>
    <row r="47" spans="1:11" x14ac:dyDescent="0.25">
      <c r="A47">
        <v>36</v>
      </c>
      <c r="B47">
        <f t="shared" si="0"/>
        <v>214.99886058358453</v>
      </c>
      <c r="C47">
        <f>ROUND((B47/220)*4095/2+2048,0)</f>
        <v>4049</v>
      </c>
      <c r="D47">
        <f>$B$3*SIN(PI()*A47/($B$7/2)+RADIANS($F$2))</f>
        <v>185.00813123695261</v>
      </c>
      <c r="E47">
        <f t="shared" si="1"/>
        <v>3770</v>
      </c>
      <c r="G47" s="1" t="str">
        <f t="shared" si="7"/>
        <v>{.corrente = 3770, .tensao = 4049},</v>
      </c>
      <c r="H47" s="1"/>
      <c r="J47">
        <f>IF(C47&gt;2048,4095,0)</f>
        <v>4095</v>
      </c>
      <c r="K47" t="str">
        <f t="shared" si="2"/>
        <v>{.corrente = 4095, .tensao = 4049},</v>
      </c>
    </row>
    <row r="48" spans="1:11" x14ac:dyDescent="0.25">
      <c r="A48">
        <v>37</v>
      </c>
      <c r="B48">
        <f t="shared" si="0"/>
        <v>216.60404617687524</v>
      </c>
      <c r="C48">
        <f>ROUND((B48/220)*4095/2+2048,0)</f>
        <v>4064</v>
      </c>
      <c r="D48">
        <f>$B$3*SIN(PI()*A48/($B$7/2)+RADIANS($F$2))</f>
        <v>180.38981537556967</v>
      </c>
      <c r="E48">
        <f t="shared" si="1"/>
        <v>3727</v>
      </c>
      <c r="G48" s="1" t="str">
        <f t="shared" si="7"/>
        <v>{.corrente = 3727, .tensao = 4064},</v>
      </c>
      <c r="H48" s="1"/>
      <c r="J48">
        <f>IF(C48&gt;2048,4095,0)</f>
        <v>4095</v>
      </c>
      <c r="K48" t="str">
        <f t="shared" si="2"/>
        <v>{.corrente = 4095, .tensao = 4064},</v>
      </c>
    </row>
    <row r="49" spans="1:11" x14ac:dyDescent="0.25">
      <c r="A49">
        <v>38</v>
      </c>
      <c r="B49">
        <f t="shared" si="0"/>
        <v>217.9014267993058</v>
      </c>
      <c r="C49">
        <f>ROUND((B49/220)*4095/2+2048,0)</f>
        <v>4076</v>
      </c>
      <c r="D49">
        <f>$B$3*SIN(PI()*A49/($B$7/2)+RADIANS($F$2))</f>
        <v>175.51515674107068</v>
      </c>
      <c r="E49">
        <f t="shared" si="1"/>
        <v>3681</v>
      </c>
      <c r="G49" s="1" t="str">
        <f t="shared" si="7"/>
        <v>{.corrente = 3681, .tensao = 4076},</v>
      </c>
      <c r="H49" s="1"/>
      <c r="J49">
        <f>IF(C49&gt;2048,4095,0)</f>
        <v>4095</v>
      </c>
      <c r="K49" t="str">
        <f t="shared" si="2"/>
        <v>{.corrente = 4095, .tensao = 4076},</v>
      </c>
    </row>
    <row r="50" spans="1:11" x14ac:dyDescent="0.25">
      <c r="A50">
        <v>39</v>
      </c>
      <c r="B50">
        <f t="shared" si="0"/>
        <v>218.88915880939422</v>
      </c>
      <c r="C50">
        <f>ROUND((B50/220)*4095/2+2048,0)</f>
        <v>4085</v>
      </c>
      <c r="D50">
        <f>$B$3*SIN(PI()*A50/($B$7/2)+RADIANS($F$2))</f>
        <v>170.39108246240548</v>
      </c>
      <c r="E50">
        <f t="shared" si="1"/>
        <v>3634</v>
      </c>
      <c r="G50" s="1" t="str">
        <f t="shared" si="7"/>
        <v>{.corrente = 3634, .tensao = 4085},</v>
      </c>
      <c r="H50" s="1"/>
      <c r="J50">
        <f>IF(C50&gt;2048,4095,0)</f>
        <v>4095</v>
      </c>
      <c r="K50" t="str">
        <f t="shared" si="2"/>
        <v>{.corrente = 4095, .tensao = 4085},</v>
      </c>
    </row>
    <row r="51" spans="1:11" x14ac:dyDescent="0.25">
      <c r="A51">
        <v>40</v>
      </c>
      <c r="B51">
        <f t="shared" si="0"/>
        <v>219.5658385915205</v>
      </c>
      <c r="C51">
        <f>ROUND((B51/220)*4095/2+2048,0)</f>
        <v>4091</v>
      </c>
      <c r="D51">
        <f>$B$3*SIN(PI()*A51/($B$7/2)+RADIANS($F$2))</f>
        <v>165.02487410038455</v>
      </c>
      <c r="E51">
        <f t="shared" si="1"/>
        <v>3584</v>
      </c>
      <c r="G51" s="1" t="str">
        <f t="shared" si="7"/>
        <v>{.corrente = 3584, .tensao = 4091},</v>
      </c>
      <c r="H51" s="1"/>
      <c r="J51">
        <f>IF(C51&gt;2048,4095,0)</f>
        <v>4095</v>
      </c>
      <c r="K51" t="str">
        <f t="shared" si="2"/>
        <v>{.corrente = 4095, .tensao = 4091},</v>
      </c>
    </row>
    <row r="52" spans="1:11" x14ac:dyDescent="0.25">
      <c r="A52">
        <v>41</v>
      </c>
      <c r="B52">
        <f t="shared" si="0"/>
        <v>219.93050455053299</v>
      </c>
      <c r="C52">
        <f>ROUND((B52/220)*4095/2+2048,0)</f>
        <v>4095</v>
      </c>
      <c r="D52">
        <f>$B$3*SIN(PI()*A52/($B$7/2)+RADIANS($F$2))</f>
        <v>159.42415730022401</v>
      </c>
      <c r="E52">
        <f t="shared" si="1"/>
        <v>3532</v>
      </c>
      <c r="G52" s="1" t="str">
        <f t="shared" si="7"/>
        <v>{.corrente = 3532, .tensao = 4095},</v>
      </c>
      <c r="H52" s="1"/>
      <c r="J52">
        <f>IF(C52&gt;2048,4095,0)</f>
        <v>4095</v>
      </c>
      <c r="K52" t="str">
        <f t="shared" si="2"/>
        <v>{.corrente = 4095, .tensao = 4095},</v>
      </c>
    </row>
    <row r="53" spans="1:11" x14ac:dyDescent="0.25">
      <c r="A53">
        <v>42</v>
      </c>
      <c r="B53">
        <f t="shared" si="0"/>
        <v>219.9826384782225</v>
      </c>
      <c r="C53">
        <f>ROUND((B53/220)*4095/2+2048,0)</f>
        <v>4095</v>
      </c>
      <c r="D53">
        <f>$B$3*SIN(PI()*A53/($B$7/2)+RADIANS($F$2))</f>
        <v>153.59689095512945</v>
      </c>
      <c r="E53">
        <f t="shared" si="1"/>
        <v>3477</v>
      </c>
      <c r="G53" s="1" t="str">
        <f t="shared" si="7"/>
        <v>{.corrente = 3477, .tensao = 4095},</v>
      </c>
      <c r="H53" s="1"/>
      <c r="J53">
        <f>IF(C53&gt;2048,4095,0)</f>
        <v>4095</v>
      </c>
      <c r="K53" t="str">
        <f t="shared" si="2"/>
        <v>{.corrente = 4095, .tensao = 4095},</v>
      </c>
    </row>
    <row r="54" spans="1:11" x14ac:dyDescent="0.25">
      <c r="A54">
        <v>43</v>
      </c>
      <c r="B54">
        <f t="shared" si="0"/>
        <v>219.72216628972134</v>
      </c>
      <c r="C54">
        <f>ROUND((B54/220)*4095/2+2048,0)</f>
        <v>4093</v>
      </c>
      <c r="D54">
        <f>$B$3*SIN(PI()*A54/($B$7/2)+RADIANS($F$2))</f>
        <v>147.55135589631931</v>
      </c>
      <c r="E54">
        <f t="shared" si="1"/>
        <v>3421</v>
      </c>
      <c r="G54" s="1" t="str">
        <f t="shared" si="7"/>
        <v>{.corrente = 3421, .tensao = 4093},</v>
      </c>
      <c r="H54" s="1"/>
      <c r="J54">
        <f>IF(C54&gt;2048,4095,0)</f>
        <v>4095</v>
      </c>
      <c r="K54" t="str">
        <f t="shared" si="2"/>
        <v>{.corrente = 4095, .tensao = 4093},</v>
      </c>
    </row>
    <row r="55" spans="1:11" x14ac:dyDescent="0.25">
      <c r="A55">
        <v>44</v>
      </c>
      <c r="B55">
        <f t="shared" si="0"/>
        <v>219.1494581287817</v>
      </c>
      <c r="C55">
        <f>ROUND((B55/220)*4095/2+2048,0)</f>
        <v>4088</v>
      </c>
      <c r="D55">
        <f>$B$3*SIN(PI()*A55/($B$7/2)+RADIANS($F$2))</f>
        <v>141.29614312555648</v>
      </c>
      <c r="E55">
        <f t="shared" si="1"/>
        <v>3363</v>
      </c>
      <c r="G55" s="1" t="str">
        <f t="shared" si="7"/>
        <v>{.corrente = 3363, .tensao = 4088},</v>
      </c>
      <c r="H55" s="1"/>
      <c r="J55">
        <f>IF(C55&gt;2048,4095,0)</f>
        <v>4095</v>
      </c>
      <c r="K55" t="str">
        <f t="shared" si="2"/>
        <v>{.corrente = 4095, .tensao = 4088},</v>
      </c>
    </row>
    <row r="56" spans="1:11" x14ac:dyDescent="0.25">
      <c r="A56">
        <v>45</v>
      </c>
      <c r="B56">
        <f t="shared" si="0"/>
        <v>218.26532784178315</v>
      </c>
      <c r="C56">
        <f>ROUND((B56/220)*4095/2+2048,0)</f>
        <v>4079</v>
      </c>
      <c r="D56">
        <f>$B$3*SIN(PI()*A56/($B$7/2)+RADIANS($F$2))</f>
        <v>134.84014160691433</v>
      </c>
      <c r="E56">
        <f t="shared" si="1"/>
        <v>3303</v>
      </c>
      <c r="G56" s="1" t="str">
        <f t="shared" si="7"/>
        <v>{.corrente = 3303, .tensao = 4079},</v>
      </c>
      <c r="H56" s="1"/>
      <c r="J56">
        <f>IF(C56&gt;2048,4095,0)</f>
        <v>4095</v>
      </c>
      <c r="K56" t="str">
        <f t="shared" si="2"/>
        <v>{.corrente = 4095, .tensao = 4079},</v>
      </c>
    </row>
    <row r="57" spans="1:11" x14ac:dyDescent="0.25">
      <c r="A57">
        <v>46</v>
      </c>
      <c r="B57">
        <f t="shared" si="0"/>
        <v>217.07103182121719</v>
      </c>
      <c r="C57">
        <f>ROUND((B57/220)*4095/2+2048,0)</f>
        <v>4068</v>
      </c>
      <c r="D57">
        <f>$B$3*SIN(PI()*A57/($B$7/2)+RADIANS($F$2))</f>
        <v>128.1925256351231</v>
      </c>
      <c r="E57">
        <f t="shared" si="1"/>
        <v>3241</v>
      </c>
      <c r="G57" s="1" t="str">
        <f t="shared" si="7"/>
        <v>{.corrente = 3241, .tensao = 4068},</v>
      </c>
      <c r="H57" s="1"/>
      <c r="J57">
        <f>IF(C57&gt;2048,4095,0)</f>
        <v>4095</v>
      </c>
      <c r="K57" t="str">
        <f t="shared" si="2"/>
        <v>{.corrente = 4095, .tensao = 4068},</v>
      </c>
    </row>
    <row r="58" spans="1:11" x14ac:dyDescent="0.25">
      <c r="A58">
        <v>47</v>
      </c>
      <c r="B58">
        <f t="shared" si="0"/>
        <v>215.56826722029163</v>
      </c>
      <c r="C58">
        <f>ROUND((B58/220)*4095/2+2048,0)</f>
        <v>4054</v>
      </c>
      <c r="D58">
        <f>$B$3*SIN(PI()*A58/($B$7/2)+RADIANS($F$2))</f>
        <v>121.36274179844615</v>
      </c>
      <c r="E58">
        <f t="shared" si="1"/>
        <v>3178</v>
      </c>
      <c r="G58" s="1" t="str">
        <f t="shared" si="7"/>
        <v>{.corrente = 3178, .tensao = 4054},</v>
      </c>
      <c r="H58" s="1"/>
      <c r="J58">
        <f>IF(C58&gt;2048,4095,0)</f>
        <v>4095</v>
      </c>
      <c r="K58" t="str">
        <f t="shared" si="2"/>
        <v>{.corrente = 4095, .tensao = 4054},</v>
      </c>
    </row>
    <row r="59" spans="1:11" x14ac:dyDescent="0.25">
      <c r="A59">
        <v>48</v>
      </c>
      <c r="B59">
        <f t="shared" si="0"/>
        <v>213.75916954119296</v>
      </c>
      <c r="C59">
        <f>ROUND((B59/220)*4095/2+2048,0)</f>
        <v>4037</v>
      </c>
      <c r="D59">
        <f>$B$3*SIN(PI()*A59/($B$7/2)+RADIANS($F$2))</f>
        <v>114.36049555461616</v>
      </c>
      <c r="E59">
        <f t="shared" si="1"/>
        <v>3112</v>
      </c>
      <c r="G59" s="1" t="str">
        <f t="shared" si="7"/>
        <v>{.corrente = 3112, .tensao = 4037},</v>
      </c>
      <c r="H59" s="1"/>
      <c r="J59">
        <f>IF(C59&gt;2048,4095,0)</f>
        <v>4095</v>
      </c>
      <c r="K59" t="str">
        <f t="shared" si="2"/>
        <v>{.corrente = 4095, .tensao = 4037},</v>
      </c>
    </row>
    <row r="60" spans="1:11" x14ac:dyDescent="0.25">
      <c r="A60">
        <v>49</v>
      </c>
      <c r="B60">
        <f t="shared" si="0"/>
        <v>211.64630960043272</v>
      </c>
      <c r="C60">
        <f>ROUND((B60/220)*4095/2+2048,0)</f>
        <v>4018</v>
      </c>
      <c r="D60">
        <f>$B$3*SIN(PI()*A60/($B$7/2)+RADIANS($F$2))</f>
        <v>107.19573743890268</v>
      </c>
      <c r="E60">
        <f t="shared" si="1"/>
        <v>3046</v>
      </c>
      <c r="G60" s="1" t="str">
        <f t="shared" si="7"/>
        <v>{.corrente = 3046, .tensao = 4018},</v>
      </c>
      <c r="H60" s="1"/>
      <c r="J60">
        <f>IF(C60&gt;2048,4095,0)</f>
        <v>4095</v>
      </c>
      <c r="K60" t="str">
        <f t="shared" si="2"/>
        <v>{.corrente = 4095, .tensao = 4018},</v>
      </c>
    </row>
    <row r="61" spans="1:11" x14ac:dyDescent="0.25">
      <c r="A61">
        <v>50</v>
      </c>
      <c r="B61">
        <f t="shared" si="0"/>
        <v>209.23268987559146</v>
      </c>
      <c r="C61">
        <f>ROUND((B61/220)*4095/2+2048,0)</f>
        <v>3995</v>
      </c>
      <c r="D61">
        <f>$B$3*SIN(PI()*A61/($B$7/2)+RADIANS($F$2))</f>
        <v>99.878648923913971</v>
      </c>
      <c r="E61">
        <f t="shared" si="1"/>
        <v>2978</v>
      </c>
      <c r="G61" s="1" t="str">
        <f t="shared" si="7"/>
        <v>{.corrente = 2978, .tensao = 3995},</v>
      </c>
      <c r="H61" s="1"/>
      <c r="J61">
        <f>IF(C61&gt;2048,4095,0)</f>
        <v>4095</v>
      </c>
      <c r="K61" t="str">
        <f t="shared" si="2"/>
        <v>{.corrente = 4095, .tensao = 3995},</v>
      </c>
    </row>
    <row r="62" spans="1:11" x14ac:dyDescent="0.25">
      <c r="A62">
        <v>51</v>
      </c>
      <c r="B62">
        <f t="shared" si="0"/>
        <v>206.52174023865081</v>
      </c>
      <c r="C62">
        <f>ROUND((B62/220)*4095/2+2048,0)</f>
        <v>3970</v>
      </c>
      <c r="D62">
        <f>$B$3*SIN(PI()*A62/($B$7/2)+RADIANS($F$2))</f>
        <v>92.419627951225735</v>
      </c>
      <c r="E62">
        <f t="shared" si="1"/>
        <v>2908</v>
      </c>
      <c r="G62" s="1" t="str">
        <f t="shared" si="7"/>
        <v>{.corrente = 2908, .tensao = 3970},</v>
      </c>
      <c r="H62" s="1"/>
      <c r="J62">
        <f>IF(C62&gt;2048,4095,0)</f>
        <v>4095</v>
      </c>
      <c r="K62" t="str">
        <f t="shared" si="2"/>
        <v>{.corrente = 4095, .tensao = 3970},</v>
      </c>
    </row>
    <row r="63" spans="1:11" x14ac:dyDescent="0.25">
      <c r="A63">
        <v>52</v>
      </c>
      <c r="B63">
        <f t="shared" si="0"/>
        <v>203.51731308197697</v>
      </c>
      <c r="C63">
        <f>ROUND((B63/220)*4095/2+2048,0)</f>
        <v>3942</v>
      </c>
      <c r="D63">
        <f>$B$3*SIN(PI()*A63/($B$7/2)+RADIANS($F$2))</f>
        <v>84.829274155395112</v>
      </c>
      <c r="E63">
        <f t="shared" si="1"/>
        <v>2837</v>
      </c>
      <c r="G63" s="1" t="str">
        <f t="shared" si="7"/>
        <v>{.corrente = 2837, .tensao = 3942},</v>
      </c>
      <c r="H63" s="1"/>
      <c r="J63">
        <f>IF(C63&gt;2048,4095,0)</f>
        <v>4095</v>
      </c>
      <c r="K63" t="str">
        <f t="shared" si="2"/>
        <v>{.corrente = 4095, .tensao = 3942},</v>
      </c>
    </row>
    <row r="64" spans="1:11" x14ac:dyDescent="0.25">
      <c r="A64">
        <v>53</v>
      </c>
      <c r="B64">
        <f t="shared" si="0"/>
        <v>200.22367784388263</v>
      </c>
      <c r="C64">
        <f>ROUND((B64/220)*4095/2+2048,0)</f>
        <v>3911</v>
      </c>
      <c r="D64">
        <f>$B$3*SIN(PI()*A64/($B$7/2)+RADIANS($F$2))</f>
        <v>77.118373801361528</v>
      </c>
      <c r="E64">
        <f t="shared" si="1"/>
        <v>2766</v>
      </c>
      <c r="G64" s="1" t="str">
        <f t="shared" si="7"/>
        <v>{.corrente = 2766, .tensao = 3911},</v>
      </c>
      <c r="H64" s="1"/>
      <c r="J64">
        <f>IF(C64&gt;2048,4095,0)</f>
        <v>4095</v>
      </c>
      <c r="K64" t="str">
        <f t="shared" si="2"/>
        <v>{.corrente = 4095, .tensao = 3911},</v>
      </c>
    </row>
    <row r="65" spans="1:11" x14ac:dyDescent="0.25">
      <c r="A65">
        <v>54</v>
      </c>
      <c r="B65">
        <f t="shared" si="0"/>
        <v>196.6455149415454</v>
      </c>
      <c r="C65">
        <f>ROUND((B65/220)*4095/2+2048,0)</f>
        <v>3878</v>
      </c>
      <c r="D65">
        <f>$B$3*SIN(PI()*A65/($B$7/2)+RADIANS($F$2))</f>
        <v>69.29788445663408</v>
      </c>
      <c r="E65">
        <f t="shared" si="1"/>
        <v>2693</v>
      </c>
      <c r="G65" s="1" t="str">
        <f t="shared" si="7"/>
        <v>{.corrente = 2693, .tensao = 3878},</v>
      </c>
      <c r="H65" s="1"/>
      <c r="J65">
        <f>IF(C65&gt;2048,4095,0)</f>
        <v>4095</v>
      </c>
      <c r="K65" t="str">
        <f t="shared" si="2"/>
        <v>{.corrente = 4095, .tensao = 3878},</v>
      </c>
    </row>
    <row r="66" spans="1:11" x14ac:dyDescent="0.25">
      <c r="A66">
        <v>55</v>
      </c>
      <c r="B66">
        <f t="shared" si="0"/>
        <v>192.78790911990581</v>
      </c>
      <c r="C66">
        <f>ROUND((B66/220)*4095/2+2048,0)</f>
        <v>3842</v>
      </c>
      <c r="D66">
        <f>$B$3*SIN(PI()*A66/($B$7/2)+RADIANS($F$2))</f>
        <v>61.378919420051709</v>
      </c>
      <c r="E66">
        <f t="shared" si="1"/>
        <v>2619</v>
      </c>
      <c r="G66" s="1" t="str">
        <f t="shared" si="7"/>
        <v>{.corrente = 2619, .tensao = 3842},</v>
      </c>
      <c r="H66" s="1"/>
      <c r="J66">
        <f>IF(C66&gt;2048,4095,0)</f>
        <v>4095</v>
      </c>
      <c r="K66" t="str">
        <f t="shared" si="2"/>
        <v>{.corrente = 4095, .tensao = 3842},</v>
      </c>
    </row>
    <row r="67" spans="1:11" x14ac:dyDescent="0.25">
      <c r="A67">
        <v>56</v>
      </c>
      <c r="B67">
        <f t="shared" si="0"/>
        <v>188.65634222599527</v>
      </c>
      <c r="C67">
        <f>ROUND((B67/220)*4095/2+2048,0)</f>
        <v>3804</v>
      </c>
      <c r="D67">
        <f>$B$3*SIN(PI()*A67/($B$7/2)+RADIANS($F$2))</f>
        <v>53.372731929240231</v>
      </c>
      <c r="E67">
        <f t="shared" si="1"/>
        <v>2545</v>
      </c>
      <c r="G67" s="1" t="str">
        <f t="shared" si="7"/>
        <v>{.corrente = 2545, .tensao = 3804},</v>
      </c>
      <c r="H67" s="1"/>
      <c r="J67">
        <f>IF(C67&gt;2048,4095,0)</f>
        <v>4095</v>
      </c>
      <c r="K67" t="str">
        <f t="shared" si="2"/>
        <v>{.corrente = 4095, .tensao = 3804},</v>
      </c>
    </row>
    <row r="68" spans="1:11" x14ac:dyDescent="0.25">
      <c r="A68">
        <v>57</v>
      </c>
      <c r="B68">
        <f t="shared" si="0"/>
        <v>184.25668541896258</v>
      </c>
      <c r="C68">
        <f>ROUND((B68/220)*4095/2+2048,0)</f>
        <v>3763</v>
      </c>
      <c r="D68">
        <f>$B$3*SIN(PI()*A68/($B$7/2)+RADIANS($F$2))</f>
        <v>45.290699169209674</v>
      </c>
      <c r="E68">
        <f t="shared" si="1"/>
        <v>2470</v>
      </c>
      <c r="G68" s="1" t="str">
        <f t="shared" si="7"/>
        <v>{.corrente = 2470, .tensao = 3763},</v>
      </c>
      <c r="H68" s="1"/>
      <c r="J68">
        <f>IF(C68&gt;2048,4095,0)</f>
        <v>4095</v>
      </c>
      <c r="K68" t="str">
        <f t="shared" si="2"/>
        <v>{.corrente = 4095, .tensao = 3763},</v>
      </c>
    </row>
    <row r="69" spans="1:11" x14ac:dyDescent="0.25">
      <c r="A69">
        <v>58</v>
      </c>
      <c r="B69">
        <f t="shared" si="0"/>
        <v>179.59519082686899</v>
      </c>
      <c r="C69">
        <f>ROUND((B69/220)*4095/2+2048,0)</f>
        <v>3719</v>
      </c>
      <c r="D69">
        <f>$B$3*SIN(PI()*A69/($B$7/2)+RADIANS($F$2))</f>
        <v>37.144306104816962</v>
      </c>
      <c r="E69">
        <f t="shared" si="1"/>
        <v>2394</v>
      </c>
      <c r="G69" s="1" t="str">
        <f t="shared" si="7"/>
        <v>{.corrente = 2394, .tensao = 3719},</v>
      </c>
      <c r="H69" s="1"/>
      <c r="J69">
        <f>IF(C69&gt;2048,4095,0)</f>
        <v>4095</v>
      </c>
      <c r="K69" t="str">
        <f t="shared" si="2"/>
        <v>{.corrente = 4095, .tensao = 3719},</v>
      </c>
    </row>
    <row r="70" spans="1:11" x14ac:dyDescent="0.25">
      <c r="A70">
        <v>59</v>
      </c>
      <c r="B70">
        <f t="shared" si="0"/>
        <v>174.67848266210763</v>
      </c>
      <c r="C70">
        <f>ROUND((B70/220)*4095/2+2048,0)</f>
        <v>3674</v>
      </c>
      <c r="D70">
        <f>$B$3*SIN(PI()*A70/($B$7/2)+RADIANS($F$2))</f>
        <v>28.945129160067378</v>
      </c>
      <c r="E70">
        <f t="shared" si="1"/>
        <v>2317</v>
      </c>
      <c r="G70" s="1" t="str">
        <f t="shared" si="7"/>
        <v>{.corrente = 2317, .tensao = 3674},</v>
      </c>
      <c r="H70" s="1"/>
      <c r="J70">
        <f>IF(C70&gt;2048,4095,0)</f>
        <v>4095</v>
      </c>
      <c r="K70" t="str">
        <f t="shared" si="2"/>
        <v>{.corrente = 4095, .tensao = 3674},</v>
      </c>
    </row>
    <row r="71" spans="1:11" x14ac:dyDescent="0.25">
      <c r="A71">
        <v>60</v>
      </c>
      <c r="B71">
        <f t="shared" si="0"/>
        <v>169.5135478080729</v>
      </c>
      <c r="C71">
        <f>ROUND((B71/220)*4095/2+2048,0)</f>
        <v>3626</v>
      </c>
      <c r="D71">
        <f>$B$3*SIN(PI()*A71/($B$7/2)+RADIANS($F$2))</f>
        <v>20.704819767448551</v>
      </c>
      <c r="E71">
        <f t="shared" si="1"/>
        <v>2241</v>
      </c>
      <c r="G71" s="1" t="str">
        <f t="shared" si="7"/>
        <v>{.corrente = 2241, .tensao = 3626},</v>
      </c>
      <c r="H71" s="1"/>
      <c r="J71">
        <f>IF(C71&gt;2048,4095,0)</f>
        <v>4095</v>
      </c>
      <c r="K71" t="str">
        <f t="shared" si="2"/>
        <v>{.corrente = 4095, .tensao = 3626},</v>
      </c>
    </row>
    <row r="72" spans="1:11" x14ac:dyDescent="0.25">
      <c r="A72">
        <v>61</v>
      </c>
      <c r="B72">
        <f t="shared" si="0"/>
        <v>164.10772589045638</v>
      </c>
      <c r="C72">
        <f>ROUND((B72/220)*4095/2+2048,0)</f>
        <v>3575</v>
      </c>
      <c r="D72">
        <f>$B$3*SIN(PI()*A72/($B$7/2)+RADIANS($F$2))</f>
        <v>12.435087810673178</v>
      </c>
      <c r="E72">
        <f t="shared" si="1"/>
        <v>2164</v>
      </c>
      <c r="G72" s="1" t="str">
        <f t="shared" si="7"/>
        <v>{.corrente = 2164, .tensao = 3575},</v>
      </c>
      <c r="H72" s="1"/>
      <c r="J72">
        <f>IF(C72&gt;2048,4095,0)</f>
        <v>4095</v>
      </c>
      <c r="K72" t="str">
        <f t="shared" si="2"/>
        <v>{.corrente = 4095, .tensao = 3575},</v>
      </c>
    </row>
    <row r="73" spans="1:11" x14ac:dyDescent="0.25">
      <c r="A73">
        <v>62</v>
      </c>
      <c r="B73">
        <f t="shared" si="0"/>
        <v>158.46869884727914</v>
      </c>
      <c r="C73">
        <f>ROUND((B73/220)*4095/2+2048,0)</f>
        <v>3523</v>
      </c>
      <c r="D73">
        <f>$B$3*SIN(PI()*A73/($B$7/2)+RADIANS($F$2))</f>
        <v>4.1476849843606658</v>
      </c>
      <c r="E73">
        <f t="shared" si="1"/>
        <v>2087</v>
      </c>
      <c r="G73" s="1" t="str">
        <f t="shared" si="7"/>
        <v>{.corrente = 2087, .tensao = 3523},</v>
      </c>
      <c r="H73" s="1"/>
      <c r="J73">
        <f>IF(C73&gt;2048,4095,0)</f>
        <v>4095</v>
      </c>
      <c r="K73" t="str">
        <f t="shared" si="2"/>
        <v>{.corrente = 4095, .tensao = 3523},</v>
      </c>
    </row>
    <row r="74" spans="1:11" x14ac:dyDescent="0.25">
      <c r="A74">
        <v>63</v>
      </c>
      <c r="B74">
        <f t="shared" si="0"/>
        <v>152.60448001248082</v>
      </c>
      <c r="C74">
        <f>ROUND((B74/220)*4095/2+2048,0)</f>
        <v>3468</v>
      </c>
      <c r="D74">
        <f>$B$3*SIN(PI()*A74/($B$7/2)+RADIANS($F$2))</f>
        <v>-4.14561190569757</v>
      </c>
      <c r="E74">
        <f t="shared" si="1"/>
        <v>2009</v>
      </c>
      <c r="G74" s="1" t="str">
        <f t="shared" si="7"/>
        <v>{.corrente = 2009, .tensao = 3468},</v>
      </c>
      <c r="H74" s="1"/>
      <c r="J74">
        <f>IF(C74&gt;2048,4095,0)</f>
        <v>4095</v>
      </c>
      <c r="K74" t="str">
        <f t="shared" si="2"/>
        <v>{.corrente = 4095, .tensao = 3468},</v>
      </c>
    </row>
    <row r="75" spans="1:11" x14ac:dyDescent="0.25">
      <c r="A75">
        <v>64</v>
      </c>
      <c r="B75">
        <f t="shared" si="0"/>
        <v>146.52340272857941</v>
      </c>
      <c r="C75">
        <f>ROUND((B75/220)*4095/2+2048,0)</f>
        <v>3412</v>
      </c>
      <c r="D75">
        <f>$B$3*SIN(PI()*A75/($B$7/2)+RADIANS($F$2))</f>
        <v>-12.433017677956515</v>
      </c>
      <c r="E75">
        <f t="shared" si="1"/>
        <v>1932</v>
      </c>
      <c r="G75" s="1" t="str">
        <f t="shared" si="7"/>
        <v>{.corrente = 1932, .tensao = 3412},</v>
      </c>
      <c r="H75" s="1"/>
      <c r="J75">
        <f>IF(C75&gt;2048,4095,0)</f>
        <v>4095</v>
      </c>
      <c r="K75" t="str">
        <f t="shared" si="2"/>
        <v>{.corrente = 4095, .tensao = 3412},</v>
      </c>
    </row>
    <row r="76" spans="1:11" x14ac:dyDescent="0.25">
      <c r="A76">
        <v>65</v>
      </c>
      <c r="B76">
        <f t="shared" ref="B76:B139" si="8">$B$3*SIN(PI()*A76/($B$7/2))</f>
        <v>140.23410850458276</v>
      </c>
      <c r="C76">
        <f>ROUND((B76/220)*4095/2+2048,0)</f>
        <v>3353</v>
      </c>
      <c r="D76">
        <f>$B$3*SIN(PI()*A76/($B$7/2)+RADIANS($F$2))</f>
        <v>-20.702755522438327</v>
      </c>
      <c r="E76">
        <f t="shared" ref="E76:E139" si="9">ROUND((D76/220)*4095/2+2048,0)</f>
        <v>1855</v>
      </c>
      <c r="G76" s="1" t="str">
        <f t="shared" si="7"/>
        <v>{.corrente = 1855, .tensao = 3353},</v>
      </c>
      <c r="H76" s="1"/>
      <c r="J76">
        <f>IF(C76&gt;2048,4095,0)</f>
        <v>4095</v>
      </c>
      <c r="K76" t="str">
        <f t="shared" ref="K76:K139" si="10">_xlfn.CONCAT("{.corrente = ",J76,", .tensao = ",C76,"},")</f>
        <v>{.corrente = 4095, .tensao = 3353},</v>
      </c>
    </row>
    <row r="77" spans="1:11" x14ac:dyDescent="0.25">
      <c r="A77">
        <v>66</v>
      </c>
      <c r="B77">
        <f t="shared" si="8"/>
        <v>133.74553473598039</v>
      </c>
      <c r="C77">
        <f>ROUND((B77/220)*4095/2+2048,0)</f>
        <v>3293</v>
      </c>
      <c r="D77">
        <f>$B$3*SIN(PI()*A77/($B$7/2)+RADIANS($F$2))</f>
        <v>-28.94307373615726</v>
      </c>
      <c r="E77">
        <f t="shared" si="9"/>
        <v>1779</v>
      </c>
      <c r="G77" s="1" t="str">
        <f t="shared" si="7"/>
        <v>{.corrente = 1779, .tensao = 3293},</v>
      </c>
      <c r="H77" s="1"/>
      <c r="J77">
        <f>IF(C77&gt;2048,4095,0)</f>
        <v>4095</v>
      </c>
      <c r="K77" t="str">
        <f t="shared" si="10"/>
        <v>{.corrente = 4095, .tensao = 3293},</v>
      </c>
    </row>
    <row r="78" spans="1:11" x14ac:dyDescent="0.25">
      <c r="A78">
        <v>67</v>
      </c>
      <c r="B78">
        <f t="shared" si="8"/>
        <v>127.06690200426686</v>
      </c>
      <c r="C78">
        <f>ROUND((B78/220)*4095/2+2048,0)</f>
        <v>3231</v>
      </c>
      <c r="D78">
        <f>$B$3*SIN(PI()*A78/($B$7/2)+RADIANS($F$2))</f>
        <v>-37.142262422864832</v>
      </c>
      <c r="E78">
        <f t="shared" si="9"/>
        <v>1702</v>
      </c>
      <c r="G78" s="1" t="str">
        <f t="shared" si="7"/>
        <v>{.corrente = 1702, .tensao = 3231},</v>
      </c>
      <c r="H78" s="1"/>
      <c r="J78">
        <f>IF(C78&gt;2048,4095,0)</f>
        <v>4095</v>
      </c>
      <c r="K78" t="str">
        <f t="shared" si="10"/>
        <v>{.corrente = 4095, .tensao = 3231},</v>
      </c>
    </row>
    <row r="79" spans="1:11" x14ac:dyDescent="0.25">
      <c r="A79">
        <v>68</v>
      </c>
      <c r="B79">
        <f t="shared" si="8"/>
        <v>120.20770097404244</v>
      </c>
      <c r="C79">
        <f>ROUND((B79/220)*4095/2+2048,0)</f>
        <v>3167</v>
      </c>
      <c r="D79">
        <f>$B$3*SIN(PI()*A79/($B$7/2)+RADIANS($F$2))</f>
        <v>-45.288670133387889</v>
      </c>
      <c r="E79">
        <f t="shared" si="9"/>
        <v>1627</v>
      </c>
      <c r="G79" s="1" t="str">
        <f t="shared" si="7"/>
        <v>{.corrente = 1627, .tensao = 3167},</v>
      </c>
      <c r="H79" s="1"/>
      <c r="J79">
        <f>IF(C79&gt;2048,4095,0)</f>
        <v>4095</v>
      </c>
      <c r="K79" t="str">
        <f t="shared" si="10"/>
        <v>{.corrente = 4095, .tensao = 3167},</v>
      </c>
    </row>
    <row r="80" spans="1:11" x14ac:dyDescent="0.25">
      <c r="A80">
        <v>69</v>
      </c>
      <c r="B80">
        <f t="shared" si="8"/>
        <v>113.17767890631407</v>
      </c>
      <c r="C80">
        <f>ROUND((B80/220)*4095/2+2048,0)</f>
        <v>3101</v>
      </c>
      <c r="D80">
        <f>$B$3*SIN(PI()*A80/($B$7/2)+RADIANS($F$2))</f>
        <v>-53.370720422908192</v>
      </c>
      <c r="E80">
        <f t="shared" si="9"/>
        <v>1551</v>
      </c>
      <c r="G80" s="1" t="str">
        <f t="shared" si="7"/>
        <v>{.corrente = 1551, .tensao = 3101},</v>
      </c>
      <c r="H80" s="1"/>
      <c r="J80">
        <f>IF(C80&gt;2048,4095,0)</f>
        <v>4095</v>
      </c>
      <c r="K80" t="str">
        <f t="shared" si="10"/>
        <v>{.corrente = 4095, .tensao = 3101},</v>
      </c>
    </row>
    <row r="81" spans="1:11" x14ac:dyDescent="0.25">
      <c r="A81">
        <v>70</v>
      </c>
      <c r="B81">
        <f t="shared" si="8"/>
        <v>105.98682580715928</v>
      </c>
      <c r="C81">
        <f>ROUND((B81/220)*4095/2+2048,0)</f>
        <v>3034</v>
      </c>
      <c r="D81">
        <f>$B$3*SIN(PI()*A81/($B$7/2)+RADIANS($F$2))</f>
        <v>-61.376928301658531</v>
      </c>
      <c r="E81">
        <f t="shared" si="9"/>
        <v>1477</v>
      </c>
      <c r="G81" s="1" t="str">
        <f t="shared" si="7"/>
        <v>{.corrente = 1477, .tensao = 3034},</v>
      </c>
      <c r="H81" s="1"/>
      <c r="J81">
        <f>IF(C81&gt;2048,4095,0)</f>
        <v>4095</v>
      </c>
      <c r="K81" t="str">
        <f t="shared" si="10"/>
        <v>{.corrente = 4095, .tensao = 3034},</v>
      </c>
    </row>
    <row r="82" spans="1:11" x14ac:dyDescent="0.25">
      <c r="A82">
        <v>71</v>
      </c>
      <c r="B82">
        <f t="shared" si="8"/>
        <v>98.645360231437294</v>
      </c>
      <c r="C82">
        <f>ROUND((B82/220)*4095/2+2048,0)</f>
        <v>2966</v>
      </c>
      <c r="D82">
        <f>$B$3*SIN(PI()*A82/($B$7/2)+RADIANS($F$2))</f>
        <v>-69.29591655565676</v>
      </c>
      <c r="E82">
        <f t="shared" si="9"/>
        <v>1403</v>
      </c>
      <c r="G82" s="1" t="str">
        <f t="shared" si="7"/>
        <v>{.corrente = 1403, .tensao = 2966},</v>
      </c>
      <c r="H82" s="1"/>
      <c r="J82">
        <f>IF(C82&gt;2048,4095,0)</f>
        <v>4095</v>
      </c>
      <c r="K82" t="str">
        <f t="shared" si="10"/>
        <v>{.corrente = 4095, .tensao = 2966},</v>
      </c>
    </row>
    <row r="83" spans="1:11" x14ac:dyDescent="0.25">
      <c r="A83">
        <v>72</v>
      </c>
      <c r="B83">
        <f t="shared" si="8"/>
        <v>91.163714761722474</v>
      </c>
      <c r="C83">
        <f>ROUND((B83/220)*4095/2+2048,0)</f>
        <v>2896</v>
      </c>
      <c r="D83">
        <f>$B$3*SIN(PI()*A83/($B$7/2)+RADIANS($F$2))</f>
        <v>-77.116431914283652</v>
      </c>
      <c r="E83">
        <f t="shared" si="9"/>
        <v>1330</v>
      </c>
      <c r="G83" s="1" t="str">
        <f t="shared" si="7"/>
        <v>{.corrente = 1330, .tensao = 2896},</v>
      </c>
      <c r="H83" s="1"/>
      <c r="J83">
        <f>IF(C83&gt;2048,4095,0)</f>
        <v>4095</v>
      </c>
      <c r="K83" t="str">
        <f t="shared" si="10"/>
        <v>{.corrente = 4095, .tensao = 2896},</v>
      </c>
    </row>
    <row r="84" spans="1:11" x14ac:dyDescent="0.25">
      <c r="A84">
        <v>73</v>
      </c>
      <c r="B84">
        <f t="shared" si="8"/>
        <v>83.552521183091713</v>
      </c>
      <c r="C84">
        <f>ROUND((B84/220)*4095/2+2048,0)</f>
        <v>2826</v>
      </c>
      <c r="D84">
        <f>$B$3*SIN(PI()*A84/($B$7/2)+RADIANS($F$2))</f>
        <v>-84.827361041733596</v>
      </c>
      <c r="E84">
        <f t="shared" si="9"/>
        <v>1259</v>
      </c>
      <c r="G84" s="1" t="str">
        <f t="shared" si="7"/>
        <v>{.corrente = 1259, .tensao = 2826},</v>
      </c>
      <c r="H84" s="1"/>
      <c r="J84">
        <f>IF(C84&gt;2048,4095,0)</f>
        <v>4095</v>
      </c>
      <c r="K84" t="str">
        <f t="shared" si="10"/>
        <v>{.corrente = 4095, .tensao = 2826},</v>
      </c>
    </row>
    <row r="85" spans="1:11" x14ac:dyDescent="0.25">
      <c r="A85">
        <v>74</v>
      </c>
      <c r="B85">
        <f t="shared" si="8"/>
        <v>75.82259537483742</v>
      </c>
      <c r="C85">
        <f>ROUND((B85/220)*4095/2+2048,0)</f>
        <v>2754</v>
      </c>
      <c r="D85">
        <f>$B$3*SIN(PI()*A85/($B$7/2)+RADIANS($F$2))</f>
        <v>-92.417746329608747</v>
      </c>
      <c r="E85">
        <f t="shared" si="9"/>
        <v>1188</v>
      </c>
      <c r="G85" s="1" t="str">
        <f t="shared" si="7"/>
        <v>{.corrente = 1188, .tensao = 2754},</v>
      </c>
      <c r="H85" s="1"/>
      <c r="J85">
        <f>IF(C85&gt;2048,4095,0)</f>
        <v>4095</v>
      </c>
      <c r="K85" t="str">
        <f t="shared" si="10"/>
        <v>{.corrente = 4095, .tensao = 2754},</v>
      </c>
    </row>
    <row r="86" spans="1:11" x14ac:dyDescent="0.25">
      <c r="A86">
        <v>75</v>
      </c>
      <c r="B86">
        <f t="shared" si="8"/>
        <v>67.984921940572406</v>
      </c>
      <c r="C86">
        <f>ROUND((B86/220)*4095/2+2048,0)</f>
        <v>2681</v>
      </c>
      <c r="D86">
        <f>$B$3*SIN(PI()*A86/($B$7/2)+RADIANS($F$2))</f>
        <v>-99.876801468218176</v>
      </c>
      <c r="E86">
        <f t="shared" si="9"/>
        <v>1118</v>
      </c>
      <c r="G86" s="1" t="str">
        <f t="shared" si="7"/>
        <v>{.corrente = 1118, .tensao = 2681},</v>
      </c>
      <c r="H86" s="1"/>
      <c r="J86">
        <f>IF(C86&gt;2048,4095,0)</f>
        <v>4095</v>
      </c>
      <c r="K86" t="str">
        <f t="shared" si="10"/>
        <v>{.corrente = 4095, .tensao = 2681},</v>
      </c>
    </row>
    <row r="87" spans="1:11" x14ac:dyDescent="0.25">
      <c r="A87">
        <v>76</v>
      </c>
      <c r="B87">
        <f t="shared" si="8"/>
        <v>60.050638598569186</v>
      </c>
      <c r="C87">
        <f>ROUND((B87/220)*4095/2+2048,0)</f>
        <v>2607</v>
      </c>
      <c r="D87">
        <f>$B$3*SIN(PI()*A87/($B$7/2)+RADIANS($F$2))</f>
        <v>-107.19392677445315</v>
      </c>
      <c r="E87">
        <f t="shared" si="9"/>
        <v>1050</v>
      </c>
      <c r="G87" s="1" t="str">
        <f t="shared" si="7"/>
        <v>{.corrente = 1050, .tensao = 2607},</v>
      </c>
      <c r="H87" s="1"/>
      <c r="J87">
        <f>IF(C87&gt;2048,4095,0)</f>
        <v>4095</v>
      </c>
      <c r="K87" t="str">
        <f t="shared" si="10"/>
        <v>{.corrente = 4095, .tensao = 2607},</v>
      </c>
    </row>
    <row r="88" spans="1:11" x14ac:dyDescent="0.25">
      <c r="A88">
        <v>77</v>
      </c>
      <c r="B88">
        <f t="shared" si="8"/>
        <v>52.031020354516755</v>
      </c>
      <c r="C88">
        <f>ROUND((B88/220)*4095/2+2048,0)</f>
        <v>2532</v>
      </c>
      <c r="D88">
        <f>$B$3*SIN(PI()*A88/($B$7/2)+RADIANS($F$2))</f>
        <v>-114.35872425445601</v>
      </c>
      <c r="E88">
        <f t="shared" si="9"/>
        <v>984</v>
      </c>
      <c r="G88" s="1" t="str">
        <f t="shared" si="7"/>
        <v>{.corrente = 984, .tensao = 2532},</v>
      </c>
      <c r="H88" s="1"/>
      <c r="J88">
        <f>IF(C88&gt;2048,4095,0)</f>
        <v>4095</v>
      </c>
      <c r="K88" t="str">
        <f t="shared" si="10"/>
        <v>{.corrente = 4095, .tensao = 2532},</v>
      </c>
    </row>
    <row r="89" spans="1:11" x14ac:dyDescent="0.25">
      <c r="A89">
        <v>78</v>
      </c>
      <c r="B89">
        <f t="shared" si="8"/>
        <v>43.937463479184217</v>
      </c>
      <c r="C89">
        <f>ROUND((B89/220)*4095/2+2048,0)</f>
        <v>2457</v>
      </c>
      <c r="D89">
        <f>$B$3*SIN(PI()*A89/($B$7/2)+RADIANS($F$2))</f>
        <v>-121.36101237967976</v>
      </c>
      <c r="E89">
        <f t="shared" si="9"/>
        <v>919</v>
      </c>
      <c r="G89" s="1" t="str">
        <f t="shared" si="7"/>
        <v>{.corrente = 919, .tensao = 2457},</v>
      </c>
      <c r="H89" s="1"/>
      <c r="J89">
        <f>IF(C89&gt;2048,4095,0)</f>
        <v>4095</v>
      </c>
      <c r="K89" t="str">
        <f t="shared" si="10"/>
        <v>{.corrente = 4095, .tensao = 2457},</v>
      </c>
    </row>
    <row r="90" spans="1:11" x14ac:dyDescent="0.25">
      <c r="A90">
        <v>79</v>
      </c>
      <c r="B90">
        <f t="shared" si="8"/>
        <v>35.781469313761377</v>
      </c>
      <c r="C90">
        <f>ROUND((B90/220)*4095/2+2048,0)</f>
        <v>2381</v>
      </c>
      <c r="D90">
        <f>$B$3*SIN(PI()*A90/($B$7/2)+RADIANS($F$2))</f>
        <v>-128.19084055533921</v>
      </c>
      <c r="E90">
        <f t="shared" si="9"/>
        <v>855</v>
      </c>
      <c r="G90" s="1" t="str">
        <f t="shared" si="7"/>
        <v>{.corrente = 855, .tensao = 2381},</v>
      </c>
      <c r="H90" s="1"/>
      <c r="J90">
        <f>IF(C90&gt;2048,4095,0)</f>
        <v>4095</v>
      </c>
      <c r="K90" t="str">
        <f t="shared" si="10"/>
        <v>{.corrente = 4095, .tensao = 2381},</v>
      </c>
    </row>
    <row r="91" spans="1:11" x14ac:dyDescent="0.25">
      <c r="A91">
        <v>80</v>
      </c>
      <c r="B91">
        <f t="shared" si="8"/>
        <v>27.574627925888944</v>
      </c>
      <c r="C91">
        <f>ROUND((B91/220)*4095/2+2048,0)</f>
        <v>2305</v>
      </c>
      <c r="D91">
        <f>$B$3*SIN(PI()*A91/($B$7/2)+RADIANS($F$2))</f>
        <v>-134.83850326069401</v>
      </c>
      <c r="E91">
        <f t="shared" si="9"/>
        <v>793</v>
      </c>
      <c r="G91" s="1" t="str">
        <f t="shared" si="7"/>
        <v>{.corrente = 793, .tensao = 2305},</v>
      </c>
      <c r="H91" s="1"/>
      <c r="J91">
        <f>IF(C91&gt;2048,4095,0)</f>
        <v>4095</v>
      </c>
      <c r="K91" t="str">
        <f t="shared" si="10"/>
        <v>{.corrente = 4095, .tensao = 2305},</v>
      </c>
    </row>
    <row r="92" spans="1:11" x14ac:dyDescent="0.25">
      <c r="A92">
        <v>81</v>
      </c>
      <c r="B92">
        <f t="shared" si="8"/>
        <v>19.328601639603772</v>
      </c>
      <c r="C92">
        <f>ROUND((B92/220)*4095/2+2048,0)</f>
        <v>2228</v>
      </c>
      <c r="D92">
        <f>$B$3*SIN(PI()*A92/($B$7/2)+RADIANS($F$2))</f>
        <v>-141.29455384106993</v>
      </c>
      <c r="E92">
        <f t="shared" si="9"/>
        <v>733</v>
      </c>
      <c r="G92" s="1" t="str">
        <f t="shared" si="7"/>
        <v>{.corrente = 733, .tensao = 2228},</v>
      </c>
      <c r="H92" s="1"/>
      <c r="J92">
        <f>IF(C92&gt;2048,4095,0)</f>
        <v>4095</v>
      </c>
      <c r="K92" t="str">
        <f t="shared" si="10"/>
        <v>{.corrente = 4095, .tensao = 2228},</v>
      </c>
    </row>
    <row r="93" spans="1:11" x14ac:dyDescent="0.25">
      <c r="A93">
        <v>82</v>
      </c>
      <c r="B93">
        <f t="shared" si="8"/>
        <v>11.055108462605176</v>
      </c>
      <c r="C93">
        <f>ROUND((B93/220)*4095/2+2048,0)</f>
        <v>2151</v>
      </c>
      <c r="D93">
        <f>$B$3*SIN(PI()*A93/($B$7/2)+RADIANS($F$2))</f>
        <v>-147.54981793201779</v>
      </c>
      <c r="E93">
        <f t="shared" si="9"/>
        <v>675</v>
      </c>
      <c r="G93" s="1" t="str">
        <f t="shared" si="7"/>
        <v>{.corrente = 675, .tensao = 2151},</v>
      </c>
      <c r="H93" s="1"/>
      <c r="J93">
        <f>IF(C93&gt;2048,4095,0)</f>
        <v>4095</v>
      </c>
      <c r="K93" t="str">
        <f t="shared" si="10"/>
        <v>{.corrente = 4095, .tensao = 2151},</v>
      </c>
    </row>
    <row r="94" spans="1:11" x14ac:dyDescent="0.25">
      <c r="A94">
        <v>83</v>
      </c>
      <c r="B94">
        <f t="shared" si="8"/>
        <v>2.765905434390445</v>
      </c>
      <c r="C94">
        <f>ROUND((B94/220)*4095/2+2048,0)</f>
        <v>2074</v>
      </c>
      <c r="D94">
        <f>$B$3*SIN(PI()*A94/($B$7/2)+RADIANS($F$2))</f>
        <v>-153.59540649653593</v>
      </c>
      <c r="E94">
        <f t="shared" si="9"/>
        <v>619</v>
      </c>
      <c r="G94" s="1" t="str">
        <f t="shared" ref="G94:G157" si="11">_xlfn.CONCAT("{.corrente = ",E94,", .tensao = ",C94,"},")</f>
        <v>{.corrente = 619, .tensao = 2074},</v>
      </c>
      <c r="H94" s="1"/>
      <c r="J94">
        <f>IF(C94&gt;2048,4095,0)</f>
        <v>4095</v>
      </c>
      <c r="K94" t="str">
        <f t="shared" si="10"/>
        <v>{.corrente = 4095, .tensao = 2074},</v>
      </c>
    </row>
    <row r="95" spans="1:11" x14ac:dyDescent="0.25">
      <c r="A95">
        <v>84</v>
      </c>
      <c r="B95">
        <f t="shared" si="8"/>
        <v>-5.5272280810732459</v>
      </c>
      <c r="C95">
        <f>ROUND((B95/220)*4095/2+2048,0)</f>
        <v>1997</v>
      </c>
      <c r="D95">
        <f>$B$3*SIN(PI()*A95/($B$7/2)+RADIANS($F$2))</f>
        <v>-159.42272845682652</v>
      </c>
      <c r="E95">
        <f t="shared" si="9"/>
        <v>564</v>
      </c>
      <c r="G95" s="1" t="str">
        <f t="shared" si="11"/>
        <v>{.corrente = 564, .tensao = 1997},</v>
      </c>
      <c r="H95" s="1"/>
      <c r="J95">
        <f>IF(C95&gt;2048,4095,0)</f>
        <v>0</v>
      </c>
      <c r="K95" t="str">
        <f t="shared" si="10"/>
        <v>{.corrente = 0, .tensao = 1997},</v>
      </c>
    </row>
    <row r="96" spans="1:11" x14ac:dyDescent="0.25">
      <c r="A96">
        <v>85</v>
      </c>
      <c r="B96">
        <f t="shared" si="8"/>
        <v>-13.812507134404582</v>
      </c>
      <c r="C96">
        <f>ROUND((B96/220)*4095/2+2048,0)</f>
        <v>1919</v>
      </c>
      <c r="D96">
        <f>$B$3*SIN(PI()*A96/($B$7/2)+RADIANS($F$2))</f>
        <v>-165.02350290263988</v>
      </c>
      <c r="E96">
        <f t="shared" si="9"/>
        <v>512</v>
      </c>
      <c r="G96" s="1" t="str">
        <f t="shared" si="11"/>
        <v>{.corrente = 512, .tensao = 1919},</v>
      </c>
      <c r="H96" s="1"/>
      <c r="J96">
        <f>IF(C96&gt;2048,4095,0)</f>
        <v>0</v>
      </c>
      <c r="K96" t="str">
        <f t="shared" si="10"/>
        <v>{.corrente = 0, .tensao = 1919},</v>
      </c>
    </row>
    <row r="97" spans="1:11" x14ac:dyDescent="0.25">
      <c r="A97">
        <v>86</v>
      </c>
      <c r="B97">
        <f t="shared" si="8"/>
        <v>-22.078157937797496</v>
      </c>
      <c r="C97">
        <f>ROUND((B97/220)*4095/2+2048,0)</f>
        <v>1843</v>
      </c>
      <c r="D97">
        <f>$B$3*SIN(PI()*A97/($B$7/2)+RADIANS($F$2))</f>
        <v>-170.3897708588527</v>
      </c>
      <c r="E97">
        <f t="shared" si="9"/>
        <v>462</v>
      </c>
      <c r="G97" s="1" t="str">
        <f t="shared" si="11"/>
        <v>{.corrente = 462, .tensao = 1843},</v>
      </c>
      <c r="H97" s="1"/>
      <c r="J97">
        <f>IF(C97&gt;2048,4095,0)</f>
        <v>0</v>
      </c>
      <c r="K97" t="str">
        <f t="shared" si="10"/>
        <v>{.corrente = 0, .tensao = 1843},</v>
      </c>
    </row>
    <row r="98" spans="1:11" x14ac:dyDescent="0.25">
      <c r="A98">
        <v>87</v>
      </c>
      <c r="B98">
        <f t="shared" si="8"/>
        <v>-30.312434596151956</v>
      </c>
      <c r="C98">
        <f>ROUND((B98/220)*4095/2+2048,0)</f>
        <v>1766</v>
      </c>
      <c r="D98">
        <f>$B$3*SIN(PI()*A98/($B$7/2)+RADIANS($F$2))</f>
        <v>-175.51390659556279</v>
      </c>
      <c r="E98">
        <f t="shared" si="9"/>
        <v>415</v>
      </c>
      <c r="G98" s="1" t="str">
        <f t="shared" si="11"/>
        <v>{.corrente = 415, .tensao = 1766},</v>
      </c>
      <c r="H98" s="1"/>
      <c r="J98">
        <f>IF(C98&gt;2048,4095,0)</f>
        <v>0</v>
      </c>
      <c r="K98" t="str">
        <f t="shared" si="10"/>
        <v>{.corrente = 0, .tensao = 1766},</v>
      </c>
    </row>
    <row r="99" spans="1:11" x14ac:dyDescent="0.25">
      <c r="A99">
        <v>88</v>
      </c>
      <c r="B99">
        <f t="shared" si="8"/>
        <v>-38.503635798566087</v>
      </c>
      <c r="C99">
        <f>ROUND((B99/220)*4095/2+2048,0)</f>
        <v>1690</v>
      </c>
      <c r="D99">
        <f>$B$3*SIN(PI()*A99/($B$7/2)+RADIANS($F$2))</f>
        <v>-180.38862846462484</v>
      </c>
      <c r="E99">
        <f t="shared" si="9"/>
        <v>369</v>
      </c>
      <c r="G99" s="1" t="str">
        <f t="shared" si="11"/>
        <v>{.corrente = 369, .tensao = 1690},</v>
      </c>
      <c r="H99" s="1"/>
      <c r="J99">
        <f>IF(C99&gt;2048,4095,0)</f>
        <v>0</v>
      </c>
      <c r="K99" t="str">
        <f t="shared" si="10"/>
        <v>{.corrente = 0, .tensao = 1690},</v>
      </c>
    </row>
    <row r="100" spans="1:11" x14ac:dyDescent="0.25">
      <c r="A100">
        <v>89</v>
      </c>
      <c r="B100">
        <f t="shared" si="8"/>
        <v>-46.640121446473572</v>
      </c>
      <c r="C100">
        <f>ROUND((B100/220)*4095/2+2048,0)</f>
        <v>1614</v>
      </c>
      <c r="D100">
        <f>$B$3*SIN(PI()*A100/($B$7/2)+RADIANS($F$2))</f>
        <v>-185.00700924722943</v>
      </c>
      <c r="E100">
        <f t="shared" si="9"/>
        <v>326</v>
      </c>
      <c r="G100" s="1" t="str">
        <f t="shared" si="11"/>
        <v>{.corrente = 326, .tensao = 1614},</v>
      </c>
      <c r="H100" s="1"/>
      <c r="J100">
        <f>IF(C100&gt;2048,4095,0)</f>
        <v>0</v>
      </c>
      <c r="K100" t="str">
        <f t="shared" si="10"/>
        <v>{.corrente = 0, .tensao = 1614},</v>
      </c>
    </row>
    <row r="101" spans="1:11" x14ac:dyDescent="0.25">
      <c r="A101">
        <v>90</v>
      </c>
      <c r="B101">
        <f t="shared" si="8"/>
        <v>-54.710329194793516</v>
      </c>
      <c r="C101">
        <f>ROUND((B101/220)*4095/2+2048,0)</f>
        <v>1539</v>
      </c>
      <c r="D101">
        <f>$B$3*SIN(PI()*A101/($B$7/2)+RADIANS($F$2))</f>
        <v>-189.36248599782073</v>
      </c>
      <c r="E101">
        <f t="shared" si="9"/>
        <v>286</v>
      </c>
      <c r="G101" s="1" t="str">
        <f t="shared" si="11"/>
        <v>{.corrente = 286, .tensao = 1539},</v>
      </c>
      <c r="H101" s="1"/>
      <c r="J101">
        <f>IF(C101&gt;2048,4095,0)</f>
        <v>0</v>
      </c>
      <c r="K101" t="str">
        <f t="shared" si="10"/>
        <v>{.corrente = 0, .tensao = 1539},</v>
      </c>
    </row>
    <row r="102" spans="1:11" x14ac:dyDescent="0.25">
      <c r="A102">
        <v>91</v>
      </c>
      <c r="B102">
        <f t="shared" si="8"/>
        <v>-62.702790882590548</v>
      </c>
      <c r="C102">
        <f>ROUND((B102/220)*4095/2+2048,0)</f>
        <v>1464</v>
      </c>
      <c r="D102">
        <f>$B$3*SIN(PI()*A102/($B$7/2)+RADIANS($F$2))</f>
        <v>-193.44886937036418</v>
      </c>
      <c r="E102">
        <f t="shared" si="9"/>
        <v>248</v>
      </c>
      <c r="G102" s="1" t="str">
        <f t="shared" si="11"/>
        <v>{.corrente = 248, .tensao = 1464},</v>
      </c>
      <c r="H102" s="1"/>
      <c r="J102">
        <f>IF(C102&gt;2048,4095,0)</f>
        <v>0</v>
      </c>
      <c r="K102" t="str">
        <f t="shared" si="10"/>
        <v>{.corrente = 0, .tensao = 1464},</v>
      </c>
    </row>
    <row r="103" spans="1:11" x14ac:dyDescent="0.25">
      <c r="A103">
        <v>92</v>
      </c>
      <c r="B103">
        <f t="shared" si="8"/>
        <v>-70.606148829893797</v>
      </c>
      <c r="C103">
        <f>ROUND((B103/220)*4095/2+2048,0)</f>
        <v>1391</v>
      </c>
      <c r="D103">
        <f>$B$3*SIN(PI()*A103/($B$7/2)+RADIANS($F$2))</f>
        <v>-197.26035241371045</v>
      </c>
      <c r="E103">
        <f t="shared" si="9"/>
        <v>212</v>
      </c>
      <c r="G103" s="1" t="str">
        <f t="shared" si="11"/>
        <v>{.corrente = 212, .tensao = 1391},</v>
      </c>
      <c r="H103" s="1"/>
      <c r="J103">
        <f>IF(C103&gt;2048,4095,0)</f>
        <v>0</v>
      </c>
      <c r="K103" t="str">
        <f t="shared" si="10"/>
        <v>{.corrente = 0, .tensao = 1391},</v>
      </c>
    </row>
    <row r="104" spans="1:11" x14ac:dyDescent="0.25">
      <c r="A104">
        <v>93</v>
      </c>
      <c r="B104">
        <f t="shared" si="8"/>
        <v>-78.409171977516479</v>
      </c>
      <c r="C104">
        <f>ROUND((B104/220)*4095/2+2048,0)</f>
        <v>1318</v>
      </c>
      <c r="D104">
        <f>$B$3*SIN(PI()*A104/($B$7/2)+RADIANS($F$2))</f>
        <v>-200.79151882355748</v>
      </c>
      <c r="E104">
        <f t="shared" si="9"/>
        <v>179</v>
      </c>
      <c r="G104" s="1" t="str">
        <f t="shared" si="11"/>
        <v>{.corrente = 179, .tensao = 1318},</v>
      </c>
      <c r="H104" s="1"/>
      <c r="J104">
        <f>IF(C104&gt;2048,4095,0)</f>
        <v>0</v>
      </c>
      <c r="K104" t="str">
        <f t="shared" si="10"/>
        <v>{.corrente = 0, .tensao = 1318},</v>
      </c>
    </row>
    <row r="105" spans="1:11" x14ac:dyDescent="0.25">
      <c r="A105">
        <v>94</v>
      </c>
      <c r="B105">
        <f t="shared" si="8"/>
        <v>-86.100771846942592</v>
      </c>
      <c r="C105">
        <f>ROUND((B105/220)*4095/2+2048,0)</f>
        <v>1247</v>
      </c>
      <c r="D105">
        <f>$B$3*SIN(PI()*A105/($B$7/2)+RADIANS($F$2))</f>
        <v>-204.03735063928551</v>
      </c>
      <c r="E105">
        <f t="shared" si="9"/>
        <v>149</v>
      </c>
      <c r="G105" s="1" t="str">
        <f t="shared" si="11"/>
        <v>{.corrente = 149, .tensao = 1247},</v>
      </c>
      <c r="H105" s="1"/>
      <c r="J105">
        <f>IF(C105&gt;2048,4095,0)</f>
        <v>0</v>
      </c>
      <c r="K105" t="str">
        <f t="shared" si="10"/>
        <v>{.corrente = 0, .tensao = 1247},</v>
      </c>
    </row>
    <row r="106" spans="1:11" x14ac:dyDescent="0.25">
      <c r="A106">
        <v>95</v>
      </c>
      <c r="B106">
        <f t="shared" si="8"/>
        <v>-93.670018297597522</v>
      </c>
      <c r="C106">
        <f>ROUND((B106/220)*4095/2+2048,0)</f>
        <v>1176</v>
      </c>
      <c r="D106">
        <f>$B$3*SIN(PI()*A106/($B$7/2)+RADIANS($F$2))</f>
        <v>-206.99323537472381</v>
      </c>
      <c r="E106">
        <f t="shared" si="9"/>
        <v>122</v>
      </c>
      <c r="G106" s="1" t="str">
        <f t="shared" si="11"/>
        <v>{.corrente = 122, .tensao = 1176},</v>
      </c>
      <c r="H106" s="1"/>
      <c r="J106">
        <f>IF(C106&gt;2048,4095,0)</f>
        <v>0</v>
      </c>
      <c r="K106" t="str">
        <f t="shared" si="10"/>
        <v>{.corrente = 0, .tensao = 1176},</v>
      </c>
    </row>
    <row r="107" spans="1:11" x14ac:dyDescent="0.25">
      <c r="A107">
        <v>96</v>
      </c>
      <c r="B107">
        <f t="shared" si="8"/>
        <v>-101.1061550591147</v>
      </c>
      <c r="C107">
        <f>ROUND((B107/220)*4095/2+2048,0)</f>
        <v>1107</v>
      </c>
      <c r="D107">
        <f>$B$3*SIN(PI()*A107/($B$7/2)+RADIANS($F$2))</f>
        <v>-209.65497257272065</v>
      </c>
      <c r="E107">
        <f t="shared" si="9"/>
        <v>97</v>
      </c>
      <c r="G107" s="1" t="str">
        <f t="shared" si="11"/>
        <v>{.corrente = 97, .tensao = 1107},</v>
      </c>
      <c r="H107" s="1"/>
      <c r="J107">
        <f>IF(C107&gt;2048,4095,0)</f>
        <v>0</v>
      </c>
      <c r="K107" t="str">
        <f t="shared" si="10"/>
        <v>{.corrente = 0, .tensao = 1107},</v>
      </c>
    </row>
    <row r="108" spans="1:11" x14ac:dyDescent="0.25">
      <c r="A108">
        <v>97</v>
      </c>
      <c r="B108">
        <f t="shared" si="8"/>
        <v>-108.39861501652305</v>
      </c>
      <c r="C108">
        <f>ROUND((B108/220)*4095/2+2048,0)</f>
        <v>1039</v>
      </c>
      <c r="D108">
        <f>$B$3*SIN(PI()*A108/($B$7/2)+RADIANS($F$2))</f>
        <v>-212.01877977419869</v>
      </c>
      <c r="E108">
        <f t="shared" si="9"/>
        <v>75</v>
      </c>
      <c r="G108" s="1" t="str">
        <f t="shared" si="11"/>
        <v>{.corrente = 75, .tensao = 1039},</v>
      </c>
      <c r="H108" s="1"/>
      <c r="J108">
        <f>IF(C108&gt;2048,4095,0)</f>
        <v>0</v>
      </c>
      <c r="K108" t="str">
        <f t="shared" si="10"/>
        <v>{.corrente = 0, .tensao = 1039},</v>
      </c>
    </row>
    <row r="109" spans="1:11" x14ac:dyDescent="0.25">
      <c r="A109">
        <v>98</v>
      </c>
      <c r="B109">
        <f t="shared" si="8"/>
        <v>-115.53703522663497</v>
      </c>
      <c r="C109">
        <f>ROUND((B109/220)*4095/2+2048,0)</f>
        <v>973</v>
      </c>
      <c r="D109">
        <f>$B$3*SIN(PI()*A109/($B$7/2)+RADIANS($F$2))</f>
        <v>-214.08129789321467</v>
      </c>
      <c r="E109">
        <f t="shared" si="9"/>
        <v>56</v>
      </c>
      <c r="G109" s="1" t="str">
        <f t="shared" si="11"/>
        <v>{.corrente = 56, .tensao = 973},</v>
      </c>
      <c r="H109" s="1"/>
      <c r="J109">
        <f>IF(C109&gt;2048,4095,0)</f>
        <v>0</v>
      </c>
      <c r="K109" t="str">
        <f t="shared" si="10"/>
        <v>{.corrente = 0, .tensao = 973},</v>
      </c>
    </row>
    <row r="110" spans="1:11" x14ac:dyDescent="0.25">
      <c r="A110">
        <v>99</v>
      </c>
      <c r="B110">
        <f t="shared" si="8"/>
        <v>-122.51127164429768</v>
      </c>
      <c r="C110">
        <f>ROUND((B110/220)*4095/2+2048,0)</f>
        <v>908</v>
      </c>
      <c r="D110">
        <f>$B$3*SIN(PI()*A110/($B$7/2)+RADIANS($F$2))</f>
        <v>-215.83959599038522</v>
      </c>
      <c r="E110">
        <f t="shared" si="9"/>
        <v>39</v>
      </c>
      <c r="G110" s="1" t="str">
        <f t="shared" si="11"/>
        <v>{.corrente = 39, .tensao = 908},</v>
      </c>
      <c r="H110" s="1"/>
      <c r="J110">
        <f>IF(C110&gt;2048,4095,0)</f>
        <v>0</v>
      </c>
      <c r="K110" t="str">
        <f t="shared" si="10"/>
        <v>{.corrente = 0, .tensao = 908},</v>
      </c>
    </row>
    <row r="111" spans="1:11" x14ac:dyDescent="0.25">
      <c r="A111">
        <v>100</v>
      </c>
      <c r="B111">
        <f t="shared" si="8"/>
        <v>-129.31141353757764</v>
      </c>
      <c r="C111">
        <f>ROUND((B111/220)*4095/2+2048,0)</f>
        <v>845</v>
      </c>
      <c r="D111">
        <f>$B$3*SIN(PI()*A111/($B$7/2)+RADIANS($F$2))</f>
        <v>-217.29117543789559</v>
      </c>
      <c r="E111">
        <f t="shared" si="9"/>
        <v>26</v>
      </c>
      <c r="G111" s="1" t="str">
        <f t="shared" si="11"/>
        <v>{.corrente = 26, .tensao = 845},</v>
      </c>
      <c r="H111" s="1"/>
      <c r="J111">
        <f>IF(C111&gt;2048,4095,0)</f>
        <v>0</v>
      </c>
      <c r="K111" t="str">
        <f t="shared" si="10"/>
        <v>{.corrente = 0, .tensao = 845},</v>
      </c>
    </row>
    <row r="112" spans="1:11" x14ac:dyDescent="0.25">
      <c r="A112">
        <v>101</v>
      </c>
      <c r="B112">
        <f t="shared" si="8"/>
        <v>-135.9277975713976</v>
      </c>
      <c r="C112">
        <f>ROUND((B112/220)*4095/2+2048,0)</f>
        <v>783</v>
      </c>
      <c r="D112">
        <f>$B$3*SIN(PI()*A112/($B$7/2)+RADIANS($F$2))</f>
        <v>-218.43397347017228</v>
      </c>
      <c r="E112">
        <f t="shared" si="9"/>
        <v>15</v>
      </c>
      <c r="G112" s="1" t="str">
        <f t="shared" si="11"/>
        <v>{.corrente = 15, .tensao = 783},</v>
      </c>
      <c r="H112" s="1"/>
      <c r="J112">
        <f>IF(C112&gt;2048,4095,0)</f>
        <v>0</v>
      </c>
      <c r="K112" t="str">
        <f t="shared" si="10"/>
        <v>{.corrente = 0, .tensao = 783},</v>
      </c>
    </row>
    <row r="113" spans="1:11" x14ac:dyDescent="0.25">
      <c r="A113">
        <v>102</v>
      </c>
      <c r="B113">
        <f t="shared" si="8"/>
        <v>-142.35102153960932</v>
      </c>
      <c r="C113">
        <f>ROUND((B113/220)*4095/2+2048,0)</f>
        <v>723</v>
      </c>
      <c r="D113">
        <f>$B$3*SIN(PI()*A113/($B$7/2)+RADIANS($F$2))</f>
        <v>-219.26636611517401</v>
      </c>
      <c r="E113">
        <f t="shared" si="9"/>
        <v>7</v>
      </c>
      <c r="G113" s="1" t="str">
        <f t="shared" si="11"/>
        <v>{.corrente = 7, .tensao = 723},</v>
      </c>
      <c r="H113" s="1"/>
      <c r="J113">
        <f>IF(C113&gt;2048,4095,0)</f>
        <v>0</v>
      </c>
      <c r="K113" t="str">
        <f t="shared" si="10"/>
        <v>{.corrente = 0, .tensao = 723},</v>
      </c>
    </row>
    <row r="114" spans="1:11" x14ac:dyDescent="0.25">
      <c r="A114">
        <v>103</v>
      </c>
      <c r="B114">
        <f t="shared" si="8"/>
        <v>-148.57195772598914</v>
      </c>
      <c r="C114">
        <f>ROUND((B114/220)*4095/2+2048,0)</f>
        <v>665</v>
      </c>
      <c r="D114">
        <f>$B$3*SIN(PI()*A114/($B$7/2)+RADIANS($F$2))</f>
        <v>-219.78717050213555</v>
      </c>
      <c r="E114">
        <f t="shared" si="9"/>
        <v>2</v>
      </c>
      <c r="G114" s="1" t="str">
        <f t="shared" si="11"/>
        <v>{.corrente = 2, .tensao = 665},</v>
      </c>
      <c r="H114" s="1"/>
      <c r="J114">
        <f>IF(C114&gt;2048,4095,0)</f>
        <v>0</v>
      </c>
      <c r="K114" t="str">
        <f t="shared" si="10"/>
        <v>{.corrente = 0, .tensao = 665},</v>
      </c>
    </row>
    <row r="115" spans="1:11" x14ac:dyDescent="0.25">
      <c r="A115">
        <v>104</v>
      </c>
      <c r="B115">
        <f t="shared" si="8"/>
        <v>-154.58176587517099</v>
      </c>
      <c r="C115">
        <f>ROUND((B115/220)*4095/2+2048,0)</f>
        <v>609</v>
      </c>
      <c r="D115">
        <f>$B$3*SIN(PI()*A115/($B$7/2)+RADIANS($F$2))</f>
        <v>-219.99564654248533</v>
      </c>
      <c r="E115">
        <f t="shared" si="9"/>
        <v>1</v>
      </c>
      <c r="G115" s="1" t="str">
        <f t="shared" si="11"/>
        <v>{.corrente = 1, .tensao = 609},</v>
      </c>
      <c r="H115" s="1"/>
      <c r="J115">
        <f>IF(C115&gt;2048,4095,0)</f>
        <v>0</v>
      </c>
      <c r="K115" t="str">
        <f t="shared" si="10"/>
        <v>{.corrente = 0, .tensao = 609},</v>
      </c>
    </row>
    <row r="116" spans="1:11" x14ac:dyDescent="0.25">
      <c r="A116">
        <v>105</v>
      </c>
      <c r="B116">
        <f t="shared" si="8"/>
        <v>-160.371905755082</v>
      </c>
      <c r="C116">
        <f>ROUND((B116/220)*4095/2+2048,0)</f>
        <v>555</v>
      </c>
      <c r="D116">
        <f>$B$3*SIN(PI()*A116/($B$7/2)+RADIANS($F$2))</f>
        <v>-219.89149798154725</v>
      </c>
      <c r="E116">
        <f t="shared" si="9"/>
        <v>2</v>
      </c>
      <c r="G116" s="1" t="str">
        <f t="shared" si="11"/>
        <v>{.corrente = 2, .tensao = 555},</v>
      </c>
      <c r="H116" s="1"/>
      <c r="J116">
        <f>IF(C116&gt;2048,4095,0)</f>
        <v>0</v>
      </c>
      <c r="K116" t="str">
        <f t="shared" si="10"/>
        <v>{.corrente = 0, .tensao = 555},</v>
      </c>
    </row>
    <row r="117" spans="1:11" x14ac:dyDescent="0.25">
      <c r="A117">
        <v>106</v>
      </c>
      <c r="B117">
        <f t="shared" si="8"/>
        <v>-165.9341492930316</v>
      </c>
      <c r="C117">
        <f>ROUND((B117/220)*4095/2+2048,0)</f>
        <v>504</v>
      </c>
      <c r="D117">
        <f>$B$3*SIN(PI()*A117/($B$7/2)+RADIANS($F$2))</f>
        <v>-219.47487281953337</v>
      </c>
      <c r="E117">
        <f t="shared" si="9"/>
        <v>5</v>
      </c>
      <c r="G117" s="1" t="str">
        <f t="shared" si="11"/>
        <v>{.corrente = 5, .tensao = 504},</v>
      </c>
      <c r="H117" s="1"/>
      <c r="J117">
        <f>IF(C117&gt;2048,4095,0)</f>
        <v>0</v>
      </c>
      <c r="K117" t="str">
        <f t="shared" si="10"/>
        <v>{.corrente = 0, .tensao = 504},</v>
      </c>
    </row>
    <row r="118" spans="1:11" x14ac:dyDescent="0.25">
      <c r="A118">
        <v>107</v>
      </c>
      <c r="B118">
        <f t="shared" si="8"/>
        <v>-171.26059226820618</v>
      </c>
      <c r="C118">
        <f>ROUND((B118/220)*4095/2+2048,0)</f>
        <v>454</v>
      </c>
      <c r="D118">
        <f>$B$3*SIN(PI()*A118/($B$7/2)+RADIANS($F$2))</f>
        <v>-218.74636310122827</v>
      </c>
      <c r="E118">
        <f t="shared" si="9"/>
        <v>12</v>
      </c>
      <c r="G118" s="1" t="str">
        <f t="shared" si="11"/>
        <v>{.corrente = 12, .tensao = 454},</v>
      </c>
      <c r="H118" s="1"/>
      <c r="J118">
        <f>IF(C118&gt;2048,4095,0)</f>
        <v>0</v>
      </c>
      <c r="K118" t="str">
        <f t="shared" si="10"/>
        <v>{.corrente = 0, .tensao = 454},</v>
      </c>
    </row>
    <row r="119" spans="1:11" x14ac:dyDescent="0.25">
      <c r="A119">
        <v>108</v>
      </c>
      <c r="B119">
        <f t="shared" si="8"/>
        <v>-176.34366554395447</v>
      </c>
      <c r="C119">
        <f>ROUND((B119/220)*4095/2+2048,0)</f>
        <v>407</v>
      </c>
      <c r="D119">
        <f>$B$3*SIN(PI()*A119/($B$7/2)+RADIANS($F$2))</f>
        <v>-217.70700407466433</v>
      </c>
      <c r="E119">
        <f t="shared" si="9"/>
        <v>22</v>
      </c>
      <c r="G119" s="1" t="str">
        <f t="shared" si="11"/>
        <v>{.corrente = 22, .tensao = 407},</v>
      </c>
      <c r="H119" s="1"/>
      <c r="J119">
        <f>IF(C119&gt;2048,4095,0)</f>
        <v>0</v>
      </c>
      <c r="K119" t="str">
        <f t="shared" si="10"/>
        <v>{.corrente = 0, .tensao = 407},</v>
      </c>
    </row>
    <row r="120" spans="1:11" x14ac:dyDescent="0.25">
      <c r="A120">
        <v>109</v>
      </c>
      <c r="B120">
        <f t="shared" si="8"/>
        <v>-181.17614582390138</v>
      </c>
      <c r="C120">
        <f>ROUND((B120/220)*4095/2+2048,0)</f>
        <v>362</v>
      </c>
      <c r="D120">
        <f>$B$3*SIN(PI()*A120/($B$7/2)+RADIANS($F$2))</f>
        <v>-216.35827271998357</v>
      </c>
      <c r="E120">
        <f t="shared" si="9"/>
        <v>34</v>
      </c>
      <c r="G120" s="1" t="str">
        <f t="shared" si="11"/>
        <v>{.corrente = 34, .tensao = 362},</v>
      </c>
      <c r="H120" s="1"/>
      <c r="J120">
        <f>IF(C120&gt;2048,4095,0)</f>
        <v>0</v>
      </c>
      <c r="K120" t="str">
        <f t="shared" si="10"/>
        <v>{.corrente = 0, .tensao = 362},</v>
      </c>
    </row>
    <row r="121" spans="1:11" x14ac:dyDescent="0.25">
      <c r="A121">
        <v>110</v>
      </c>
      <c r="B121">
        <f t="shared" si="8"/>
        <v>-185.75116591660728</v>
      </c>
      <c r="C121">
        <f>ROUND((B121/220)*4095/2+2048,0)</f>
        <v>319</v>
      </c>
      <c r="D121">
        <f>$B$3*SIN(PI()*A121/($B$7/2)+RADIANS($F$2))</f>
        <v>-214.70208565057644</v>
      </c>
      <c r="E121">
        <f t="shared" si="9"/>
        <v>50</v>
      </c>
      <c r="G121" s="1" t="str">
        <f t="shared" si="11"/>
        <v>{.corrente = 50, .tensao = 319},</v>
      </c>
      <c r="H121" s="1"/>
      <c r="J121">
        <f>IF(C121&gt;2048,4095,0)</f>
        <v>0</v>
      </c>
      <c r="K121" t="str">
        <f t="shared" si="10"/>
        <v>{.corrente = 0, .tensao = 319},</v>
      </c>
    </row>
    <row r="122" spans="1:11" x14ac:dyDescent="0.25">
      <c r="A122">
        <v>111</v>
      </c>
      <c r="B122">
        <f t="shared" si="8"/>
        <v>-190.06222449418274</v>
      </c>
      <c r="C122">
        <f>ROUND((B122/220)*4095/2+2048,0)</f>
        <v>279</v>
      </c>
      <c r="D122">
        <f>$B$3*SIN(PI()*A122/($B$7/2)+RADIANS($F$2))</f>
        <v>-212.74079638948024</v>
      </c>
      <c r="E122">
        <f t="shared" si="9"/>
        <v>68</v>
      </c>
      <c r="G122" s="1" t="str">
        <f t="shared" si="11"/>
        <v>{.corrente = 68, .tensao = 279},</v>
      </c>
      <c r="H122" s="1"/>
      <c r="J122">
        <f>IF(C122&gt;2048,4095,0)</f>
        <v>0</v>
      </c>
      <c r="K122" t="str">
        <f t="shared" si="10"/>
        <v>{.corrente = 0, .tensao = 279},</v>
      </c>
    </row>
    <row r="123" spans="1:11" x14ac:dyDescent="0.25">
      <c r="A123">
        <v>112</v>
      </c>
      <c r="B123">
        <f t="shared" si="8"/>
        <v>-194.10319533099508</v>
      </c>
      <c r="C123">
        <f>ROUND((B123/220)*4095/2+2048,0)</f>
        <v>242</v>
      </c>
      <c r="D123">
        <f>$B$3*SIN(PI()*A123/($B$7/2)+RADIANS($F$2))</f>
        <v>-210.47719202490728</v>
      </c>
      <c r="E123">
        <f t="shared" si="9"/>
        <v>89</v>
      </c>
      <c r="G123" s="1" t="str">
        <f t="shared" si="11"/>
        <v>{.corrente = 89, .tensao = 242},</v>
      </c>
      <c r="H123" s="1"/>
      <c r="J123">
        <f>IF(C123&gt;2048,4095,0)</f>
        <v>0</v>
      </c>
      <c r="K123" t="str">
        <f t="shared" si="10"/>
        <v>{.corrente = 0, .tensao = 242},</v>
      </c>
    </row>
    <row r="124" spans="1:11" x14ac:dyDescent="0.25">
      <c r="A124">
        <v>113</v>
      </c>
      <c r="B124">
        <f t="shared" si="8"/>
        <v>-197.86833600933517</v>
      </c>
      <c r="C124">
        <f>ROUND((B124/220)*4095/2+2048,0)</f>
        <v>206</v>
      </c>
      <c r="D124">
        <f>$B$3*SIN(PI()*A124/($B$7/2)+RADIANS($F$2))</f>
        <v>-207.91448924965613</v>
      </c>
      <c r="E124">
        <f t="shared" si="9"/>
        <v>113</v>
      </c>
      <c r="G124" s="1" t="str">
        <f t="shared" si="11"/>
        <v>{.corrente = 113, .tensao = 206},</v>
      </c>
      <c r="H124" s="1"/>
      <c r="J124">
        <f>IF(C124&gt;2048,4095,0)</f>
        <v>0</v>
      </c>
      <c r="K124" t="str">
        <f t="shared" si="10"/>
        <v>{.corrente = 0, .tensao = 206},</v>
      </c>
    </row>
    <row r="125" spans="1:11" x14ac:dyDescent="0.25">
      <c r="A125">
        <v>114</v>
      </c>
      <c r="B125">
        <f t="shared" si="8"/>
        <v>-201.35229607967409</v>
      </c>
      <c r="C125">
        <f>ROUND((B125/220)*4095/2+2048,0)</f>
        <v>174</v>
      </c>
      <c r="D125">
        <f>$B$3*SIN(PI()*A125/($B$7/2)+RADIANS($F$2))</f>
        <v>-205.0563297900334</v>
      </c>
      <c r="E125">
        <f t="shared" si="9"/>
        <v>140</v>
      </c>
      <c r="G125" s="1" t="str">
        <f t="shared" si="11"/>
        <v>{.corrente = 140, .tensao = 174},</v>
      </c>
      <c r="H125" s="1"/>
      <c r="J125">
        <f>IF(C125&gt;2048,4095,0)</f>
        <v>0</v>
      </c>
      <c r="K125" t="str">
        <f t="shared" si="10"/>
        <v>{.corrente = 0, .tensao = 174},</v>
      </c>
    </row>
    <row r="126" spans="1:11" x14ac:dyDescent="0.25">
      <c r="A126">
        <v>115</v>
      </c>
      <c r="B126">
        <f t="shared" si="8"/>
        <v>-204.55012466391506</v>
      </c>
      <c r="C126">
        <f>ROUND((B126/220)*4095/2+2048,0)</f>
        <v>144</v>
      </c>
      <c r="D126">
        <f>$B$3*SIN(PI()*A126/($B$7/2)+RADIANS($F$2))</f>
        <v>-201.90677523078179</v>
      </c>
      <c r="E126">
        <f t="shared" si="9"/>
        <v>169</v>
      </c>
      <c r="G126" s="1" t="str">
        <f t="shared" si="11"/>
        <v>{.corrente = 169, .tensao = 144},</v>
      </c>
      <c r="H126" s="1"/>
      <c r="J126">
        <f>IF(C126&gt;2048,4095,0)</f>
        <v>0</v>
      </c>
      <c r="K126" t="str">
        <f t="shared" si="10"/>
        <v>{.corrente = 0, .tensao = 144},</v>
      </c>
    </row>
    <row r="127" spans="1:11" x14ac:dyDescent="0.25">
      <c r="A127">
        <v>116</v>
      </c>
      <c r="B127">
        <f t="shared" si="8"/>
        <v>-207.45727749083326</v>
      </c>
      <c r="C127">
        <f>ROUND((B127/220)*4095/2+2048,0)</f>
        <v>117</v>
      </c>
      <c r="D127">
        <f>$B$3*SIN(PI()*A127/($B$7/2)+RADIANS($F$2))</f>
        <v>-198.47030124336942</v>
      </c>
      <c r="E127">
        <f t="shared" si="9"/>
        <v>201</v>
      </c>
      <c r="G127" s="1" t="str">
        <f t="shared" si="11"/>
        <v>{.corrente = 201, .tensao = 117},</v>
      </c>
      <c r="H127" s="1"/>
      <c r="J127">
        <f>IF(C127&gt;2048,4095,0)</f>
        <v>0</v>
      </c>
      <c r="K127" t="str">
        <f t="shared" si="10"/>
        <v>{.corrente = 0, .tensao = 117},</v>
      </c>
    </row>
    <row r="128" spans="1:11" x14ac:dyDescent="0.25">
      <c r="A128">
        <v>117</v>
      </c>
      <c r="B128">
        <f t="shared" si="8"/>
        <v>-210.06962335370861</v>
      </c>
      <c r="C128">
        <f>ROUND((B128/220)*4095/2+2048,0)</f>
        <v>93</v>
      </c>
      <c r="D128">
        <f>$B$3*SIN(PI()*A128/($B$7/2)+RADIANS($F$2))</f>
        <v>-194.75179122584089</v>
      </c>
      <c r="E128">
        <f t="shared" si="9"/>
        <v>235</v>
      </c>
      <c r="G128" s="1" t="str">
        <f t="shared" si="11"/>
        <v>{.corrente = 235, .tensao = 93},</v>
      </c>
      <c r="H128" s="1"/>
      <c r="J128">
        <f>IF(C128&gt;2048,4095,0)</f>
        <v>0</v>
      </c>
      <c r="K128" t="str">
        <f t="shared" si="10"/>
        <v>{.corrente = 0, .tensao = 93},</v>
      </c>
    </row>
    <row r="129" spans="1:11" x14ac:dyDescent="0.25">
      <c r="A129">
        <v>118</v>
      </c>
      <c r="B129">
        <f t="shared" si="8"/>
        <v>-212.38344998097287</v>
      </c>
      <c r="C129">
        <f>ROUND((B129/220)*4095/2+2048,0)</f>
        <v>71</v>
      </c>
      <c r="D129">
        <f>$B$3*SIN(PI()*A129/($B$7/2)+RADIANS($F$2))</f>
        <v>-190.75652936326921</v>
      </c>
      <c r="E129">
        <f t="shared" si="9"/>
        <v>273</v>
      </c>
      <c r="G129" s="1" t="str">
        <f t="shared" si="11"/>
        <v>{.corrente = 273, .tensao = 71},</v>
      </c>
      <c r="H129" s="1"/>
      <c r="J129">
        <f>IF(C129&gt;2048,4095,0)</f>
        <v>0</v>
      </c>
      <c r="K129" t="str">
        <f t="shared" si="10"/>
        <v>{.corrente = 0, .tensao = 71},</v>
      </c>
    </row>
    <row r="130" spans="1:11" x14ac:dyDescent="0.25">
      <c r="A130">
        <v>119</v>
      </c>
      <c r="B130">
        <f t="shared" si="8"/>
        <v>-214.3954693115295</v>
      </c>
      <c r="C130">
        <f>ROUND((B130/220)*4095/2+2048,0)</f>
        <v>53</v>
      </c>
      <c r="D130">
        <f>$B$3*SIN(PI()*A130/($B$7/2)+RADIANS($F$2))</f>
        <v>-186.49019311867013</v>
      </c>
      <c r="E130">
        <f t="shared" si="9"/>
        <v>312</v>
      </c>
      <c r="G130" s="1" t="str">
        <f t="shared" si="11"/>
        <v>{.corrente = 312, .tensao = 53},</v>
      </c>
      <c r="H130" s="1"/>
      <c r="J130">
        <f>IF(C130&gt;2048,4095,0)</f>
        <v>0</v>
      </c>
      <c r="K130" t="str">
        <f t="shared" si="10"/>
        <v>{.corrente = 0, .tensao = 53},</v>
      </c>
    </row>
    <row r="131" spans="1:11" x14ac:dyDescent="0.25">
      <c r="A131">
        <v>120</v>
      </c>
      <c r="B131">
        <f t="shared" si="8"/>
        <v>-216.10282216724974</v>
      </c>
      <c r="C131">
        <f>ROUND((B131/220)*4095/2+2048,0)</f>
        <v>37</v>
      </c>
      <c r="D131">
        <f>$B$3*SIN(PI()*A131/($B$7/2)+RADIANS($F$2))</f>
        <v>-181.95884516504819</v>
      </c>
      <c r="E131">
        <f t="shared" si="9"/>
        <v>355</v>
      </c>
      <c r="G131" s="1" t="str">
        <f t="shared" si="11"/>
        <v>{.corrente = 355, .tensao = 37},</v>
      </c>
      <c r="H131" s="1"/>
      <c r="J131">
        <f>IF(C131&gt;2048,4095,0)</f>
        <v>0</v>
      </c>
      <c r="K131" t="str">
        <f t="shared" si="10"/>
        <v>{.corrente = 0, .tensao = 37},</v>
      </c>
    </row>
    <row r="132" spans="1:11" x14ac:dyDescent="0.25">
      <c r="A132">
        <v>121</v>
      </c>
      <c r="B132">
        <f t="shared" si="8"/>
        <v>-217.50308231600522</v>
      </c>
      <c r="C132">
        <f>ROUND((B132/220)*4095/2+2048,0)</f>
        <v>24</v>
      </c>
      <c r="D132">
        <f>$B$3*SIN(PI()*A132/($B$7/2)+RADIANS($F$2))</f>
        <v>-177.16892477004134</v>
      </c>
      <c r="E132">
        <f t="shared" si="9"/>
        <v>399</v>
      </c>
      <c r="G132" s="1" t="str">
        <f t="shared" si="11"/>
        <v>{.corrente = 399, .tensao = 24},</v>
      </c>
      <c r="H132" s="1"/>
      <c r="J132">
        <f>IF(C132&gt;2048,4095,0)</f>
        <v>0</v>
      </c>
      <c r="K132" t="str">
        <f t="shared" si="10"/>
        <v>{.corrente = 0, .tensao = 24},</v>
      </c>
    </row>
    <row r="133" spans="1:11" x14ac:dyDescent="0.25">
      <c r="A133">
        <v>122</v>
      </c>
      <c r="B133">
        <f t="shared" si="8"/>
        <v>-218.59425991946225</v>
      </c>
      <c r="C133">
        <f>ROUND((B133/220)*4095/2+2048,0)</f>
        <v>14</v>
      </c>
      <c r="D133">
        <f>$B$3*SIN(PI()*A133/($B$7/2)+RADIANS($F$2))</f>
        <v>-172.12723864540624</v>
      </c>
      <c r="E133">
        <f t="shared" si="9"/>
        <v>446</v>
      </c>
      <c r="G133" s="1" t="str">
        <f t="shared" si="11"/>
        <v>{.corrente = 446, .tensao = 14},</v>
      </c>
      <c r="H133" s="1"/>
      <c r="J133">
        <f>IF(C133&gt;2048,4095,0)</f>
        <v>0</v>
      </c>
      <c r="K133" t="str">
        <f t="shared" si="10"/>
        <v>{.corrente = 0, .tensao = 14},</v>
      </c>
    </row>
    <row r="134" spans="1:11" x14ac:dyDescent="0.25">
      <c r="A134">
        <v>123</v>
      </c>
      <c r="B134">
        <f t="shared" si="8"/>
        <v>-219.3748043607402</v>
      </c>
      <c r="C134">
        <f>ROUND((B134/220)*4095/2+2048,0)</f>
        <v>6</v>
      </c>
      <c r="D134">
        <f>$B$3*SIN(PI()*A134/($B$7/2)+RADIANS($F$2))</f>
        <v>-166.84095127434634</v>
      </c>
      <c r="E134">
        <f t="shared" si="9"/>
        <v>495</v>
      </c>
      <c r="G134" s="1" t="str">
        <f t="shared" si="11"/>
        <v>{.corrente = 495, .tensao = 6},</v>
      </c>
      <c r="H134" s="1"/>
      <c r="J134">
        <f>IF(C134&gt;2048,4095,0)</f>
        <v>0</v>
      </c>
      <c r="K134" t="str">
        <f t="shared" si="10"/>
        <v>{.corrente = 0, .tensao = 6},</v>
      </c>
    </row>
    <row r="135" spans="1:11" x14ac:dyDescent="0.25">
      <c r="A135">
        <v>124</v>
      </c>
      <c r="B135">
        <f t="shared" si="8"/>
        <v>-219.84360644791371</v>
      </c>
      <c r="C135">
        <f>ROUND((B135/220)*4095/2+2048,0)</f>
        <v>2</v>
      </c>
      <c r="D135">
        <f>$B$3*SIN(PI()*A135/($B$7/2)+RADIANS($F$2))</f>
        <v>-161.31757473043078</v>
      </c>
      <c r="E135">
        <f t="shared" si="9"/>
        <v>547</v>
      </c>
      <c r="G135" s="1" t="str">
        <f t="shared" si="11"/>
        <v>{.corrente = 547, .tensao = 2},</v>
      </c>
      <c r="H135" s="1"/>
      <c r="J135">
        <f>IF(C135&gt;2048,4095,0)</f>
        <v>0</v>
      </c>
      <c r="K135" t="str">
        <f t="shared" si="10"/>
        <v>{.corrente = 0, .tensao = 2},</v>
      </c>
    </row>
    <row r="136" spans="1:11" x14ac:dyDescent="0.25">
      <c r="A136">
        <v>125</v>
      </c>
      <c r="B136">
        <f t="shared" si="8"/>
        <v>-219.99999999022913</v>
      </c>
      <c r="C136">
        <f>ROUND((B136/220)*4095/2+2048,0)</f>
        <v>1</v>
      </c>
      <c r="D136">
        <f>$B$3*SIN(PI()*A136/($B$7/2)+RADIANS($F$2))</f>
        <v>-155.5649580025688</v>
      </c>
      <c r="E136">
        <f t="shared" si="9"/>
        <v>600</v>
      </c>
      <c r="G136" s="1" t="str">
        <f t="shared" si="11"/>
        <v>{.corrente = 600, .tensao = 1},</v>
      </c>
      <c r="H136" s="1"/>
      <c r="J136">
        <f>IF(C136&gt;2048,4095,0)</f>
        <v>0</v>
      </c>
      <c r="K136" t="str">
        <f t="shared" si="10"/>
        <v>{.corrente = 0, .tensao = 1},</v>
      </c>
    </row>
    <row r="137" spans="1:11" x14ac:dyDescent="0.25">
      <c r="A137">
        <v>126</v>
      </c>
      <c r="B137">
        <f t="shared" si="8"/>
        <v>-219.84376274479399</v>
      </c>
      <c r="C137">
        <f>ROUND((B137/220)*4095/2+2048,0)</f>
        <v>2</v>
      </c>
      <c r="D137">
        <f>$B$3*SIN(PI()*A137/($B$7/2)+RADIANS($F$2))</f>
        <v>-149.59127584121171</v>
      </c>
      <c r="E137">
        <f t="shared" si="9"/>
        <v>656</v>
      </c>
      <c r="G137" s="1" t="str">
        <f t="shared" si="11"/>
        <v>{.corrente = 656, .tensao = 2},</v>
      </c>
      <c r="H137" s="1"/>
      <c r="J137">
        <f>IF(C137&gt;2048,4095,0)</f>
        <v>0</v>
      </c>
      <c r="K137" t="str">
        <f t="shared" si="10"/>
        <v>{.corrente = 0, .tensao = 2},</v>
      </c>
    </row>
    <row r="138" spans="1:11" x14ac:dyDescent="0.25">
      <c r="A138">
        <v>127</v>
      </c>
      <c r="B138">
        <f t="shared" si="8"/>
        <v>-219.37511673239518</v>
      </c>
      <c r="C138">
        <f>ROUND((B138/220)*4095/2+2048,0)</f>
        <v>6</v>
      </c>
      <c r="D138">
        <f>$B$3*SIN(PI()*A138/($B$7/2)+RADIANS($F$2))</f>
        <v>-143.40501714163224</v>
      </c>
      <c r="E138">
        <f t="shared" si="9"/>
        <v>713</v>
      </c>
      <c r="G138" s="1" t="str">
        <f t="shared" si="11"/>
        <v>{.corrente = 713, .tensao = 6},</v>
      </c>
      <c r="H138" s="1"/>
      <c r="J138">
        <f>IF(C138&gt;2048,4095,0)</f>
        <v>0</v>
      </c>
      <c r="K138" t="str">
        <f t="shared" si="10"/>
        <v>{.corrente = 0, .tensao = 6},</v>
      </c>
    </row>
    <row r="139" spans="1:11" x14ac:dyDescent="0.25">
      <c r="A139">
        <v>128</v>
      </c>
      <c r="B139">
        <f t="shared" si="8"/>
        <v>-218.59472792199657</v>
      </c>
      <c r="C139">
        <f>ROUND((B139/220)*4095/2+2048,0)</f>
        <v>14</v>
      </c>
      <c r="D139">
        <f>$B$3*SIN(PI()*A139/($B$7/2)+RADIANS($F$2))</f>
        <v>-137.01497288078767</v>
      </c>
      <c r="E139">
        <f t="shared" si="9"/>
        <v>773</v>
      </c>
      <c r="G139" s="1" t="str">
        <f t="shared" si="11"/>
        <v>{.corrente = 773, .tensao = 14},</v>
      </c>
      <c r="H139" s="1"/>
      <c r="J139">
        <f>IF(C139&gt;2048,4095,0)</f>
        <v>0</v>
      </c>
      <c r="K139" t="str">
        <f t="shared" si="10"/>
        <v>{.corrente = 0, .tensao = 14},</v>
      </c>
    </row>
    <row r="140" spans="1:11" x14ac:dyDescent="0.25">
      <c r="A140">
        <v>129</v>
      </c>
      <c r="B140">
        <f t="shared" ref="B140:B203" si="12">$B$3*SIN(PI()*A140/($B$7/2))</f>
        <v>-217.50370528436426</v>
      </c>
      <c r="C140">
        <f>ROUND((B140/220)*4095/2+2048,0)</f>
        <v>24</v>
      </c>
      <c r="D140">
        <f>$B$3*SIN(PI()*A140/($B$7/2)+RADIANS($F$2))</f>
        <v>-130.43022362491013</v>
      </c>
      <c r="E140">
        <f t="shared" ref="E140:E203" si="13">ROUND((D140/220)*4095/2+2048,0)</f>
        <v>834</v>
      </c>
      <c r="G140" s="1" t="str">
        <f t="shared" si="11"/>
        <v>{.corrente = 834, .tensao = 24},</v>
      </c>
      <c r="H140" s="1"/>
      <c r="J140">
        <f>IF(C140&gt;2048,4095,0)</f>
        <v>0</v>
      </c>
      <c r="K140" t="str">
        <f t="shared" ref="K140:K203" si="14">_xlfn.CONCAT("{.corrente = ",J140,", .tensao = ",C140,"},")</f>
        <v>{.corrente = 0, .tensao = 24},</v>
      </c>
    </row>
    <row r="141" spans="1:11" x14ac:dyDescent="0.25">
      <c r="A141">
        <v>130</v>
      </c>
      <c r="B141">
        <f t="shared" si="12"/>
        <v>-216.10359921616498</v>
      </c>
      <c r="C141">
        <f>ROUND((B141/220)*4095/2+2048,0)</f>
        <v>37</v>
      </c>
      <c r="D141">
        <f>$B$3*SIN(PI()*A141/($B$7/2)+RADIANS($F$2))</f>
        <v>-123.66012662557739</v>
      </c>
      <c r="E141">
        <f t="shared" si="13"/>
        <v>897</v>
      </c>
      <c r="G141" s="1" t="str">
        <f t="shared" si="11"/>
        <v>{.corrente = 897, .tensao = 37},</v>
      </c>
      <c r="H141" s="1"/>
      <c r="J141">
        <f>IF(C141&gt;2048,4095,0)</f>
        <v>0</v>
      </c>
      <c r="K141" t="str">
        <f t="shared" si="14"/>
        <v>{.corrente = 0, .tensao = 37},</v>
      </c>
    </row>
    <row r="142" spans="1:11" x14ac:dyDescent="0.25">
      <c r="A142">
        <v>131</v>
      </c>
      <c r="B142">
        <f t="shared" si="12"/>
        <v>-214.39639933677623</v>
      </c>
      <c r="C142">
        <f>ROUND((B142/220)*4095/2+2048,0)</f>
        <v>53</v>
      </c>
      <c r="D142">
        <f>$B$3*SIN(PI()*A142/($B$7/2)+RADIANS($F$2))</f>
        <v>-116.71430252259903</v>
      </c>
      <c r="E142">
        <f t="shared" si="13"/>
        <v>962</v>
      </c>
      <c r="G142" s="1" t="str">
        <f t="shared" si="11"/>
        <v>{.corrente = 962, .tensao = 53},</v>
      </c>
      <c r="H142" s="1"/>
      <c r="J142">
        <f>IF(C142&gt;2048,4095,0)</f>
        <v>0</v>
      </c>
      <c r="K142" t="str">
        <f t="shared" si="14"/>
        <v>{.corrente = 0, .tensao = 53},</v>
      </c>
    </row>
    <row r="143" spans="1:11" x14ac:dyDescent="0.25">
      <c r="A143">
        <v>132</v>
      </c>
      <c r="B143">
        <f t="shared" si="12"/>
        <v>-212.38453166093967</v>
      </c>
      <c r="C143">
        <f>ROUND((B143/220)*4095/2+2048,0)</f>
        <v>71</v>
      </c>
      <c r="D143">
        <f>$B$3*SIN(PI()*A143/($B$7/2)+RADIANS($F$2))</f>
        <v>-109.60262167261604</v>
      </c>
      <c r="E143">
        <f t="shared" si="13"/>
        <v>1028</v>
      </c>
      <c r="G143" s="1" t="str">
        <f t="shared" si="11"/>
        <v>{.corrente = 1028, .tensao = 71},</v>
      </c>
      <c r="H143" s="1"/>
      <c r="J143">
        <f>IF(C143&gt;2048,4095,0)</f>
        <v>0</v>
      </c>
      <c r="K143" t="str">
        <f t="shared" si="14"/>
        <v>{.corrente = 0, .tensao = 71},</v>
      </c>
    </row>
    <row r="144" spans="1:11" x14ac:dyDescent="0.25">
      <c r="A144">
        <v>133</v>
      </c>
      <c r="B144">
        <f t="shared" si="12"/>
        <v>-210.07085515127525</v>
      </c>
      <c r="C144">
        <f>ROUND((B144/220)*4095/2+2048,0)</f>
        <v>93</v>
      </c>
      <c r="D144">
        <f>$B$3*SIN(PI()*A144/($B$7/2)+RADIANS($F$2))</f>
        <v>-102.33519012283976</v>
      </c>
      <c r="E144">
        <f t="shared" si="13"/>
        <v>1096</v>
      </c>
      <c r="G144" s="1" t="str">
        <f t="shared" si="11"/>
        <v>{.corrente = 1096, .tensao = 93},</v>
      </c>
      <c r="H144" s="1"/>
      <c r="J144">
        <f>IF(C144&gt;2048,4095,0)</f>
        <v>0</v>
      </c>
      <c r="K144" t="str">
        <f t="shared" si="14"/>
        <v>{.corrente = 0, .tensao = 93},</v>
      </c>
    </row>
    <row r="145" spans="1:11" x14ac:dyDescent="0.25">
      <c r="A145">
        <v>134</v>
      </c>
      <c r="B145">
        <f t="shared" si="12"/>
        <v>-207.45865765555493</v>
      </c>
      <c r="C145">
        <f>ROUND((B145/220)*4095/2+2048,0)</f>
        <v>117</v>
      </c>
      <c r="D145">
        <f>$B$3*SIN(PI()*A145/($B$7/2)+RADIANS($F$2))</f>
        <v>-94.922335249862897</v>
      </c>
      <c r="E145">
        <f t="shared" si="13"/>
        <v>1165</v>
      </c>
      <c r="G145" s="1" t="str">
        <f t="shared" si="11"/>
        <v>{.corrente = 1165, .tensao = 117},</v>
      </c>
      <c r="H145" s="1"/>
      <c r="J145">
        <f>IF(C145&gt;2048,4095,0)</f>
        <v>0</v>
      </c>
      <c r="K145" t="str">
        <f t="shared" si="14"/>
        <v>{.corrente = 0, .tensao = 117},</v>
      </c>
    </row>
    <row r="146" spans="1:11" x14ac:dyDescent="0.25">
      <c r="A146">
        <v>135</v>
      </c>
      <c r="B146">
        <f t="shared" si="12"/>
        <v>-204.55165123451005</v>
      </c>
      <c r="C146">
        <f>ROUND((B146/220)*4095/2+2048,0)</f>
        <v>144</v>
      </c>
      <c r="D146">
        <f>$B$3*SIN(PI()*A146/($B$7/2)+RADIANS($F$2))</f>
        <v>-87.374591083951486</v>
      </c>
      <c r="E146">
        <f t="shared" si="13"/>
        <v>1235</v>
      </c>
      <c r="G146" s="1" t="str">
        <f t="shared" si="11"/>
        <v>{.corrente = 1235, .tensao = 144},</v>
      </c>
      <c r="H146" s="1"/>
      <c r="J146">
        <f>IF(C146&gt;2048,4095,0)</f>
        <v>0</v>
      </c>
      <c r="K146" t="str">
        <f t="shared" si="14"/>
        <v>{.corrente = 0, .tensao = 144},</v>
      </c>
    </row>
    <row r="147" spans="1:11" x14ac:dyDescent="0.25">
      <c r="A147">
        <v>136</v>
      </c>
      <c r="B147">
        <f t="shared" si="12"/>
        <v>-201.35396688681072</v>
      </c>
      <c r="C147">
        <f>ROUND((B147/220)*4095/2+2048,0)</f>
        <v>174</v>
      </c>
      <c r="D147">
        <f>$B$3*SIN(PI()*A147/($B$7/2)+RADIANS($F$2))</f>
        <v>-79.702683339670926</v>
      </c>
      <c r="E147">
        <f t="shared" si="13"/>
        <v>1306</v>
      </c>
      <c r="G147" s="1" t="str">
        <f t="shared" si="11"/>
        <v>{.corrente = 1306, .tensao = 174},</v>
      </c>
      <c r="H147" s="1"/>
      <c r="J147">
        <f>IF(C147&gt;2048,4095,0)</f>
        <v>0</v>
      </c>
      <c r="K147" t="str">
        <f t="shared" si="14"/>
        <v>{.corrente = 0, .tensao = 174},</v>
      </c>
    </row>
    <row r="148" spans="1:11" x14ac:dyDescent="0.25">
      <c r="A148">
        <v>137</v>
      </c>
      <c r="B148">
        <f t="shared" si="12"/>
        <v>-197.87014867871449</v>
      </c>
      <c r="C148">
        <f>ROUND((B148/220)*4095/2+2048,0)</f>
        <v>206</v>
      </c>
      <c r="D148">
        <f>$B$3*SIN(PI()*A148/($B$7/2)+RADIANS($F$2))</f>
        <v>-71.917514174120271</v>
      </c>
      <c r="E148">
        <f t="shared" si="13"/>
        <v>1379</v>
      </c>
      <c r="G148" s="1" t="str">
        <f t="shared" si="11"/>
        <v>{.corrente = 1379, .tensao = 206},</v>
      </c>
      <c r="H148" s="1"/>
      <c r="J148">
        <f>IF(C148&gt;2048,4095,0)</f>
        <v>0</v>
      </c>
      <c r="K148" t="str">
        <f t="shared" si="14"/>
        <v>{.corrente = 0, .tensao = 206},</v>
      </c>
    </row>
    <row r="149" spans="1:11" x14ac:dyDescent="0.25">
      <c r="A149">
        <v>138</v>
      </c>
      <c r="B149">
        <f t="shared" si="12"/>
        <v>-194.10514728672518</v>
      </c>
      <c r="C149">
        <f>ROUND((B149/220)*4095/2+2048,0)</f>
        <v>241</v>
      </c>
      <c r="D149">
        <f>$B$3*SIN(PI()*A149/($B$7/2)+RADIANS($F$2))</f>
        <v>-64.030146694432005</v>
      </c>
      <c r="E149">
        <f t="shared" si="13"/>
        <v>1452</v>
      </c>
      <c r="G149" s="1" t="str">
        <f t="shared" si="11"/>
        <v>{.corrente = 1452, .tensao = 241},</v>
      </c>
      <c r="H149" s="1"/>
      <c r="J149">
        <f>IF(C149&gt;2048,4095,0)</f>
        <v>0</v>
      </c>
      <c r="K149" t="str">
        <f t="shared" si="14"/>
        <v>{.corrente = 0, .tensao = 241},</v>
      </c>
    </row>
    <row r="150" spans="1:11" x14ac:dyDescent="0.25">
      <c r="A150">
        <v>139</v>
      </c>
      <c r="B150">
        <f t="shared" si="12"/>
        <v>-190.06431296243869</v>
      </c>
      <c r="C150">
        <f>ROUND((B150/220)*4095/2+2048,0)</f>
        <v>279</v>
      </c>
      <c r="D150">
        <f>$B$3*SIN(PI()*A150/($B$7/2)+RADIANS($F$2))</f>
        <v>-56.051789236553951</v>
      </c>
      <c r="E150">
        <f t="shared" si="13"/>
        <v>1526</v>
      </c>
      <c r="G150" s="1" t="str">
        <f t="shared" si="11"/>
        <v>{.corrente = 1526, .tensao = 279},</v>
      </c>
      <c r="H150" s="1"/>
      <c r="J150">
        <f>IF(C150&gt;2048,4095,0)</f>
        <v>0</v>
      </c>
      <c r="K150" t="str">
        <f t="shared" si="14"/>
        <v>{.corrente = 0, .tensao = 279},</v>
      </c>
    </row>
    <row r="151" spans="1:11" x14ac:dyDescent="0.25">
      <c r="A151">
        <v>140</v>
      </c>
      <c r="B151">
        <f t="shared" si="12"/>
        <v>-185.75338792957334</v>
      </c>
      <c r="C151">
        <f>ROUND((B151/220)*4095/2+2048,0)</f>
        <v>319</v>
      </c>
      <c r="D151">
        <f>$B$3*SIN(PI()*A151/($B$7/2)+RADIANS($F$2))</f>
        <v>-47.993779437654851</v>
      </c>
      <c r="E151">
        <f t="shared" si="13"/>
        <v>1601</v>
      </c>
      <c r="G151" s="1" t="str">
        <f t="shared" si="11"/>
        <v>{.corrente = 1601, .tensao = 319},</v>
      </c>
      <c r="H151" s="1"/>
      <c r="J151">
        <f>IF(C151&gt;2048,4095,0)</f>
        <v>0</v>
      </c>
      <c r="K151" t="str">
        <f t="shared" si="14"/>
        <v>{.corrente = 0, .tensao = 319},</v>
      </c>
    </row>
    <row r="152" spans="1:11" x14ac:dyDescent="0.25">
      <c r="A152">
        <v>141</v>
      </c>
      <c r="B152">
        <f t="shared" si="12"/>
        <v>-181.17849822398816</v>
      </c>
      <c r="C152">
        <f>ROUND((B152/220)*4095/2+2048,0)</f>
        <v>362</v>
      </c>
      <c r="D152">
        <f>$B$3*SIN(PI()*A152/($B$7/2)+RADIANS($F$2))</f>
        <v>-39.86756812478562</v>
      </c>
      <c r="E152">
        <f t="shared" si="13"/>
        <v>1677</v>
      </c>
      <c r="G152" s="1" t="str">
        <f t="shared" si="11"/>
        <v>{.corrente = 1677, .tensao = 362},</v>
      </c>
      <c r="H152" s="1"/>
      <c r="J152">
        <f>IF(C152&gt;2048,4095,0)</f>
        <v>0</v>
      </c>
      <c r="K152" t="str">
        <f t="shared" si="14"/>
        <v>{.corrente = 0, .tensao = 362},</v>
      </c>
    </row>
    <row r="153" spans="1:11" x14ac:dyDescent="0.25">
      <c r="A153">
        <v>142</v>
      </c>
      <c r="B153">
        <f t="shared" si="12"/>
        <v>-176.34614498828594</v>
      </c>
      <c r="C153">
        <f>ROUND((B153/220)*4095/2+2048,0)</f>
        <v>407</v>
      </c>
      <c r="D153">
        <f>$B$3*SIN(PI()*A153/($B$7/2)+RADIANS($F$2))</f>
        <v>-31.68470304269319</v>
      </c>
      <c r="E153">
        <f t="shared" si="13"/>
        <v>1753</v>
      </c>
      <c r="G153" s="1" t="str">
        <f t="shared" si="11"/>
        <v>{.corrente = 1753, .tensao = 407},</v>
      </c>
      <c r="H153" s="1"/>
      <c r="J153">
        <f>IF(C153&gt;2048,4095,0)</f>
        <v>0</v>
      </c>
      <c r="K153" t="str">
        <f t="shared" si="14"/>
        <v>{.corrente = 0, .tensao = 407},</v>
      </c>
    </row>
    <row r="154" spans="1:11" x14ac:dyDescent="0.25">
      <c r="A154">
        <v>143</v>
      </c>
      <c r="B154">
        <f t="shared" si="12"/>
        <v>-171.26319523337065</v>
      </c>
      <c r="C154">
        <f>ROUND((B154/220)*4095/2+2048,0)</f>
        <v>454</v>
      </c>
      <c r="D154">
        <f>$B$3*SIN(PI()*A154/($B$7/2)+RADIANS($F$2))</f>
        <v>-23.456812443908589</v>
      </c>
      <c r="E154">
        <f t="shared" si="13"/>
        <v>1830</v>
      </c>
      <c r="G154" s="1" t="str">
        <f t="shared" si="11"/>
        <v>{.corrente = 1830, .tensao = 454},</v>
      </c>
      <c r="H154" s="1"/>
      <c r="J154">
        <f>IF(C154&gt;2048,4095,0)</f>
        <v>0</v>
      </c>
      <c r="K154" t="str">
        <f t="shared" si="14"/>
        <v>{.corrente = 0, .tensao = 454},</v>
      </c>
    </row>
    <row r="155" spans="1:11" x14ac:dyDescent="0.25">
      <c r="A155">
        <v>144</v>
      </c>
      <c r="B155">
        <f t="shared" si="12"/>
        <v>-165.93687208008777</v>
      </c>
      <c r="C155">
        <f>ROUND((B155/220)*4095/2+2048,0)</f>
        <v>504</v>
      </c>
      <c r="D155">
        <f>$B$3*SIN(PI()*A155/($B$7/2)+RADIANS($F$2))</f>
        <v>-15.195588564429526</v>
      </c>
      <c r="E155">
        <f t="shared" si="13"/>
        <v>1907</v>
      </c>
      <c r="G155" s="1" t="str">
        <f t="shared" si="11"/>
        <v>{.corrente = 1907, .tensao = 504},</v>
      </c>
      <c r="H155" s="1"/>
      <c r="J155">
        <f>IF(C155&gt;2048,4095,0)</f>
        <v>0</v>
      </c>
      <c r="K155" t="str">
        <f t="shared" si="14"/>
        <v>{.corrente = 0, .tensao = 504},</v>
      </c>
    </row>
    <row r="156" spans="1:11" x14ac:dyDescent="0.25">
      <c r="A156">
        <v>145</v>
      </c>
      <c r="B156">
        <f t="shared" si="12"/>
        <v>-160.37474449481596</v>
      </c>
      <c r="C156">
        <f>ROUND((B156/220)*4095/2+2048,0)</f>
        <v>555</v>
      </c>
      <c r="D156">
        <f>$B$3*SIN(PI()*A156/($B$7/2)+RADIANS($F$2))</f>
        <v>-6.9127710084802736</v>
      </c>
      <c r="E156">
        <f t="shared" si="13"/>
        <v>1984</v>
      </c>
      <c r="G156" s="1" t="str">
        <f t="shared" si="11"/>
        <v>{.corrente = 1984, .tensao = 555},</v>
      </c>
      <c r="H156" s="1"/>
      <c r="J156">
        <f>IF(C156&gt;2048,4095,0)</f>
        <v>0</v>
      </c>
      <c r="K156" t="str">
        <f t="shared" si="14"/>
        <v>{.corrente = 0, .tensao = 555},</v>
      </c>
    </row>
    <row r="157" spans="1:11" x14ac:dyDescent="0.25">
      <c r="A157">
        <v>146</v>
      </c>
      <c r="B157">
        <f t="shared" si="12"/>
        <v>-154.58471653359433</v>
      </c>
      <c r="C157">
        <f>ROUND((B157/220)*4095/2+2048,0)</f>
        <v>609</v>
      </c>
      <c r="D157">
        <f>$B$3*SIN(PI()*A157/($B$7/2)+RADIANS($F$2))</f>
        <v>1.379869934041976</v>
      </c>
      <c r="E157">
        <f t="shared" si="13"/>
        <v>2061</v>
      </c>
      <c r="G157" s="1" t="str">
        <f t="shared" si="11"/>
        <v>{.corrente = 2061, .tensao = 609},</v>
      </c>
      <c r="H157" s="1"/>
      <c r="J157">
        <f>IF(C157&gt;2048,4095,0)</f>
        <v>0</v>
      </c>
      <c r="K157" t="str">
        <f t="shared" si="14"/>
        <v>{.corrente = 0, .tensao = 609},</v>
      </c>
    </row>
    <row r="158" spans="1:11" x14ac:dyDescent="0.25">
      <c r="A158">
        <v>147</v>
      </c>
      <c r="B158">
        <f t="shared" si="12"/>
        <v>-148.5750161100716</v>
      </c>
      <c r="C158">
        <f>ROUND((B158/220)*4095/2+2048,0)</f>
        <v>665</v>
      </c>
      <c r="D158">
        <f>$B$3*SIN(PI()*A158/($B$7/2)+RADIANS($F$2))</f>
        <v>9.6705500137256255</v>
      </c>
      <c r="E158">
        <f t="shared" si="13"/>
        <v>2138</v>
      </c>
      <c r="G158" s="1" t="str">
        <f t="shared" ref="G158:G221" si="15">_xlfn.CONCAT("{.corrente = ",E158,", .tensao = ",C158,"},")</f>
        <v>{.corrente = 2138, .tensao = 665},</v>
      </c>
      <c r="H158" s="1"/>
      <c r="J158">
        <f>IF(C158&gt;2048,4095,0)</f>
        <v>0</v>
      </c>
      <c r="K158" t="str">
        <f t="shared" si="14"/>
        <v>{.corrente = 0, .tensao = 665},</v>
      </c>
    </row>
    <row r="159" spans="1:11" x14ac:dyDescent="0.25">
      <c r="A159">
        <v>148</v>
      </c>
      <c r="B159">
        <f t="shared" si="12"/>
        <v>-142.35418330323716</v>
      </c>
      <c r="C159">
        <f>ROUND((B159/220)*4095/2+2048,0)</f>
        <v>723</v>
      </c>
      <c r="D159">
        <f>$B$3*SIN(PI()*A159/($B$7/2)+RADIANS($F$2))</f>
        <v>17.947487767641324</v>
      </c>
      <c r="E159">
        <f t="shared" si="13"/>
        <v>2215</v>
      </c>
      <c r="G159" s="1" t="str">
        <f t="shared" si="15"/>
        <v>{.corrente = 2215, .tensao = 723},</v>
      </c>
      <c r="H159" s="1"/>
      <c r="J159">
        <f>IF(C159&gt;2048,4095,0)</f>
        <v>0</v>
      </c>
      <c r="K159" t="str">
        <f t="shared" si="14"/>
        <v>{.corrente = 0, .tensao = 723},</v>
      </c>
    </row>
    <row r="160" spans="1:11" x14ac:dyDescent="0.25">
      <c r="A160">
        <v>149</v>
      </c>
      <c r="B160">
        <f t="shared" si="12"/>
        <v>-135.93105822154976</v>
      </c>
      <c r="C160">
        <f>ROUND((B160/220)*4095/2+2048,0)</f>
        <v>783</v>
      </c>
      <c r="D160">
        <f>$B$3*SIN(PI()*A160/($B$7/2)+RADIANS($F$2))</f>
        <v>26.198921261378882</v>
      </c>
      <c r="E160">
        <f t="shared" si="13"/>
        <v>2292</v>
      </c>
      <c r="G160" s="1" t="str">
        <f t="shared" si="15"/>
        <v>{.corrente = 2292, .tensao = 783},</v>
      </c>
      <c r="H160" s="1"/>
      <c r="J160">
        <f>IF(C160&gt;2048,4095,0)</f>
        <v>0</v>
      </c>
      <c r="K160" t="str">
        <f t="shared" si="14"/>
        <v>{.corrente = 0, .tensao = 783},</v>
      </c>
    </row>
    <row r="161" spans="1:11" x14ac:dyDescent="0.25">
      <c r="A161">
        <v>150</v>
      </c>
      <c r="B161">
        <f t="shared" si="12"/>
        <v>-129.31476844071028</v>
      </c>
      <c r="C161">
        <f>ROUND((B161/220)*4095/2+2048,0)</f>
        <v>844</v>
      </c>
      <c r="D161">
        <f>$B$3*SIN(PI()*A161/($B$7/2)+RADIANS($F$2))</f>
        <v>34.413124803332245</v>
      </c>
      <c r="E161">
        <f t="shared" si="13"/>
        <v>2368</v>
      </c>
      <c r="G161" s="1" t="str">
        <f t="shared" si="15"/>
        <v>{.corrente = 2368, .tensao = 844},</v>
      </c>
      <c r="H161" s="1"/>
      <c r="J161">
        <f>IF(C161&gt;2048,4095,0)</f>
        <v>0</v>
      </c>
      <c r="K161" t="str">
        <f t="shared" si="14"/>
        <v>{.corrente = 0, .tensao = 844},</v>
      </c>
    </row>
    <row r="162" spans="1:11" x14ac:dyDescent="0.25">
      <c r="A162">
        <v>151</v>
      </c>
      <c r="B162">
        <f t="shared" si="12"/>
        <v>-122.51471603292883</v>
      </c>
      <c r="C162">
        <f>ROUND((B162/220)*4095/2+2048,0)</f>
        <v>908</v>
      </c>
      <c r="D162">
        <f>$B$3*SIN(PI()*A162/($B$7/2)+RADIANS($F$2))</f>
        <v>42.578425607482608</v>
      </c>
      <c r="E162">
        <f t="shared" si="13"/>
        <v>2444</v>
      </c>
      <c r="G162" s="1" t="str">
        <f t="shared" si="15"/>
        <v>{.corrente = 2444, .tensao = 908},</v>
      </c>
      <c r="H162" s="1"/>
      <c r="J162">
        <f>IF(C162&gt;2048,4095,0)</f>
        <v>0</v>
      </c>
      <c r="K162" t="str">
        <f t="shared" si="14"/>
        <v>{.corrente = 0, .tensao = 908},</v>
      </c>
    </row>
    <row r="163" spans="1:11" x14ac:dyDescent="0.25">
      <c r="A163">
        <v>152</v>
      </c>
      <c r="B163">
        <f t="shared" si="12"/>
        <v>-115.54056420611978</v>
      </c>
      <c r="C163">
        <f>ROUND((B163/220)*4095/2+2048,0)</f>
        <v>973</v>
      </c>
      <c r="D163">
        <f>$B$3*SIN(PI()*A163/($B$7/2)+RADIANS($F$2))</f>
        <v>50.683220380998982</v>
      </c>
      <c r="E163">
        <f t="shared" si="13"/>
        <v>2520</v>
      </c>
      <c r="G163" s="1" t="str">
        <f t="shared" si="15"/>
        <v>{.corrente = 2520, .tensao = 973},</v>
      </c>
      <c r="H163" s="1"/>
      <c r="J163">
        <f>IF(C163&gt;2048,4095,0)</f>
        <v>0</v>
      </c>
      <c r="K163" t="str">
        <f t="shared" si="14"/>
        <v>{.corrente = 0, .tensao = 973},</v>
      </c>
    </row>
    <row r="164" spans="1:11" x14ac:dyDescent="0.25">
      <c r="A164">
        <v>153</v>
      </c>
      <c r="B164">
        <f t="shared" si="12"/>
        <v>-108.40222357200825</v>
      </c>
      <c r="C164">
        <f>ROUND((B164/220)*4095/2+2048,0)</f>
        <v>1039</v>
      </c>
      <c r="D164">
        <f>$B$3*SIN(PI()*A164/($B$7/2)+RADIANS($F$2))</f>
        <v>58.715991813087591</v>
      </c>
      <c r="E164">
        <f t="shared" si="13"/>
        <v>2594</v>
      </c>
      <c r="G164" s="1" t="str">
        <f t="shared" si="15"/>
        <v>{.corrente = 2594, .tensao = 1039},</v>
      </c>
      <c r="H164" s="1"/>
      <c r="J164">
        <f>IF(C164&gt;2048,4095,0)</f>
        <v>0</v>
      </c>
      <c r="K164" t="str">
        <f t="shared" si="14"/>
        <v>{.corrente = 0, .tensao = 1039},</v>
      </c>
    </row>
    <row r="165" spans="1:11" x14ac:dyDescent="0.25">
      <c r="A165">
        <v>154</v>
      </c>
      <c r="B165">
        <f t="shared" si="12"/>
        <v>-101.1098380626663</v>
      </c>
      <c r="C165">
        <f>ROUND((B165/220)*4095/2+2048,0)</f>
        <v>1107</v>
      </c>
      <c r="D165">
        <f>$B$3*SIN(PI()*A165/($B$7/2)+RADIANS($F$2))</f>
        <v>66.665324941653751</v>
      </c>
      <c r="E165">
        <f t="shared" si="13"/>
        <v>2668</v>
      </c>
      <c r="G165" s="1" t="str">
        <f t="shared" si="15"/>
        <v>{.corrente = 2668, .tensao = 1107},</v>
      </c>
      <c r="H165" s="1"/>
      <c r="J165">
        <f>IF(C165&gt;2048,4095,0)</f>
        <v>0</v>
      </c>
      <c r="K165" t="str">
        <f t="shared" si="14"/>
        <v>{.corrente = 0, .tensao = 1107},</v>
      </c>
    </row>
    <row r="166" spans="1:11" x14ac:dyDescent="0.25">
      <c r="A166">
        <v>155</v>
      </c>
      <c r="B166">
        <f t="shared" si="12"/>
        <v>-93.673770515486751</v>
      </c>
      <c r="C166">
        <f>ROUND((B166/220)*4095/2+2048,0)</f>
        <v>1176</v>
      </c>
      <c r="D166">
        <f>$B$3*SIN(PI()*A166/($B$7/2)+RADIANS($F$2))</f>
        <v>74.519923374524097</v>
      </c>
      <c r="E166">
        <f t="shared" si="13"/>
        <v>2742</v>
      </c>
      <c r="G166" s="1" t="str">
        <f t="shared" si="15"/>
        <v>{.corrente = 2742, .tensao = 1176},</v>
      </c>
      <c r="H166" s="1"/>
      <c r="J166">
        <f>IF(C166&gt;2048,4095,0)</f>
        <v>0</v>
      </c>
      <c r="K166" t="str">
        <f t="shared" si="14"/>
        <v>{.corrente = 0, .tensao = 1176},</v>
      </c>
    </row>
    <row r="167" spans="1:11" x14ac:dyDescent="0.25">
      <c r="A167">
        <v>156</v>
      </c>
      <c r="B167">
        <f t="shared" si="12"/>
        <v>-86.104587947083772</v>
      </c>
      <c r="C167">
        <f>ROUND((B167/220)*4095/2+2048,0)</f>
        <v>1247</v>
      </c>
      <c r="D167">
        <f>$B$3*SIN(PI()*A167/($B$7/2)+RADIANS($F$2))</f>
        <v>82.268625342173138</v>
      </c>
      <c r="E167">
        <f t="shared" si="13"/>
        <v>2814</v>
      </c>
      <c r="G167" s="1" t="str">
        <f t="shared" si="15"/>
        <v>{.corrente = 2814, .tensao = 1247},</v>
      </c>
      <c r="H167" s="1"/>
      <c r="J167">
        <f>IF(C167&gt;2048,4095,0)</f>
        <v>0</v>
      </c>
      <c r="K167" t="str">
        <f t="shared" si="14"/>
        <v>{.corrente = 0, .tensao = 1247},</v>
      </c>
    </row>
    <row r="168" spans="1:11" x14ac:dyDescent="0.25">
      <c r="A168">
        <v>157</v>
      </c>
      <c r="B168">
        <f t="shared" si="12"/>
        <v>-78.413046537044451</v>
      </c>
      <c r="C168">
        <f>ROUND((B168/220)*4095/2+2048,0)</f>
        <v>1318</v>
      </c>
      <c r="D168">
        <f>$B$3*SIN(PI()*A168/($B$7/2)+RADIANS($F$2))</f>
        <v>89.900419559144638</v>
      </c>
      <c r="E168">
        <f t="shared" si="13"/>
        <v>2885</v>
      </c>
      <c r="G168" s="1" t="str">
        <f t="shared" si="15"/>
        <v>{.corrente = 2885, .tensao = 1318},</v>
      </c>
      <c r="H168" s="1"/>
      <c r="J168">
        <f>IF(C168&gt;2048,4095,0)</f>
        <v>0</v>
      </c>
      <c r="K168" t="str">
        <f t="shared" si="14"/>
        <v>{.corrente = 0, .tensao = 1318},</v>
      </c>
    </row>
    <row r="169" spans="1:11" x14ac:dyDescent="0.25">
      <c r="A169">
        <v>158</v>
      </c>
      <c r="B169">
        <f t="shared" si="12"/>
        <v>-70.610076342869121</v>
      </c>
      <c r="C169">
        <f>ROUND((B169/220)*4095/2+2048,0)</f>
        <v>1391</v>
      </c>
      <c r="D169">
        <f>$B$3*SIN(PI()*A169/($B$7/2)+RADIANS($F$2))</f>
        <v>97.404460871629368</v>
      </c>
      <c r="E169">
        <f t="shared" si="13"/>
        <v>2955</v>
      </c>
      <c r="G169" s="1" t="str">
        <f t="shared" si="15"/>
        <v>{.corrente = 2955, .tensao = 1391},</v>
      </c>
      <c r="H169" s="1"/>
      <c r="J169">
        <f>IF(C169&gt;2048,4095,0)</f>
        <v>0</v>
      </c>
      <c r="K169" t="str">
        <f t="shared" si="14"/>
        <v>{.corrente = 0, .tensao = 1391},</v>
      </c>
    </row>
    <row r="170" spans="1:11" x14ac:dyDescent="0.25">
      <c r="A170">
        <v>159</v>
      </c>
      <c r="B170">
        <f t="shared" si="12"/>
        <v>-62.706765767824976</v>
      </c>
      <c r="C170">
        <f>ROUND((B170/220)*4095/2+2048,0)</f>
        <v>1464</v>
      </c>
      <c r="D170">
        <f>$B$3*SIN(PI()*A170/($B$7/2)+RADIANS($F$2))</f>
        <v>104.77008566895907</v>
      </c>
      <c r="E170">
        <f t="shared" si="13"/>
        <v>3023</v>
      </c>
      <c r="G170" s="1" t="str">
        <f t="shared" si="15"/>
        <v>{.corrente = 3023, .tensao = 1464},</v>
      </c>
      <c r="H170" s="1"/>
      <c r="J170">
        <f>IF(C170&gt;2048,4095,0)</f>
        <v>0</v>
      </c>
      <c r="K170" t="str">
        <f t="shared" si="14"/>
        <v>{.corrente = 0, .tensao = 1464},</v>
      </c>
    </row>
    <row r="171" spans="1:11" x14ac:dyDescent="0.25">
      <c r="A171">
        <v>160</v>
      </c>
      <c r="B171">
        <f t="shared" si="12"/>
        <v>-54.71434580378012</v>
      </c>
      <c r="C171">
        <f>ROUND((B171/220)*4095/2+2048,0)</f>
        <v>1539</v>
      </c>
      <c r="D171">
        <f>$B$3*SIN(PI()*A171/($B$7/2)+RADIANS($F$2))</f>
        <v>111.98682703712136</v>
      </c>
      <c r="E171">
        <f t="shared" si="13"/>
        <v>3090</v>
      </c>
      <c r="G171" s="1" t="str">
        <f t="shared" si="15"/>
        <v>{.corrente = 3090, .tensao = 1539},</v>
      </c>
      <c r="H171" s="1"/>
      <c r="J171">
        <f>IF(C171&gt;2048,4095,0)</f>
        <v>0</v>
      </c>
      <c r="K171" t="str">
        <f t="shared" si="14"/>
        <v>{.corrente = 0, .tensao = 1539},</v>
      </c>
    </row>
    <row r="172" spans="1:11" x14ac:dyDescent="0.25">
      <c r="A172">
        <v>161</v>
      </c>
      <c r="B172">
        <f t="shared" si="12"/>
        <v>-46.644174071413936</v>
      </c>
      <c r="C172">
        <f>ROUND((B172/220)*4095/2+2048,0)</f>
        <v>1614</v>
      </c>
      <c r="D172">
        <f>$B$3*SIN(PI()*A172/($B$7/2)+RADIANS($F$2))</f>
        <v>119.04442963275717</v>
      </c>
      <c r="E172">
        <f t="shared" si="13"/>
        <v>3156</v>
      </c>
      <c r="G172" s="1" t="str">
        <f t="shared" si="15"/>
        <v>{.corrente = 3156, .tensao = 1614},</v>
      </c>
      <c r="H172" s="1"/>
      <c r="J172">
        <f>IF(C172&gt;2048,4095,0)</f>
        <v>0</v>
      </c>
      <c r="K172" t="str">
        <f t="shared" si="14"/>
        <v>{.corrente = 0, .tensao = 1614},</v>
      </c>
    </row>
    <row r="173" spans="1:11" x14ac:dyDescent="0.25">
      <c r="A173">
        <v>162</v>
      </c>
      <c r="B173">
        <f t="shared" si="12"/>
        <v>-38.507718680481723</v>
      </c>
      <c r="C173">
        <f>ROUND((B173/220)*4095/2+2048,0)</f>
        <v>1690</v>
      </c>
      <c r="D173">
        <f>$B$3*SIN(PI()*A173/($B$7/2)+RADIANS($F$2))</f>
        <v>125.93286425650621</v>
      </c>
      <c r="E173">
        <f t="shared" si="13"/>
        <v>3220</v>
      </c>
      <c r="G173" s="1" t="str">
        <f t="shared" si="15"/>
        <v>{.corrente = 3220, .tensao = 1690},</v>
      </c>
      <c r="H173" s="1"/>
      <c r="J173">
        <f>IF(C173&gt;2048,4095,0)</f>
        <v>0</v>
      </c>
      <c r="K173" t="str">
        <f t="shared" si="14"/>
        <v>{.corrente = 0, .tensao = 1690},</v>
      </c>
    </row>
    <row r="174" spans="1:11" x14ac:dyDescent="0.25">
      <c r="A174">
        <v>163</v>
      </c>
      <c r="B174">
        <f t="shared" si="12"/>
        <v>-30.316541933067288</v>
      </c>
      <c r="C174">
        <f>ROUND((B174/220)*4095/2+2048,0)</f>
        <v>1766</v>
      </c>
      <c r="D174">
        <f>$B$3*SIN(PI()*A174/($B$7/2)+RADIANS($F$2))</f>
        <v>132.64234210499185</v>
      </c>
      <c r="E174">
        <f t="shared" si="13"/>
        <v>3282</v>
      </c>
      <c r="G174" s="1" t="str">
        <f t="shared" si="15"/>
        <v>{.corrente = 3282, .tensao = 1766},</v>
      </c>
      <c r="H174" s="1"/>
      <c r="J174">
        <f>IF(C174&gt;2048,4095,0)</f>
        <v>0</v>
      </c>
      <c r="K174" t="str">
        <f t="shared" si="14"/>
        <v>{.corrente = 0, .tensao = 1766},</v>
      </c>
    </row>
    <row r="175" spans="1:11" x14ac:dyDescent="0.25">
      <c r="A175">
        <v>164</v>
      </c>
      <c r="B175">
        <f t="shared" si="12"/>
        <v>-22.082283892985448</v>
      </c>
      <c r="C175">
        <f>ROUND((B175/220)*4095/2+2048,0)</f>
        <v>1842</v>
      </c>
      <c r="D175">
        <f>$B$3*SIN(PI()*A175/($B$7/2)+RADIANS($F$2))</f>
        <v>139.16332868119022</v>
      </c>
      <c r="E175">
        <f t="shared" si="13"/>
        <v>3343</v>
      </c>
      <c r="G175" s="1" t="str">
        <f t="shared" si="15"/>
        <v>{.corrente = 3343, .tensao = 1842},</v>
      </c>
      <c r="H175" s="1"/>
      <c r="J175">
        <f>IF(C175&gt;2048,4095,0)</f>
        <v>0</v>
      </c>
      <c r="K175" t="str">
        <f t="shared" si="14"/>
        <v>{.corrente = 0, .tensao = 1842},</v>
      </c>
    </row>
    <row r="176" spans="1:11" x14ac:dyDescent="0.25">
      <c r="A176">
        <v>165</v>
      </c>
      <c r="B176">
        <f t="shared" si="12"/>
        <v>-13.81664584468022</v>
      </c>
      <c r="C176">
        <f>ROUND((B176/220)*4095/2+2048,0)</f>
        <v>1919</v>
      </c>
      <c r="D176">
        <f>$B$3*SIN(PI()*A176/($B$7/2)+RADIANS($F$2))</f>
        <v>145.48655734341821</v>
      </c>
      <c r="E176">
        <f t="shared" si="13"/>
        <v>3402</v>
      </c>
      <c r="G176" s="1" t="str">
        <f t="shared" si="15"/>
        <v>{.corrente = 3402, .tensao = 1919},</v>
      </c>
      <c r="H176" s="1"/>
      <c r="J176">
        <f>IF(C176&gt;2048,4095,0)</f>
        <v>0</v>
      </c>
      <c r="K176" t="str">
        <f t="shared" si="14"/>
        <v>{.corrente = 0, .tensao = 1919},</v>
      </c>
    </row>
    <row r="177" spans="1:11" x14ac:dyDescent="0.25">
      <c r="A177">
        <v>166</v>
      </c>
      <c r="B177">
        <f t="shared" si="12"/>
        <v>-5.5313736651262309</v>
      </c>
      <c r="C177">
        <f>ROUND((B177/220)*4095/2+2048,0)</f>
        <v>1997</v>
      </c>
      <c r="D177">
        <f>$B$3*SIN(PI()*A177/($B$7/2)+RADIANS($F$2))</f>
        <v>151.60304247368538</v>
      </c>
      <c r="E177">
        <f t="shared" si="13"/>
        <v>3459</v>
      </c>
      <c r="G177" s="1" t="str">
        <f t="shared" si="15"/>
        <v>{.corrente = 3459, .tensao = 1997},</v>
      </c>
      <c r="H177" s="1"/>
      <c r="J177">
        <f>IF(C177&gt;2048,4095,0)</f>
        <v>0</v>
      </c>
      <c r="K177" t="str">
        <f t="shared" si="14"/>
        <v>{.corrente = 0, .tensao = 1997},</v>
      </c>
    </row>
    <row r="178" spans="1:11" x14ac:dyDescent="0.25">
      <c r="A178">
        <v>167</v>
      </c>
      <c r="B178">
        <f t="shared" si="12"/>
        <v>2.7617588676380391</v>
      </c>
      <c r="C178">
        <f>ROUND((B178/220)*4095/2+2048,0)</f>
        <v>2074</v>
      </c>
      <c r="D178">
        <f>$B$3*SIN(PI()*A178/($B$7/2)+RADIANS($F$2))</f>
        <v>157.50409224669752</v>
      </c>
      <c r="E178">
        <f t="shared" si="13"/>
        <v>3514</v>
      </c>
      <c r="G178" s="1" t="str">
        <f t="shared" si="15"/>
        <v>{.corrente = 3514, .tensao = 2074},</v>
      </c>
      <c r="H178" s="1"/>
      <c r="J178">
        <f>IF(C178&gt;2048,4095,0)</f>
        <v>4095</v>
      </c>
      <c r="K178" t="str">
        <f t="shared" si="14"/>
        <v>{.corrente = 4095, .tensao = 2074},</v>
      </c>
    </row>
    <row r="179" spans="1:11" x14ac:dyDescent="0.25">
      <c r="A179">
        <v>168</v>
      </c>
      <c r="B179">
        <f t="shared" si="12"/>
        <v>11.050966805627741</v>
      </c>
      <c r="C179">
        <f>ROUND((B179/220)*4095/2+2048,0)</f>
        <v>2151</v>
      </c>
      <c r="D179">
        <f>$B$3*SIN(PI()*A179/($B$7/2)+RADIANS($F$2))</f>
        <v>163.18132098136783</v>
      </c>
      <c r="E179">
        <f t="shared" si="13"/>
        <v>3567</v>
      </c>
      <c r="G179" s="1" t="str">
        <f t="shared" si="15"/>
        <v>{.corrente = 3567, .tensao = 2151},</v>
      </c>
      <c r="H179" s="1"/>
      <c r="J179">
        <f>IF(C179&gt;2048,4095,0)</f>
        <v>4095</v>
      </c>
      <c r="K179" t="str">
        <f t="shared" si="14"/>
        <v>{.corrente = 4095, .tensao = 2151},</v>
      </c>
    </row>
    <row r="180" spans="1:11" x14ac:dyDescent="0.25">
      <c r="A180">
        <v>169</v>
      </c>
      <c r="B180">
        <f t="shared" si="12"/>
        <v>19.324470777899254</v>
      </c>
      <c r="C180">
        <f>ROUND((B180/220)*4095/2+2048,0)</f>
        <v>2228</v>
      </c>
      <c r="D180">
        <f>$B$3*SIN(PI()*A180/($B$7/2)+RADIANS($F$2))</f>
        <v>168.62666105727976</v>
      </c>
      <c r="E180">
        <f t="shared" si="13"/>
        <v>3617</v>
      </c>
      <c r="G180" s="1" t="str">
        <f t="shared" si="15"/>
        <v>{.corrente = 3617, .tensao = 2228},</v>
      </c>
      <c r="H180" s="1"/>
      <c r="J180">
        <f>IF(C180&gt;2048,4095,0)</f>
        <v>4095</v>
      </c>
      <c r="K180" t="str">
        <f t="shared" si="14"/>
        <v>{.corrente = 4095, .tensao = 2228},</v>
      </c>
    </row>
    <row r="181" spans="1:11" x14ac:dyDescent="0.25">
      <c r="A181">
        <v>170</v>
      </c>
      <c r="B181">
        <f t="shared" si="12"/>
        <v>27.570513729614479</v>
      </c>
      <c r="C181">
        <f>ROUND((B181/220)*4095/2+2048,0)</f>
        <v>2305</v>
      </c>
      <c r="D181">
        <f>$B$3*SIN(PI()*A181/($B$7/2)+RADIANS($F$2))</f>
        <v>173.83237437917171</v>
      </c>
      <c r="E181">
        <f t="shared" si="13"/>
        <v>3666</v>
      </c>
      <c r="G181" s="1" t="str">
        <f t="shared" si="15"/>
        <v>{.corrente = 3666, .tensao = 2305},</v>
      </c>
      <c r="H181" s="1"/>
      <c r="J181">
        <f>IF(C181&gt;2048,4095,0)</f>
        <v>4095</v>
      </c>
      <c r="K181" t="str">
        <f t="shared" si="14"/>
        <v>{.corrente = 4095, .tensao = 2305},</v>
      </c>
    </row>
    <row r="182" spans="1:11" x14ac:dyDescent="0.25">
      <c r="A182">
        <v>171</v>
      </c>
      <c r="B182">
        <f t="shared" si="12"/>
        <v>35.777377629391509</v>
      </c>
      <c r="C182">
        <f>ROUND((B182/220)*4095/2+2048,0)</f>
        <v>2381</v>
      </c>
      <c r="D182">
        <f>$B$3*SIN(PI()*A182/($B$7/2)+RADIANS($F$2))</f>
        <v>178.79106337314931</v>
      </c>
      <c r="E182">
        <f t="shared" si="13"/>
        <v>3712</v>
      </c>
      <c r="G182" s="1" t="str">
        <f t="shared" si="15"/>
        <v>{.corrente = 3712, .tensao = 2381},</v>
      </c>
      <c r="H182" s="1"/>
      <c r="J182">
        <f>IF(C182&gt;2048,4095,0)</f>
        <v>4095</v>
      </c>
      <c r="K182" t="str">
        <f t="shared" si="14"/>
        <v>{.corrente = 4095, .tensao = 2381},</v>
      </c>
    </row>
    <row r="183" spans="1:11" x14ac:dyDescent="0.25">
      <c r="A183">
        <v>172</v>
      </c>
      <c r="B183">
        <f t="shared" si="12"/>
        <v>43.933400121202986</v>
      </c>
      <c r="C183">
        <f>ROUND((B183/220)*4095/2+2048,0)</f>
        <v>2457</v>
      </c>
      <c r="D183">
        <f>$B$3*SIN(PI()*A183/($B$7/2)+RADIANS($F$2))</f>
        <v>183.49568149900153</v>
      </c>
      <c r="E183">
        <f t="shared" si="13"/>
        <v>3756</v>
      </c>
      <c r="G183" s="1" t="str">
        <f t="shared" si="15"/>
        <v>{.corrente = 3756, .tensao = 2457},</v>
      </c>
      <c r="H183" s="1"/>
      <c r="J183">
        <f>IF(C183&gt;2048,4095,0)</f>
        <v>4095</v>
      </c>
      <c r="K183" t="str">
        <f t="shared" si="14"/>
        <v>{.corrente = 4095, .tensao = 2457},</v>
      </c>
    </row>
    <row r="184" spans="1:11" x14ac:dyDescent="0.25">
      <c r="A184">
        <v>173</v>
      </c>
      <c r="B184">
        <f t="shared" si="12"/>
        <v>52.026991097155097</v>
      </c>
      <c r="C184">
        <f>ROUND((B184/220)*4095/2+2048,0)</f>
        <v>2532</v>
      </c>
      <c r="D184">
        <f>$B$3*SIN(PI()*A184/($B$7/2)+RADIANS($F$2))</f>
        <v>187.93954326367918</v>
      </c>
      <c r="E184">
        <f t="shared" si="13"/>
        <v>3797</v>
      </c>
      <c r="G184" s="1" t="str">
        <f t="shared" si="15"/>
        <v>{.corrente = 3797, .tensao = 2532},</v>
      </c>
      <c r="H184" s="1"/>
      <c r="J184">
        <f>IF(C184&gt;2048,4095,0)</f>
        <v>4095</v>
      </c>
      <c r="K184" t="str">
        <f t="shared" si="14"/>
        <v>{.corrente = 4095, .tensao = 2532},</v>
      </c>
    </row>
    <row r="185" spans="1:11" x14ac:dyDescent="0.25">
      <c r="A185">
        <v>174</v>
      </c>
      <c r="B185">
        <f t="shared" si="12"/>
        <v>60.046649167599583</v>
      </c>
      <c r="C185">
        <f>ROUND((B185/220)*4095/2+2048,0)</f>
        <v>2607</v>
      </c>
      <c r="D185">
        <f>$B$3*SIN(PI()*A185/($B$7/2)+RADIANS($F$2))</f>
        <v>192.11633372170871</v>
      </c>
      <c r="E185">
        <f t="shared" si="13"/>
        <v>3836</v>
      </c>
      <c r="G185" s="1" t="str">
        <f t="shared" si="15"/>
        <v>{.corrente = 3836, .tensao = 2607},</v>
      </c>
      <c r="H185" s="1"/>
      <c r="J185">
        <f>IF(C185&gt;2048,4095,0)</f>
        <v>4095</v>
      </c>
      <c r="K185" t="str">
        <f t="shared" si="14"/>
        <v>{.corrente = 4095, .tensao = 2607},</v>
      </c>
    </row>
    <row r="186" spans="1:11" x14ac:dyDescent="0.25">
      <c r="A186">
        <v>175</v>
      </c>
      <c r="B186">
        <f t="shared" si="12"/>
        <v>67.980978005171693</v>
      </c>
      <c r="C186">
        <f>ROUND((B186/220)*4095/2+2048,0)</f>
        <v>2681</v>
      </c>
      <c r="D186">
        <f>$B$3*SIN(PI()*A186/($B$7/2)+RADIANS($F$2))</f>
        <v>196.02011744903888</v>
      </c>
      <c r="E186">
        <f t="shared" si="13"/>
        <v>3872</v>
      </c>
      <c r="G186" s="1" t="str">
        <f t="shared" si="15"/>
        <v>{.corrente = 3872, .tensao = 2681},</v>
      </c>
      <c r="H186" s="1"/>
      <c r="J186">
        <f>IF(C186&gt;2048,4095,0)</f>
        <v>4095</v>
      </c>
      <c r="K186" t="str">
        <f t="shared" si="14"/>
        <v>{.corrente = 4095, .tensao = 2681},</v>
      </c>
    </row>
    <row r="187" spans="1:11" x14ac:dyDescent="0.25">
      <c r="A187">
        <v>176</v>
      </c>
      <c r="B187">
        <f t="shared" si="12"/>
        <v>75.818702539531301</v>
      </c>
      <c r="C187">
        <f>ROUND((B187/220)*4095/2+2048,0)</f>
        <v>2754</v>
      </c>
      <c r="D187">
        <f>$B$3*SIN(PI()*A187/($B$7/2)+RADIANS($F$2))</f>
        <v>199.64534697757009</v>
      </c>
      <c r="E187">
        <f t="shared" si="13"/>
        <v>3906</v>
      </c>
      <c r="G187" s="1" t="str">
        <f t="shared" si="15"/>
        <v>{.corrente = 3906, .tensao = 2754},</v>
      </c>
      <c r="H187" s="1"/>
      <c r="J187">
        <f>IF(C187&gt;2048,4095,0)</f>
        <v>4095</v>
      </c>
      <c r="K187" t="str">
        <f t="shared" si="14"/>
        <v>{.corrente = 4095, .tensao = 2754},</v>
      </c>
    </row>
    <row r="188" spans="1:11" x14ac:dyDescent="0.25">
      <c r="A188">
        <v>177</v>
      </c>
      <c r="B188">
        <f t="shared" si="12"/>
        <v>83.548684979790295</v>
      </c>
      <c r="C188">
        <f>ROUND((B188/220)*4095/2+2048,0)</f>
        <v>2826</v>
      </c>
      <c r="D188">
        <f>$B$3*SIN(PI()*A188/($B$7/2)+RADIANS($F$2))</f>
        <v>202.98687067837827</v>
      </c>
      <c r="E188">
        <f t="shared" si="13"/>
        <v>3937</v>
      </c>
      <c r="G188" s="1" t="str">
        <f t="shared" si="15"/>
        <v>{.corrente = 3937, .tensao = 2826},</v>
      </c>
      <c r="H188" s="1"/>
      <c r="J188">
        <f>IF(C188&gt;2048,4095,0)</f>
        <v>4095</v>
      </c>
      <c r="K188" t="str">
        <f t="shared" si="14"/>
        <v>{.corrente = 4095, .tensao = 2826},</v>
      </c>
    </row>
    <row r="189" spans="1:11" x14ac:dyDescent="0.25">
      <c r="A189">
        <v>178</v>
      </c>
      <c r="B189">
        <f t="shared" si="12"/>
        <v>91.159940641858412</v>
      </c>
      <c r="C189">
        <f>ROUND((B189/220)*4095/2+2048,0)</f>
        <v>2896</v>
      </c>
      <c r="D189">
        <f>$B$3*SIN(PI()*A189/($B$7/2)+RADIANS($F$2))</f>
        <v>206.03994008243166</v>
      </c>
      <c r="E189">
        <f t="shared" si="13"/>
        <v>3966</v>
      </c>
      <c r="G189" s="1" t="str">
        <f t="shared" si="15"/>
        <v>{.corrente = 3966, .tensao = 2896},</v>
      </c>
      <c r="H189" s="1"/>
      <c r="J189">
        <f>IF(C189&gt;2048,4095,0)</f>
        <v>4095</v>
      </c>
      <c r="K189" t="str">
        <f t="shared" si="14"/>
        <v>{.corrente = 4095, .tensao = 2896},</v>
      </c>
    </row>
    <row r="190" spans="1:11" x14ac:dyDescent="0.25">
      <c r="A190">
        <v>179</v>
      </c>
      <c r="B190">
        <f t="shared" si="12"/>
        <v>98.641653558220057</v>
      </c>
      <c r="C190">
        <f>ROUND((B190/220)*4095/2+2048,0)</f>
        <v>2966</v>
      </c>
      <c r="D190">
        <f>$B$3*SIN(PI()*A190/($B$7/2)+RADIANS($F$2))</f>
        <v>208.80021662839908</v>
      </c>
      <c r="E190">
        <f t="shared" si="13"/>
        <v>3991</v>
      </c>
      <c r="G190" s="1" t="str">
        <f t="shared" si="15"/>
        <v>{.corrente = 3991, .tensao = 2966},</v>
      </c>
      <c r="H190" s="1"/>
      <c r="J190">
        <f>IF(C190&gt;2048,4095,0)</f>
        <v>4095</v>
      </c>
      <c r="K190" t="str">
        <f t="shared" si="14"/>
        <v>{.corrente = 4095, .tensao = 2966},</v>
      </c>
    </row>
    <row r="191" spans="1:11" x14ac:dyDescent="0.25">
      <c r="A191">
        <v>180</v>
      </c>
      <c r="B191">
        <f t="shared" si="12"/>
        <v>105.98319184795326</v>
      </c>
      <c r="C191">
        <f>ROUND((B191/220)*4095/2+2048,0)</f>
        <v>3034</v>
      </c>
      <c r="D191">
        <f>$B$3*SIN(PI()*A191/($B$7/2)+RADIANS($F$2))</f>
        <v>211.26377782795788</v>
      </c>
      <c r="E191">
        <f t="shared" si="13"/>
        <v>4014</v>
      </c>
      <c r="G191" s="1" t="str">
        <f t="shared" si="15"/>
        <v>{.corrente = 4014, .tensao = 3034},</v>
      </c>
      <c r="H191" s="1"/>
      <c r="J191">
        <f>IF(C191&gt;2048,4095,0)</f>
        <v>4095</v>
      </c>
      <c r="K191" t="str">
        <f t="shared" si="14"/>
        <v>{.corrente = 4095, .tensao = 3034},</v>
      </c>
    </row>
    <row r="192" spans="1:11" x14ac:dyDescent="0.25">
      <c r="A192">
        <v>181</v>
      </c>
      <c r="B192">
        <f t="shared" si="12"/>
        <v>113.1741228251535</v>
      </c>
      <c r="C192">
        <f>ROUND((B192/220)*4095/2+2048,0)</f>
        <v>3101</v>
      </c>
      <c r="D192">
        <f>$B$3*SIN(PI()*A192/($B$7/2)+RADIANS($F$2))</f>
        <v>213.42712283984181</v>
      </c>
      <c r="E192">
        <f t="shared" si="13"/>
        <v>4034</v>
      </c>
      <c r="G192" s="1" t="str">
        <f t="shared" si="15"/>
        <v>{.corrente = 4034, .tensao = 3101},</v>
      </c>
      <c r="H192" s="1"/>
      <c r="J192">
        <f>IF(C192&gt;2048,4095,0)</f>
        <v>4095</v>
      </c>
      <c r="K192" t="str">
        <f t="shared" si="14"/>
        <v>{.corrente = 4095, .tensao = 3101},</v>
      </c>
    </row>
    <row r="193" spans="1:11" x14ac:dyDescent="0.25">
      <c r="A193">
        <v>182</v>
      </c>
      <c r="B193">
        <f t="shared" si="12"/>
        <v>120.20422782429296</v>
      </c>
      <c r="C193">
        <f>ROUND((B193/220)*4095/2+2048,0)</f>
        <v>3167</v>
      </c>
      <c r="D193">
        <f>$B$3*SIN(PI()*A193/($B$7/2)+RADIANS($F$2))</f>
        <v>215.2871774447089</v>
      </c>
      <c r="E193">
        <f t="shared" si="13"/>
        <v>4052</v>
      </c>
      <c r="G193" s="1" t="str">
        <f t="shared" si="15"/>
        <v>{.corrente = 4052, .tensao = 3167},</v>
      </c>
      <c r="H193" s="1"/>
      <c r="J193">
        <f>IF(C193&gt;2048,4095,0)</f>
        <v>4095</v>
      </c>
      <c r="K193" t="str">
        <f t="shared" si="14"/>
        <v>{.corrente = 4095, .tensao = 3167},</v>
      </c>
    </row>
    <row r="194" spans="1:11" x14ac:dyDescent="0.25">
      <c r="A194">
        <v>183</v>
      </c>
      <c r="B194">
        <f t="shared" si="12"/>
        <v>127.06351672144456</v>
      </c>
      <c r="C194">
        <f>ROUND((B194/220)*4095/2+2048,0)</f>
        <v>3231</v>
      </c>
      <c r="D194">
        <f>$B$3*SIN(PI()*A194/($B$7/2)+RADIANS($F$2))</f>
        <v>216.84129841375724</v>
      </c>
      <c r="E194">
        <f t="shared" si="13"/>
        <v>4066</v>
      </c>
      <c r="G194" s="1" t="str">
        <f t="shared" si="15"/>
        <v>{.corrente = 4066, .tensao = 3231},</v>
      </c>
      <c r="H194" s="1"/>
      <c r="J194">
        <f>IF(C194&gt;2048,4095,0)</f>
        <v>4095</v>
      </c>
      <c r="K194" t="str">
        <f t="shared" si="14"/>
        <v>{.corrente = 4095, .tensao = 3231},</v>
      </c>
    </row>
    <row r="195" spans="1:11" x14ac:dyDescent="0.25">
      <c r="A195">
        <v>184</v>
      </c>
      <c r="B195">
        <f t="shared" si="12"/>
        <v>133.74224213073839</v>
      </c>
      <c r="C195">
        <f>ROUND((B195/220)*4095/2+2048,0)</f>
        <v>3293</v>
      </c>
      <c r="D195">
        <f>$B$3*SIN(PI()*A195/($B$7/2)+RADIANS($F$2))</f>
        <v>218.08727726488306</v>
      </c>
      <c r="E195">
        <f t="shared" si="13"/>
        <v>4078</v>
      </c>
      <c r="G195" s="1" t="str">
        <f t="shared" si="15"/>
        <v>{.corrente = 4078, .tensao = 3293},</v>
      </c>
      <c r="H195" s="1"/>
      <c r="J195">
        <f>IF(C195&gt;2048,4095,0)</f>
        <v>4095</v>
      </c>
      <c r="K195" t="str">
        <f t="shared" si="14"/>
        <v>{.corrente = 4095, .tensao = 3293},</v>
      </c>
    </row>
    <row r="196" spans="1:11" x14ac:dyDescent="0.25">
      <c r="A196">
        <v>185</v>
      </c>
      <c r="B196">
        <f t="shared" si="12"/>
        <v>140.23091325587427</v>
      </c>
      <c r="C196">
        <f>ROUND((B196/220)*4095/2+2048,0)</f>
        <v>3353</v>
      </c>
      <c r="D196">
        <f>$B$3*SIN(PI()*A196/($B$7/2)+RADIANS($F$2))</f>
        <v>219.02334340104196</v>
      </c>
      <c r="E196">
        <f t="shared" si="13"/>
        <v>4086</v>
      </c>
      <c r="G196" s="1" t="str">
        <f t="shared" si="15"/>
        <v>{.corrente = 4086, .tensao = 3353},</v>
      </c>
      <c r="H196" s="1"/>
      <c r="J196">
        <f>IF(C196&gt;2048,4095,0)</f>
        <v>4095</v>
      </c>
      <c r="K196" t="str">
        <f t="shared" si="14"/>
        <v>{.corrente = 4095, .tensao = 3353},</v>
      </c>
    </row>
    <row r="197" spans="1:11" x14ac:dyDescent="0.25">
      <c r="A197">
        <v>186</v>
      </c>
      <c r="B197">
        <f t="shared" si="12"/>
        <v>146.52030937700965</v>
      </c>
      <c r="C197">
        <f>ROUND((B197/220)*4095/2+2048,0)</f>
        <v>3412</v>
      </c>
      <c r="D197">
        <f>$B$3*SIN(PI()*A197/($B$7/2)+RADIANS($F$2))</f>
        <v>219.64816662635417</v>
      </c>
      <c r="E197">
        <f t="shared" si="13"/>
        <v>4092</v>
      </c>
      <c r="G197" s="1" t="str">
        <f t="shared" si="15"/>
        <v>{.corrente = 4092, .tensao = 3412},</v>
      </c>
      <c r="H197" s="1"/>
      <c r="J197">
        <f>IF(C197&gt;2048,4095,0)</f>
        <v>4095</v>
      </c>
      <c r="K197" t="str">
        <f t="shared" si="14"/>
        <v>{.corrente = 4095, .tensao = 3412},</v>
      </c>
    </row>
    <row r="198" spans="1:11" x14ac:dyDescent="0.25">
      <c r="A198">
        <v>187</v>
      </c>
      <c r="B198">
        <f t="shared" si="12"/>
        <v>152.60149295385429</v>
      </c>
      <c r="C198">
        <f>ROUND((B198/220)*4095/2+2048,0)</f>
        <v>3468</v>
      </c>
      <c r="D198">
        <f>$B$3*SIN(PI()*A198/($B$7/2)+RADIANS($F$2))</f>
        <v>219.9608590363782</v>
      </c>
      <c r="E198">
        <f t="shared" si="13"/>
        <v>4095</v>
      </c>
      <c r="G198" s="1" t="str">
        <f t="shared" si="15"/>
        <v>{.corrente = 4095, .tensao = 3468},</v>
      </c>
      <c r="H198" s="1"/>
      <c r="J198">
        <f>IF(C198&gt;2048,4095,0)</f>
        <v>4095</v>
      </c>
      <c r="K198" t="str">
        <f t="shared" si="14"/>
        <v>{.corrente = 4095, .tensao = 3468},</v>
      </c>
    </row>
    <row r="199" spans="1:11" x14ac:dyDescent="0.25">
      <c r="A199">
        <v>188</v>
      </c>
      <c r="B199">
        <f t="shared" si="12"/>
        <v>158.46582232635234</v>
      </c>
      <c r="C199">
        <f>ROUND((B199/220)*4095/2+2048,0)</f>
        <v>3523</v>
      </c>
      <c r="D199">
        <f>$B$3*SIN(PI()*A199/($B$7/2)+RADIANS($F$2))</f>
        <v>219.96097627986632</v>
      </c>
      <c r="E199">
        <f t="shared" si="13"/>
        <v>4095</v>
      </c>
      <c r="G199" s="1" t="str">
        <f t="shared" si="15"/>
        <v>{.corrente = 4095, .tensao = 3523},</v>
      </c>
      <c r="H199" s="1"/>
      <c r="J199">
        <f>IF(C199&gt;2048,4095,0)</f>
        <v>4095</v>
      </c>
      <c r="K199" t="str">
        <f t="shared" si="14"/>
        <v>{.corrente = 4095, .tensao = 3523},</v>
      </c>
    </row>
    <row r="200" spans="1:11" x14ac:dyDescent="0.25">
      <c r="A200">
        <v>189</v>
      </c>
      <c r="B200">
        <f t="shared" si="12"/>
        <v>164.1049639949066</v>
      </c>
      <c r="C200">
        <f>ROUND((B200/220)*4095/2+2048,0)</f>
        <v>3575</v>
      </c>
      <c r="D200">
        <f>$B$3*SIN(PI()*A200/($B$7/2)+RADIANS($F$2))</f>
        <v>219.64851819020987</v>
      </c>
      <c r="E200">
        <f t="shared" si="13"/>
        <v>4092</v>
      </c>
      <c r="G200" s="1" t="str">
        <f t="shared" si="15"/>
        <v>{.corrente = 4092, .tensao = 3575},</v>
      </c>
      <c r="H200" s="1"/>
      <c r="J200">
        <f>IF(C200&gt;2048,4095,0)</f>
        <v>4095</v>
      </c>
      <c r="K200" t="str">
        <f t="shared" si="14"/>
        <v>{.corrente = 4095, .tensao = 3575},</v>
      </c>
    </row>
    <row r="201" spans="1:11" x14ac:dyDescent="0.25">
      <c r="A201">
        <v>190</v>
      </c>
      <c r="B201">
        <f t="shared" si="12"/>
        <v>169.51090446268924</v>
      </c>
      <c r="C201">
        <f>ROUND((B201/220)*4095/2+2048,0)</f>
        <v>3626</v>
      </c>
      <c r="D201">
        <f>$B$3*SIN(PI()*A201/($B$7/2)+RADIANS($F$2))</f>
        <v>219.02392878567571</v>
      </c>
      <c r="E201">
        <f t="shared" si="13"/>
        <v>4086</v>
      </c>
      <c r="G201" s="1" t="str">
        <f t="shared" si="15"/>
        <v>{.corrente = 4086, .tensao = 3626},</v>
      </c>
      <c r="H201" s="1"/>
      <c r="J201">
        <f>IF(C201&gt;2048,4095,0)</f>
        <v>4095</v>
      </c>
      <c r="K201" t="str">
        <f t="shared" si="14"/>
        <v>{.corrente = 4095, .tensao = 3626},</v>
      </c>
    </row>
    <row r="202" spans="1:11" x14ac:dyDescent="0.25">
      <c r="A202">
        <v>191</v>
      </c>
      <c r="B202">
        <f t="shared" si="12"/>
        <v>174.67596162321348</v>
      </c>
      <c r="C202">
        <f>ROUND((B202/220)*4095/2+2048,0)</f>
        <v>3674</v>
      </c>
      <c r="D202">
        <f>$B$3*SIN(PI()*A202/($B$7/2)+RADIANS($F$2))</f>
        <v>218.0880956384346</v>
      </c>
      <c r="E202">
        <f t="shared" si="13"/>
        <v>4078</v>
      </c>
      <c r="G202" s="1" t="str">
        <f t="shared" si="15"/>
        <v>{.corrente = 4078, .tensao = 3674},</v>
      </c>
      <c r="H202" s="1"/>
      <c r="J202">
        <f>IF(C202&gt;2048,4095,0)</f>
        <v>4095</v>
      </c>
      <c r="K202" t="str">
        <f t="shared" si="14"/>
        <v>{.corrente = 4095, .tensao = 3674},</v>
      </c>
    </row>
    <row r="203" spans="1:11" x14ac:dyDescent="0.25">
      <c r="A203">
        <v>192</v>
      </c>
      <c r="B203">
        <f t="shared" si="12"/>
        <v>179.59279567698414</v>
      </c>
      <c r="C203">
        <f>ROUND((B203/220)*4095/2+2048,0)</f>
        <v>3719</v>
      </c>
      <c r="D203">
        <f>$B$3*SIN(PI()*A203/($B$7/2)+RADIANS($F$2))</f>
        <v>216.84234861327758</v>
      </c>
      <c r="E203">
        <f t="shared" si="13"/>
        <v>4066</v>
      </c>
      <c r="G203" s="1" t="str">
        <f t="shared" si="15"/>
        <v>{.corrente = 4066, .tensao = 3719},</v>
      </c>
      <c r="H203" s="1"/>
      <c r="J203">
        <f>IF(C203&gt;2048,4095,0)</f>
        <v>4095</v>
      </c>
      <c r="K203" t="str">
        <f t="shared" si="14"/>
        <v>{.corrente = 4095, .tensao = 3719},</v>
      </c>
    </row>
    <row r="204" spans="1:11" x14ac:dyDescent="0.25">
      <c r="A204">
        <v>193</v>
      </c>
      <c r="B204">
        <f t="shared" ref="B204:B267" si="16">$B$3*SIN(PI()*A204/($B$7/2))</f>
        <v>184.2544195617125</v>
      </c>
      <c r="C204">
        <f>ROUND((B204/220)*4095/2+2048,0)</f>
        <v>3763</v>
      </c>
      <c r="D204">
        <f>$B$3*SIN(PI()*A204/($B$7/2)+RADIANS($F$2))</f>
        <v>215.28845797781312</v>
      </c>
      <c r="E204">
        <f t="shared" ref="E204:E267" si="17">ROUND((D204/220)*4095/2+2048,0)</f>
        <v>4052</v>
      </c>
      <c r="G204" s="1" t="str">
        <f t="shared" si="15"/>
        <v>{.corrente = 4052, .tensao = 3763},</v>
      </c>
      <c r="H204" s="1"/>
      <c r="J204">
        <f>IF(C204&gt;2048,4095,0)</f>
        <v>4095</v>
      </c>
      <c r="K204" t="str">
        <f t="shared" ref="K204:K267" si="18">_xlfn.CONCAT("{.corrente = ",J204,", .tensao = ",C204,"},")</f>
        <v>{.corrente = 4095, .tensao = 3763},</v>
      </c>
    </row>
    <row r="205" spans="1:11" x14ac:dyDescent="0.25">
      <c r="A205">
        <v>194</v>
      </c>
      <c r="B205">
        <f t="shared" si="16"/>
        <v>188.65420888127431</v>
      </c>
      <c r="C205">
        <f>ROUND((B205/220)*4095/2+2048,0)</f>
        <v>3804</v>
      </c>
      <c r="D205">
        <f>$B$3*SIN(PI()*A205/($B$7/2)+RADIANS($F$2))</f>
        <v>213.42863188682952</v>
      </c>
      <c r="E205">
        <f t="shared" si="17"/>
        <v>4034</v>
      </c>
      <c r="G205" s="1" t="str">
        <f t="shared" si="15"/>
        <v>{.corrente = 4034, .tensao = 3804},</v>
      </c>
      <c r="H205" s="1"/>
      <c r="J205">
        <f>IF(C205&gt;2048,4095,0)</f>
        <v>4095</v>
      </c>
      <c r="K205" t="str">
        <f t="shared" si="18"/>
        <v>{.corrente = 4095, .tensao = 3804},</v>
      </c>
    </row>
    <row r="206" spans="1:11" x14ac:dyDescent="0.25">
      <c r="A206">
        <v>195</v>
      </c>
      <c r="B206">
        <f t="shared" si="16"/>
        <v>192.78591131930136</v>
      </c>
      <c r="C206">
        <f>ROUND((B206/220)*4095/2+2048,0)</f>
        <v>3842</v>
      </c>
      <c r="D206">
        <f>$B$3*SIN(PI()*A206/($B$7/2)+RADIANS($F$2))</f>
        <v>211.26551324439933</v>
      </c>
      <c r="E206">
        <f t="shared" si="17"/>
        <v>4014</v>
      </c>
      <c r="G206" s="1" t="str">
        <f t="shared" si="15"/>
        <v>{.corrente = 4014, .tensao = 3842},</v>
      </c>
      <c r="H206" s="1"/>
      <c r="J206">
        <f>IF(C206&gt;2048,4095,0)</f>
        <v>4095</v>
      </c>
      <c r="K206" t="str">
        <f t="shared" si="18"/>
        <v>{.corrente = 4095, .tensao = 3842},</v>
      </c>
    </row>
    <row r="207" spans="1:11" x14ac:dyDescent="0.25">
      <c r="A207">
        <v>196</v>
      </c>
      <c r="B207">
        <f t="shared" si="16"/>
        <v>196.64365552403007</v>
      </c>
      <c r="C207">
        <f>ROUND((B207/220)*4095/2+2048,0)</f>
        <v>3878</v>
      </c>
      <c r="D207">
        <f>$B$3*SIN(PI()*A207/($B$7/2)+RADIANS($F$2))</f>
        <v>208.80217594818242</v>
      </c>
      <c r="E207">
        <f t="shared" si="17"/>
        <v>3991</v>
      </c>
      <c r="G207" s="1" t="str">
        <f t="shared" si="15"/>
        <v>{.corrente = 3991, .tensao = 3878},</v>
      </c>
      <c r="H207" s="1"/>
      <c r="J207">
        <f>IF(C207&gt;2048,4095,0)</f>
        <v>4095</v>
      </c>
      <c r="K207" t="str">
        <f t="shared" si="18"/>
        <v>{.corrente = 4095, .tensao = 3878},</v>
      </c>
    </row>
    <row r="208" spans="1:11" x14ac:dyDescent="0.25">
      <c r="A208">
        <v>197</v>
      </c>
      <c r="B208">
        <f t="shared" si="16"/>
        <v>200.22195945177987</v>
      </c>
      <c r="C208">
        <f>ROUND((B208/220)*4095/2+2048,0)</f>
        <v>3911</v>
      </c>
      <c r="D208">
        <f>$B$3*SIN(PI()*A208/($B$7/2)+RADIANS($F$2))</f>
        <v>206.04212052126729</v>
      </c>
      <c r="E208">
        <f t="shared" si="17"/>
        <v>3966</v>
      </c>
      <c r="G208" s="1" t="str">
        <f t="shared" si="15"/>
        <v>{.corrente = 3966, .tensao = 3911},</v>
      </c>
      <c r="H208" s="1"/>
      <c r="J208">
        <f>IF(C208&gt;2048,4095,0)</f>
        <v>4095</v>
      </c>
      <c r="K208" t="str">
        <f t="shared" si="18"/>
        <v>{.corrente = 4095, .tensao = 3911},</v>
      </c>
    </row>
    <row r="209" spans="1:11" x14ac:dyDescent="0.25">
      <c r="A209">
        <v>198</v>
      </c>
      <c r="B209">
        <f t="shared" si="16"/>
        <v>203.51573815720644</v>
      </c>
      <c r="C209">
        <f>ROUND((B209/220)*4095/2+2048,0)</f>
        <v>3942</v>
      </c>
      <c r="D209">
        <f>$B$3*SIN(PI()*A209/($B$7/2)+RADIANS($F$2))</f>
        <v>202.98926913775571</v>
      </c>
      <c r="E209">
        <f t="shared" si="17"/>
        <v>3937</v>
      </c>
      <c r="G209" s="1" t="str">
        <f t="shared" si="15"/>
        <v>{.corrente = 3937, .tensao = 3942},</v>
      </c>
      <c r="H209" s="1"/>
      <c r="J209">
        <f>IF(C209&gt;2048,4095,0)</f>
        <v>4095</v>
      </c>
      <c r="K209" t="str">
        <f t="shared" si="18"/>
        <v>{.corrente = 4095, .tensao = 3942},</v>
      </c>
    </row>
    <row r="210" spans="1:11" x14ac:dyDescent="0.25">
      <c r="A210">
        <v>199</v>
      </c>
      <c r="B210">
        <f t="shared" si="16"/>
        <v>206.52031101925763</v>
      </c>
      <c r="C210">
        <f>ROUND((B210/220)*4095/2+2048,0)</f>
        <v>3970</v>
      </c>
      <c r="D210">
        <f>$B$3*SIN(PI()*A210/($B$7/2)+RADIANS($F$2))</f>
        <v>199.6479600491611</v>
      </c>
      <c r="E210">
        <f t="shared" si="17"/>
        <v>3906</v>
      </c>
      <c r="G210" s="1" t="str">
        <f t="shared" si="15"/>
        <v>{.corrente = 3906, .tensao = 3970},</v>
      </c>
      <c r="H210" s="1"/>
      <c r="J210">
        <f>IF(C210&gt;2048,4095,0)</f>
        <v>4095</v>
      </c>
      <c r="K210" t="str">
        <f t="shared" si="18"/>
        <v>{.corrente = 4095, .tensao = 3970},</v>
      </c>
    </row>
    <row r="211" spans="1:11" x14ac:dyDescent="0.25">
      <c r="A211">
        <v>200</v>
      </c>
      <c r="B211">
        <f t="shared" si="16"/>
        <v>209.23140839256655</v>
      </c>
      <c r="C211">
        <f>ROUND((B211/220)*4095/2+2048,0)</f>
        <v>3995</v>
      </c>
      <c r="D211">
        <f>$B$3*SIN(PI()*A211/($B$7/2)+RADIANS($F$2))</f>
        <v>196.02294141954042</v>
      </c>
      <c r="E211">
        <f t="shared" si="17"/>
        <v>3872</v>
      </c>
      <c r="G211" s="1" t="str">
        <f t="shared" si="15"/>
        <v>{.corrente = 3872, .tensao = 3995},</v>
      </c>
      <c r="H211" s="1"/>
      <c r="J211">
        <f>IF(C211&gt;2048,4095,0)</f>
        <v>4095</v>
      </c>
      <c r="K211" t="str">
        <f t="shared" si="18"/>
        <v>{.corrente = 4095, .tensao = 3995},</v>
      </c>
    </row>
    <row r="212" spans="1:11" x14ac:dyDescent="0.25">
      <c r="A212">
        <v>201</v>
      </c>
      <c r="B212">
        <f t="shared" si="16"/>
        <v>211.64517767482619</v>
      </c>
      <c r="C212">
        <f>ROUND((B212/220)*4095/2+2048,0)</f>
        <v>4018</v>
      </c>
      <c r="D212">
        <f>$B$3*SIN(PI()*A212/($B$7/2)+RADIANS($F$2))</f>
        <v>192.11936457812044</v>
      </c>
      <c r="E212">
        <f t="shared" si="17"/>
        <v>3836</v>
      </c>
      <c r="G212" s="1" t="str">
        <f t="shared" si="15"/>
        <v>{.corrente = 3836, .tensao = 4018},</v>
      </c>
      <c r="H212" s="1"/>
      <c r="J212">
        <f>IF(C212&gt;2048,4095,0)</f>
        <v>4095</v>
      </c>
      <c r="K212" t="str">
        <f t="shared" si="18"/>
        <v>{.corrente = 4095, .tensao = 4018},</v>
      </c>
    </row>
    <row r="213" spans="1:11" x14ac:dyDescent="0.25">
      <c r="A213">
        <v>202</v>
      </c>
      <c r="B213">
        <f t="shared" si="16"/>
        <v>213.75818878152663</v>
      </c>
      <c r="C213">
        <f>ROUND((B213/220)*4095/2+2048,0)</f>
        <v>4037</v>
      </c>
      <c r="D213">
        <f>$B$3*SIN(PI()*A213/($B$7/2)+RADIANS($F$2))</f>
        <v>187.94277669900561</v>
      </c>
      <c r="E213">
        <f t="shared" si="17"/>
        <v>3797</v>
      </c>
      <c r="G213" s="1" t="str">
        <f t="shared" si="15"/>
        <v>{.corrente = 3797, .tensao = 4037},</v>
      </c>
      <c r="H213" s="1"/>
      <c r="J213">
        <f>IF(C213&gt;2048,4095,0)</f>
        <v>4095</v>
      </c>
      <c r="K213" t="str">
        <f t="shared" si="18"/>
        <v>{.corrente = 4095, .tensao = 4037},</v>
      </c>
    </row>
    <row r="214" spans="1:11" x14ac:dyDescent="0.25">
      <c r="A214">
        <v>203</v>
      </c>
      <c r="B214">
        <f t="shared" si="16"/>
        <v>215.56743902027313</v>
      </c>
      <c r="C214">
        <f>ROUND((B214/220)*4095/2+2048,0)</f>
        <v>4054</v>
      </c>
      <c r="D214">
        <f>$B$3*SIN(PI()*A214/($B$7/2)+RADIANS($F$2))</f>
        <v>183.49911291837219</v>
      </c>
      <c r="E214">
        <f t="shared" si="17"/>
        <v>3756</v>
      </c>
      <c r="G214" s="1" t="str">
        <f t="shared" si="15"/>
        <v>{.corrente = 3756, .tensao = 4054},</v>
      </c>
      <c r="H214" s="1"/>
      <c r="J214">
        <f>IF(C214&gt;2048,4095,0)</f>
        <v>4095</v>
      </c>
      <c r="K214" t="str">
        <f t="shared" si="18"/>
        <v>{.corrente = 4095, .tensao = 4054},</v>
      </c>
    </row>
    <row r="215" spans="1:11" x14ac:dyDescent="0.25">
      <c r="A215">
        <v>204</v>
      </c>
      <c r="B215">
        <f t="shared" si="16"/>
        <v>217.07035735775935</v>
      </c>
      <c r="C215">
        <f>ROUND((B215/220)*4095/2+2048,0)</f>
        <v>4068</v>
      </c>
      <c r="D215">
        <f>$B$3*SIN(PI()*A215/($B$7/2)+RADIANS($F$2))</f>
        <v>178.79468790034903</v>
      </c>
      <c r="E215">
        <f t="shared" si="17"/>
        <v>3712</v>
      </c>
      <c r="G215" s="1" t="str">
        <f t="shared" si="15"/>
        <v>{.corrente = 3712, .tensao = 4068},</v>
      </c>
      <c r="H215" s="1"/>
      <c r="J215">
        <f>IF(C215&gt;2048,4095,0)</f>
        <v>4095</v>
      </c>
      <c r="K215" t="str">
        <f t="shared" si="18"/>
        <v>{.corrente = 4095, .tensao = 4068},</v>
      </c>
    </row>
    <row r="216" spans="1:11" x14ac:dyDescent="0.25">
      <c r="A216">
        <v>205</v>
      </c>
      <c r="B216">
        <f t="shared" si="16"/>
        <v>218.26480807333158</v>
      </c>
      <c r="C216">
        <f>ROUND((B216/220)*4095/2+2048,0)</f>
        <v>4079</v>
      </c>
      <c r="D216">
        <f>$B$3*SIN(PI()*A216/($B$7/2)+RADIANS($F$2))</f>
        <v>173.83618686356954</v>
      </c>
      <c r="E216">
        <f t="shared" si="17"/>
        <v>3666</v>
      </c>
      <c r="G216" s="1" t="str">
        <f t="shared" si="15"/>
        <v>{.corrente = 3666, .tensao = 4079},</v>
      </c>
      <c r="H216" s="1"/>
      <c r="J216">
        <f>IF(C216&gt;2048,4095,0)</f>
        <v>4095</v>
      </c>
      <c r="K216" t="str">
        <f t="shared" si="18"/>
        <v>{.corrente = 4095, .tensao = 4079},</v>
      </c>
    </row>
    <row r="217" spans="1:11" x14ac:dyDescent="0.25">
      <c r="A217">
        <v>206</v>
      </c>
      <c r="B217">
        <f t="shared" si="16"/>
        <v>219.14909379395286</v>
      </c>
      <c r="C217">
        <f>ROUND((B217/220)*4095/2+2048,0)</f>
        <v>4088</v>
      </c>
      <c r="D217">
        <f>$B$3*SIN(PI()*A217/($B$7/2)+RADIANS($F$2))</f>
        <v>168.63065608114886</v>
      </c>
      <c r="E217">
        <f t="shared" si="17"/>
        <v>3617</v>
      </c>
      <c r="G217" s="1" t="str">
        <f t="shared" si="15"/>
        <v>{.corrente = 3617, .tensao = 4088},</v>
      </c>
      <c r="H217" s="1"/>
      <c r="J217">
        <f>IF(C217&gt;2048,4095,0)</f>
        <v>4095</v>
      </c>
      <c r="K217" t="str">
        <f t="shared" si="18"/>
        <v>{.corrente = 4095, .tensao = 4088},</v>
      </c>
    </row>
    <row r="218" spans="1:11" x14ac:dyDescent="0.25">
      <c r="A218">
        <v>207</v>
      </c>
      <c r="B218">
        <f t="shared" si="16"/>
        <v>219.7219579062529</v>
      </c>
      <c r="C218">
        <f>ROUND((B218/220)*4095/2+2048,0)</f>
        <v>4093</v>
      </c>
      <c r="D218">
        <f>$B$3*SIN(PI()*A218/($B$7/2)+RADIANS($F$2))</f>
        <v>163.18549286758326</v>
      </c>
      <c r="E218">
        <f t="shared" si="17"/>
        <v>3567</v>
      </c>
      <c r="G218" s="1" t="str">
        <f t="shared" si="15"/>
        <v>{.corrente = 3567, .tensao = 4093},</v>
      </c>
      <c r="H218" s="1"/>
      <c r="J218">
        <f>IF(C218&gt;2048,4095,0)</f>
        <v>4095</v>
      </c>
      <c r="K218" t="str">
        <f t="shared" si="18"/>
        <v>{.corrente = 4095, .tensao = 4093},</v>
      </c>
    </row>
    <row r="219" spans="1:11" x14ac:dyDescent="0.25">
      <c r="A219">
        <v>208</v>
      </c>
      <c r="B219">
        <f t="shared" si="16"/>
        <v>219.98258634223762</v>
      </c>
      <c r="C219">
        <f>ROUND((B219/220)*4095/2+2048,0)</f>
        <v>4095</v>
      </c>
      <c r="D219">
        <f>$B$3*SIN(PI()*A219/($B$7/2)+RADIANS($F$2))</f>
        <v>157.50843506680386</v>
      </c>
      <c r="E219">
        <f t="shared" si="17"/>
        <v>3514</v>
      </c>
      <c r="G219" s="1" t="str">
        <f t="shared" si="15"/>
        <v>{.corrente = 3514, .tensao = 4095},</v>
      </c>
      <c r="H219" s="1"/>
      <c r="J219">
        <f>IF(C219&gt;2048,4095,0)</f>
        <v>4095</v>
      </c>
      <c r="K219" t="str">
        <f t="shared" si="18"/>
        <v>{.corrente = 4095, .tensao = 4095},</v>
      </c>
    </row>
    <row r="220" spans="1:11" x14ac:dyDescent="0.25">
      <c r="A220">
        <v>209</v>
      </c>
      <c r="B220">
        <f t="shared" si="16"/>
        <v>219.93060873611944</v>
      </c>
      <c r="C220">
        <f>ROUND((B220/220)*4095/2+2048,0)</f>
        <v>4095</v>
      </c>
      <c r="D220">
        <f>$B$3*SIN(PI()*A220/($B$7/2)+RADIANS($F$2))</f>
        <v>151.60755005632251</v>
      </c>
      <c r="E220">
        <f t="shared" si="17"/>
        <v>3459</v>
      </c>
      <c r="G220" s="1" t="str">
        <f t="shared" si="15"/>
        <v>{.corrente = 3459, .tensao = 4095},</v>
      </c>
      <c r="H220" s="1"/>
      <c r="J220">
        <f>IF(C220&gt;2048,4095,0)</f>
        <v>4095</v>
      </c>
      <c r="K220" t="str">
        <f t="shared" si="18"/>
        <v>{.corrente = 4095, .tensao = 4095},</v>
      </c>
    </row>
    <row r="221" spans="1:11" x14ac:dyDescent="0.25">
      <c r="A221">
        <v>210</v>
      </c>
      <c r="B221">
        <f t="shared" si="16"/>
        <v>219.56609895062542</v>
      </c>
      <c r="C221">
        <f>ROUND((B221/220)*4095/2+2048,0)</f>
        <v>4091</v>
      </c>
      <c r="D221">
        <f>$B$3*SIN(PI()*A221/($B$7/2)+RADIANS($F$2))</f>
        <v>145.49122328309082</v>
      </c>
      <c r="E221">
        <f t="shared" si="17"/>
        <v>3402</v>
      </c>
      <c r="G221" s="1" t="str">
        <f t="shared" si="15"/>
        <v>{.corrente = 3402, .tensao = 4091},</v>
      </c>
      <c r="H221" s="1"/>
      <c r="J221">
        <f>IF(C221&gt;2048,4095,0)</f>
        <v>4095</v>
      </c>
      <c r="K221" t="str">
        <f t="shared" si="18"/>
        <v>{.corrente = 4095, .tensao = 4091},</v>
      </c>
    </row>
    <row r="222" spans="1:11" x14ac:dyDescent="0.25">
      <c r="A222">
        <v>211</v>
      </c>
      <c r="B222">
        <f t="shared" si="16"/>
        <v>218.88957497203458</v>
      </c>
      <c r="C222">
        <f>ROUND((B222/220)*4095/2+2048,0)</f>
        <v>4085</v>
      </c>
      <c r="D222">
        <f>$B$3*SIN(PI()*A222/($B$7/2)+RADIANS($F$2))</f>
        <v>139.16814634736878</v>
      </c>
      <c r="E222">
        <f t="shared" si="17"/>
        <v>3343</v>
      </c>
      <c r="G222" s="1" t="str">
        <f t="shared" ref="G222:G285" si="19">_xlfn.CONCAT("{.corrente = ",E222,", .tensao = ",C222,"},")</f>
        <v>{.corrente = 3343, .tensao = 4085},</v>
      </c>
      <c r="H222" s="1"/>
      <c r="J222">
        <f>IF(C222&gt;2048,4095,0)</f>
        <v>4095</v>
      </c>
      <c r="K222" t="str">
        <f t="shared" si="18"/>
        <v>{.corrente = 4095, .tensao = 4085},</v>
      </c>
    </row>
    <row r="223" spans="1:11" x14ac:dyDescent="0.25">
      <c r="A223">
        <v>212</v>
      </c>
      <c r="B223">
        <f t="shared" si="16"/>
        <v>217.9019981740941</v>
      </c>
      <c r="C223">
        <f>ROUND((B223/220)*4095/2+2048,0)</f>
        <v>4076</v>
      </c>
      <c r="D223">
        <f>$B$3*SIN(PI()*A223/($B$7/2)+RADIANS($F$2))</f>
        <v>132.64730465153633</v>
      </c>
      <c r="E223">
        <f t="shared" si="17"/>
        <v>3283</v>
      </c>
      <c r="G223" s="1" t="str">
        <f t="shared" si="19"/>
        <v>{.corrente = 3283, .tensao = 4076},</v>
      </c>
      <c r="H223" s="1"/>
      <c r="J223">
        <f>IF(C223&gt;2048,4095,0)</f>
        <v>4095</v>
      </c>
      <c r="K223" t="str">
        <f t="shared" si="18"/>
        <v>{.corrente = 4095, .tensao = 4076},</v>
      </c>
    </row>
    <row r="224" spans="1:11" x14ac:dyDescent="0.25">
      <c r="A224">
        <v>213</v>
      </c>
      <c r="B224">
        <f t="shared" si="16"/>
        <v>216.60477195185987</v>
      </c>
      <c r="C224">
        <f>ROUND((B224/220)*4095/2+2048,0)</f>
        <v>4064</v>
      </c>
      <c r="D224">
        <f>$B$3*SIN(PI()*A224/($B$7/2)+RADIANS($F$2))</f>
        <v>125.93796463139461</v>
      </c>
      <c r="E224">
        <f t="shared" si="17"/>
        <v>3220</v>
      </c>
      <c r="G224" s="1" t="str">
        <f t="shared" si="19"/>
        <v>{.corrente = 3220, .tensao = 4064},</v>
      </c>
      <c r="H224" s="1"/>
      <c r="J224">
        <f>IF(C224&gt;2048,4095,0)</f>
        <v>4095</v>
      </c>
      <c r="K224" t="str">
        <f t="shared" si="18"/>
        <v>{.corrente = 4095, .tensao = 4064},</v>
      </c>
    </row>
    <row r="225" spans="1:11" x14ac:dyDescent="0.25">
      <c r="A225">
        <v>214</v>
      </c>
      <c r="B225">
        <f t="shared" si="16"/>
        <v>214.99973972740366</v>
      </c>
      <c r="C225">
        <f>ROUND((B225/220)*4095/2+2048,0)</f>
        <v>4049</v>
      </c>
      <c r="D225">
        <f>$B$3*SIN(PI()*A225/($B$7/2)+RADIANS($F$2))</f>
        <v>119.04966058810734</v>
      </c>
      <c r="E225">
        <f t="shared" si="17"/>
        <v>3156</v>
      </c>
      <c r="G225" s="1" t="str">
        <f t="shared" si="19"/>
        <v>{.corrente = 3156, .tensao = 4049},</v>
      </c>
      <c r="H225" s="1"/>
      <c r="J225">
        <f>IF(C225&gt;2048,4095,0)</f>
        <v>4095</v>
      </c>
      <c r="K225" t="str">
        <f t="shared" si="18"/>
        <v>{.corrente = 4095, .tensao = 4049},</v>
      </c>
    </row>
    <row r="226" spans="1:11" x14ac:dyDescent="0.25">
      <c r="A226">
        <v>215</v>
      </c>
      <c r="B226">
        <f t="shared" si="16"/>
        <v>213.08918233021956</v>
      </c>
      <c r="C226">
        <f>ROUND((B226/220)*4095/2+2048,0)</f>
        <v>4031</v>
      </c>
      <c r="D226">
        <f>$B$3*SIN(PI()*A226/($B$7/2)+RADIANS($F$2))</f>
        <v>111.99218113948876</v>
      </c>
      <c r="E226">
        <f t="shared" si="17"/>
        <v>3090</v>
      </c>
      <c r="G226" s="1" t="str">
        <f t="shared" si="19"/>
        <v>{.corrente = 3090, .tensao = 4031},</v>
      </c>
      <c r="H226" s="1"/>
      <c r="J226">
        <f>IF(C226&gt;2048,4095,0)</f>
        <v>4095</v>
      </c>
      <c r="K226" t="str">
        <f t="shared" si="18"/>
        <v>{.corrente = 4095, .tensao = 4031},</v>
      </c>
    </row>
    <row r="227" spans="1:11" x14ac:dyDescent="0.25">
      <c r="A227">
        <v>216</v>
      </c>
      <c r="B227">
        <f t="shared" si="16"/>
        <v>210.87581475605373</v>
      </c>
      <c r="C227">
        <f>ROUND((B227/220)*4095/2+2048,0)</f>
        <v>4011</v>
      </c>
      <c r="D227">
        <f>$B$3*SIN(PI()*A227/($B$7/2)+RADIANS($F$2))</f>
        <v>104.77555530990153</v>
      </c>
      <c r="E227">
        <f t="shared" si="17"/>
        <v>3023</v>
      </c>
      <c r="G227" s="1" t="str">
        <f t="shared" si="19"/>
        <v>{.corrente = 3023, .tensao = 4011},</v>
      </c>
      <c r="H227" s="1"/>
      <c r="J227">
        <f>IF(C227&gt;2048,4095,0)</f>
        <v>4095</v>
      </c>
      <c r="K227" t="str">
        <f t="shared" si="18"/>
        <v>{.corrente = 4095, .tensao = 4011},</v>
      </c>
    </row>
    <row r="228" spans="1:11" x14ac:dyDescent="0.25">
      <c r="A228">
        <v>217</v>
      </c>
      <c r="B228">
        <f t="shared" si="16"/>
        <v>208.36278230876235</v>
      </c>
      <c r="C228">
        <f>ROUND((B228/220)*4095/2+2048,0)</f>
        <v>3987</v>
      </c>
      <c r="D228">
        <f>$B$3*SIN(PI()*A228/($B$7/2)+RADIANS($F$2))</f>
        <v>97.410038278518897</v>
      </c>
      <c r="E228">
        <f t="shared" si="17"/>
        <v>2955</v>
      </c>
      <c r="G228" s="1" t="str">
        <f t="shared" si="19"/>
        <v>{.corrente = 2955, .tensao = 3987},</v>
      </c>
      <c r="H228" s="1"/>
      <c r="J228">
        <f>IF(C228&gt;2048,4095,0)</f>
        <v>4095</v>
      </c>
      <c r="K228" t="str">
        <f t="shared" si="18"/>
        <v>{.corrente = 4095, .tensao = 3987},</v>
      </c>
    </row>
    <row r="229" spans="1:11" x14ac:dyDescent="0.25">
      <c r="A229">
        <v>218</v>
      </c>
      <c r="B229">
        <f t="shared" si="16"/>
        <v>205.55365613067997</v>
      </c>
      <c r="C229">
        <f>ROUND((B229/220)*4095/2+2048,0)</f>
        <v>3961</v>
      </c>
      <c r="D229">
        <f>$B$3*SIN(PI()*A229/($B$7/2)+RADIANS($F$2))</f>
        <v>89.90609680621273</v>
      </c>
      <c r="E229">
        <f t="shared" si="17"/>
        <v>2885</v>
      </c>
      <c r="G229" s="1" t="str">
        <f t="shared" si="19"/>
        <v>{.corrente = 2885, .tensao = 3961},</v>
      </c>
      <c r="H229" s="1"/>
      <c r="J229">
        <f>IF(C229&gt;2048,4095,0)</f>
        <v>4095</v>
      </c>
      <c r="K229" t="str">
        <f t="shared" si="18"/>
        <v>{.corrente = 4095, .tensao = 3961},</v>
      </c>
    </row>
    <row r="230" spans="1:11" x14ac:dyDescent="0.25">
      <c r="A230">
        <v>219</v>
      </c>
      <c r="B230">
        <f t="shared" si="16"/>
        <v>202.45242812785219</v>
      </c>
      <c r="C230">
        <f>ROUND((B230/220)*4095/2+2048,0)</f>
        <v>3932</v>
      </c>
      <c r="D230">
        <f>$B$3*SIN(PI()*A230/($B$7/2)+RADIANS($F$2))</f>
        <v>82.274394361773133</v>
      </c>
      <c r="E230">
        <f t="shared" si="17"/>
        <v>2814</v>
      </c>
      <c r="G230" s="1" t="str">
        <f t="shared" si="19"/>
        <v>{.corrente = 2814, .tensao = 3932},</v>
      </c>
      <c r="H230" s="1"/>
      <c r="J230">
        <f>IF(C230&gt;2048,4095,0)</f>
        <v>4095</v>
      </c>
      <c r="K230" t="str">
        <f t="shared" si="18"/>
        <v>{.corrente = 4095, .tensao = 3932},</v>
      </c>
    </row>
    <row r="231" spans="1:11" x14ac:dyDescent="0.25">
      <c r="A231">
        <v>220</v>
      </c>
      <c r="B231">
        <f t="shared" si="16"/>
        <v>199.06350529734061</v>
      </c>
      <c r="C231">
        <f>ROUND((B231/220)*4095/2+2048,0)</f>
        <v>3901</v>
      </c>
      <c r="D231">
        <f>$B$3*SIN(PI()*A231/($B$7/2)+RADIANS($F$2))</f>
        <v>74.525775968596434</v>
      </c>
      <c r="E231">
        <f t="shared" si="17"/>
        <v>2742</v>
      </c>
      <c r="G231" s="1" t="str">
        <f t="shared" si="19"/>
        <v>{.corrente = 2742, .tensao = 3901},</v>
      </c>
      <c r="H231" s="1"/>
      <c r="J231">
        <f>IF(C231&gt;2048,4095,0)</f>
        <v>4095</v>
      </c>
      <c r="K231" t="str">
        <f t="shared" si="18"/>
        <v>{.corrente = 4095, .tensao = 3901},</v>
      </c>
    </row>
    <row r="232" spans="1:11" x14ac:dyDescent="0.25">
      <c r="A232">
        <v>221</v>
      </c>
      <c r="B232">
        <f t="shared" si="16"/>
        <v>195.3917034646642</v>
      </c>
      <c r="C232">
        <f>ROUND((B232/220)*4095/2+2048,0)</f>
        <v>3866</v>
      </c>
      <c r="D232">
        <f>$B$3*SIN(PI()*A232/($B$7/2)+RADIANS($F$2))</f>
        <v>66.671252793375089</v>
      </c>
      <c r="E232">
        <f t="shared" si="17"/>
        <v>2668</v>
      </c>
      <c r="G232" s="1" t="str">
        <f t="shared" si="19"/>
        <v>{.corrente = 2668, .tensao = 3866},</v>
      </c>
      <c r="H232" s="1"/>
      <c r="J232">
        <f>IF(C232&gt;2048,4095,0)</f>
        <v>4095</v>
      </c>
      <c r="K232" t="str">
        <f t="shared" si="18"/>
        <v>{.corrente = 4095, .tensao = 3866},</v>
      </c>
    </row>
    <row r="233" spans="1:11" x14ac:dyDescent="0.25">
      <c r="A233">
        <v>222</v>
      </c>
      <c r="B233">
        <f t="shared" si="16"/>
        <v>191.4422404402753</v>
      </c>
      <c r="C233">
        <f>ROUND((B233/220)*4095/2+2048,0)</f>
        <v>3830</v>
      </c>
      <c r="D233">
        <f>$B$3*SIN(PI()*A233/($B$7/2)+RADIANS($F$2))</f>
        <v>58.721986498690725</v>
      </c>
      <c r="E233">
        <f t="shared" si="17"/>
        <v>2595</v>
      </c>
      <c r="G233" s="1" t="str">
        <f t="shared" si="19"/>
        <v>{.corrente = 2595, .tensao = 3830},</v>
      </c>
      <c r="H233" s="1"/>
      <c r="J233">
        <f>IF(C233&gt;2048,4095,0)</f>
        <v>4095</v>
      </c>
      <c r="K233" t="str">
        <f t="shared" si="18"/>
        <v>{.corrente = 4095, .tensao = 3830},</v>
      </c>
    </row>
    <row r="234" spans="1:11" x14ac:dyDescent="0.25">
      <c r="A234">
        <v>223</v>
      </c>
      <c r="B234">
        <f t="shared" si="16"/>
        <v>187.22072860479423</v>
      </c>
      <c r="C234">
        <f>ROUND((B234/220)*4095/2+2048,0)</f>
        <v>3790</v>
      </c>
      <c r="D234">
        <f>$B$3*SIN(PI()*A234/($B$7/2)+RADIANS($F$2))</f>
        <v>50.689273381741138</v>
      </c>
      <c r="E234">
        <f t="shared" si="17"/>
        <v>2520</v>
      </c>
      <c r="G234" s="1" t="str">
        <f t="shared" si="19"/>
        <v>{.corrente = 2520, .tensao = 3790},</v>
      </c>
      <c r="H234" s="1"/>
      <c r="J234">
        <f>IF(C234&gt;2048,4095,0)</f>
        <v>4095</v>
      </c>
      <c r="K234" t="str">
        <f t="shared" si="18"/>
        <v>{.corrente = 4095, .tensao = 3790},</v>
      </c>
    </row>
    <row r="235" spans="1:11" x14ac:dyDescent="0.25">
      <c r="A235">
        <v>224</v>
      </c>
      <c r="B235">
        <f t="shared" si="16"/>
        <v>182.73316693354269</v>
      </c>
      <c r="C235">
        <f>ROUND((B235/220)*4095/2+2048,0)</f>
        <v>3749</v>
      </c>
      <c r="D235">
        <f>$B$3*SIN(PI()*A235/($B$7/2)+RADIANS($F$2))</f>
        <v>42.584528321752742</v>
      </c>
      <c r="E235">
        <f t="shared" si="17"/>
        <v>2444</v>
      </c>
      <c r="G235" s="1" t="str">
        <f t="shared" si="19"/>
        <v>{.corrente = 2444, .tensao = 3749},</v>
      </c>
      <c r="H235" s="1"/>
      <c r="J235">
        <f>IF(C235&gt;2048,4095,0)</f>
        <v>4095</v>
      </c>
      <c r="K235" t="str">
        <f t="shared" si="18"/>
        <v>{.corrente = 4095, .tensao = 3749},</v>
      </c>
    </row>
    <row r="236" spans="1:11" x14ac:dyDescent="0.25">
      <c r="A236">
        <v>225</v>
      </c>
      <c r="B236">
        <f t="shared" si="16"/>
        <v>177.98593247170399</v>
      </c>
      <c r="C236">
        <f>ROUND((B236/220)*4095/2+2048,0)</f>
        <v>3704</v>
      </c>
      <c r="D236">
        <f>$B$3*SIN(PI()*A236/($B$7/2)+RADIANS($F$2))</f>
        <v>34.419268558874315</v>
      </c>
      <c r="E236">
        <f t="shared" si="17"/>
        <v>2368</v>
      </c>
      <c r="G236" s="1" t="str">
        <f t="shared" si="19"/>
        <v>{.corrente = 2368, .tensao = 3704},</v>
      </c>
      <c r="H236" s="1"/>
      <c r="J236">
        <f>IF(C236&gt;2048,4095,0)</f>
        <v>4095</v>
      </c>
      <c r="K236" t="str">
        <f t="shared" si="18"/>
        <v>{.corrente = 4095, .tensao = 3704},</v>
      </c>
    </row>
    <row r="237" spans="1:11" x14ac:dyDescent="0.25">
      <c r="A237">
        <v>226</v>
      </c>
      <c r="B237">
        <f t="shared" si="16"/>
        <v>172.98577127223069</v>
      </c>
      <c r="C237">
        <f>ROUND((B237/220)*4095/2+2048,0)</f>
        <v>3658</v>
      </c>
      <c r="D237">
        <f>$B$3*SIN(PI()*A237/($B$7/2)+RADIANS($F$2))</f>
        <v>26.205097327614805</v>
      </c>
      <c r="E237">
        <f t="shared" si="17"/>
        <v>2292</v>
      </c>
      <c r="G237" s="1" t="str">
        <f t="shared" si="19"/>
        <v>{.corrente = 2292, .tensao = 3658},</v>
      </c>
      <c r="H237" s="1"/>
      <c r="J237">
        <f>IF(C237&gt;2048,4095,0)</f>
        <v>4095</v>
      </c>
      <c r="K237" t="str">
        <f t="shared" si="18"/>
        <v>{.corrente = 4095, .tensao = 3658},</v>
      </c>
    </row>
    <row r="238" spans="1:11" x14ac:dyDescent="0.25">
      <c r="A238">
        <v>227</v>
      </c>
      <c r="B238">
        <f t="shared" si="16"/>
        <v>167.73978880937184</v>
      </c>
      <c r="C238">
        <f>ROUND((B238/220)*4095/2+2048,0)</f>
        <v>3609</v>
      </c>
      <c r="D238">
        <f>$B$3*SIN(PI()*A238/($B$7/2)+RADIANS($F$2))</f>
        <v>17.95368736807891</v>
      </c>
      <c r="E238">
        <f t="shared" si="17"/>
        <v>2215</v>
      </c>
      <c r="G238" s="1" t="str">
        <f t="shared" si="19"/>
        <v>{.corrente = 2215, .tensao = 3609},</v>
      </c>
      <c r="H238" s="1"/>
      <c r="J238">
        <f>IF(C238&gt;2048,4095,0)</f>
        <v>4095</v>
      </c>
      <c r="K238" t="str">
        <f t="shared" si="18"/>
        <v>{.corrente = 4095, .tensao = 3609},</v>
      </c>
    </row>
    <row r="239" spans="1:11" x14ac:dyDescent="0.25">
      <c r="A239">
        <v>228</v>
      </c>
      <c r="B239">
        <f t="shared" si="16"/>
        <v>162.25543988144494</v>
      </c>
      <c r="C239">
        <f>ROUND((B239/220)*4095/2+2048,0)</f>
        <v>3558</v>
      </c>
      <c r="D239">
        <f>$B$3*SIN(PI()*A239/($B$7/2)+RADIANS($F$2))</f>
        <v>9.6767643384278834</v>
      </c>
      <c r="E239">
        <f t="shared" si="17"/>
        <v>2138</v>
      </c>
      <c r="G239" s="1" t="str">
        <f t="shared" si="19"/>
        <v>{.corrente = 2138, .tensao = 3558},</v>
      </c>
      <c r="H239" s="1"/>
      <c r="J239">
        <f>IF(C239&gt;2048,4095,0)</f>
        <v>4095</v>
      </c>
      <c r="K239" t="str">
        <f t="shared" si="18"/>
        <v>{.corrente = 4095, .tensao = 3558},</v>
      </c>
    </row>
    <row r="240" spans="1:11" x14ac:dyDescent="0.25">
      <c r="A240">
        <v>229</v>
      </c>
      <c r="B240">
        <f t="shared" si="16"/>
        <v>156.54051801720345</v>
      </c>
      <c r="C240">
        <f>ROUND((B240/220)*4095/2+2048,0)</f>
        <v>3505</v>
      </c>
      <c r="D240">
        <f>$B$3*SIN(PI()*A240/($B$7/2)+RADIANS($F$2))</f>
        <v>1.386090152148973</v>
      </c>
      <c r="E240">
        <f t="shared" si="17"/>
        <v>2061</v>
      </c>
      <c r="G240" s="1" t="str">
        <f t="shared" si="19"/>
        <v>{.corrente = 2061, .tensao = 3505},</v>
      </c>
      <c r="H240" s="1"/>
      <c r="J240">
        <f>IF(C240&gt;2048,4095,0)</f>
        <v>4095</v>
      </c>
      <c r="K240" t="str">
        <f t="shared" si="18"/>
        <v>{.corrente = 4095, .tensao = 3505},</v>
      </c>
    </row>
    <row r="241" spans="1:11" x14ac:dyDescent="0.25">
      <c r="A241">
        <v>230</v>
      </c>
      <c r="B241">
        <f t="shared" si="16"/>
        <v>150.6031444008494</v>
      </c>
      <c r="C241">
        <f>ROUND((B241/220)*4095/2+2048,0)</f>
        <v>3450</v>
      </c>
      <c r="D241">
        <f>$B$3*SIN(PI()*A241/($B$7/2)+RADIANS($F$2))</f>
        <v>-6.9065537362034775</v>
      </c>
      <c r="E241">
        <f t="shared" si="17"/>
        <v>1984</v>
      </c>
      <c r="G241" s="1" t="str">
        <f t="shared" si="19"/>
        <v>{.corrente = 1984, .tensao = 3450},</v>
      </c>
      <c r="H241" s="1"/>
      <c r="J241">
        <f>IF(C241&gt;2048,4095,0)</f>
        <v>4095</v>
      </c>
      <c r="K241" t="str">
        <f t="shared" si="18"/>
        <v>{.corrente = 4095, .tensao = 3450},</v>
      </c>
    </row>
    <row r="242" spans="1:11" x14ac:dyDescent="0.25">
      <c r="A242">
        <v>231</v>
      </c>
      <c r="B242">
        <f t="shared" si="16"/>
        <v>144.45175633143242</v>
      </c>
      <c r="C242">
        <f>ROUND((B242/220)*4095/2+2048,0)</f>
        <v>3392</v>
      </c>
      <c r="D242">
        <f>$B$3*SIN(PI()*A242/($B$7/2)+RADIANS($F$2))</f>
        <v>-15.189383073031896</v>
      </c>
      <c r="E242">
        <f t="shared" si="17"/>
        <v>1907</v>
      </c>
      <c r="G242" s="1" t="str">
        <f t="shared" si="19"/>
        <v>{.corrente = 1907, .tensao = 3392},</v>
      </c>
      <c r="H242" s="1"/>
      <c r="J242">
        <f>IF(C242&gt;2048,4095,0)</f>
        <v>4095</v>
      </c>
      <c r="K242" t="str">
        <f t="shared" si="18"/>
        <v>{.corrente = 4095, .tensao = 3392},</v>
      </c>
    </row>
    <row r="243" spans="1:11" x14ac:dyDescent="0.25">
      <c r="A243">
        <v>232</v>
      </c>
      <c r="B243">
        <f t="shared" si="16"/>
        <v>138.09509523303458</v>
      </c>
      <c r="C243">
        <f>ROUND((B243/220)*4095/2+2048,0)</f>
        <v>3333</v>
      </c>
      <c r="D243">
        <f>$B$3*SIN(PI()*A243/($B$7/2)+RADIANS($F$2))</f>
        <v>-23.450627551697689</v>
      </c>
      <c r="E243">
        <f t="shared" si="17"/>
        <v>1830</v>
      </c>
      <c r="G243" s="1" t="str">
        <f t="shared" si="19"/>
        <v>{.corrente = 1830, .tensao = 3333},</v>
      </c>
      <c r="H243" s="1"/>
      <c r="J243">
        <f>IF(C243&gt;2048,4095,0)</f>
        <v>4095</v>
      </c>
      <c r="K243" t="str">
        <f t="shared" si="18"/>
        <v>{.corrente = 4095, .tensao = 3333},</v>
      </c>
    </row>
    <row r="244" spans="1:11" x14ac:dyDescent="0.25">
      <c r="A244">
        <v>233</v>
      </c>
      <c r="B244">
        <f t="shared" si="16"/>
        <v>131.54219423277686</v>
      </c>
      <c r="C244">
        <f>ROUND((B244/220)*4095/2+2048,0)</f>
        <v>3272</v>
      </c>
      <c r="D244">
        <f>$B$3*SIN(PI()*A244/($B$7/2)+RADIANS($F$2))</f>
        <v>-31.678547538704123</v>
      </c>
      <c r="E244">
        <f t="shared" si="17"/>
        <v>1753</v>
      </c>
      <c r="G244" s="1" t="str">
        <f t="shared" si="19"/>
        <v>{.corrente = 1753, .tensao = 3272},</v>
      </c>
      <c r="H244" s="1"/>
      <c r="J244">
        <f>IF(C244&gt;2048,4095,0)</f>
        <v>4095</v>
      </c>
      <c r="K244" t="str">
        <f t="shared" si="18"/>
        <v>{.corrente = 4095, .tensao = 3272},</v>
      </c>
    </row>
    <row r="245" spans="1:11" x14ac:dyDescent="0.25">
      <c r="A245">
        <v>234</v>
      </c>
      <c r="B245">
        <f t="shared" si="16"/>
        <v>124.80236532430466</v>
      </c>
      <c r="C245">
        <f>ROUND((B245/220)*4095/2+2048,0)</f>
        <v>3210</v>
      </c>
      <c r="D245">
        <f>$B$3*SIN(PI()*A245/($B$7/2)+RADIANS($F$2))</f>
        <v>-39.861450756290438</v>
      </c>
      <c r="E245">
        <f t="shared" si="17"/>
        <v>1677</v>
      </c>
      <c r="G245" s="1" t="str">
        <f t="shared" si="19"/>
        <v>{.corrente = 1677, .tensao = 3210},</v>
      </c>
      <c r="H245" s="1"/>
      <c r="J245">
        <f>IF(C245&gt;2048,4095,0)</f>
        <v>4095</v>
      </c>
      <c r="K245" t="str">
        <f t="shared" si="18"/>
        <v>{.corrente = 4095, .tensao = 3210},</v>
      </c>
    </row>
    <row r="246" spans="1:11" x14ac:dyDescent="0.25">
      <c r="A246">
        <v>235</v>
      </c>
      <c r="B246">
        <f t="shared" si="16"/>
        <v>117.88518613498577</v>
      </c>
      <c r="C246">
        <f>ROUND((B246/220)*4095/2+2048,0)</f>
        <v>3145</v>
      </c>
      <c r="D246">
        <f>$B$3*SIN(PI()*A246/($B$7/2)+RADIANS($F$2))</f>
        <v>-47.987708897734919</v>
      </c>
      <c r="E246">
        <f t="shared" si="17"/>
        <v>1601</v>
      </c>
      <c r="G246" s="1" t="str">
        <f t="shared" si="19"/>
        <v>{.corrente = 1601, .tensao = 3145},</v>
      </c>
      <c r="H246" s="1"/>
      <c r="J246">
        <f>IF(C246&gt;2048,4095,0)</f>
        <v>4095</v>
      </c>
      <c r="K246" t="str">
        <f t="shared" si="18"/>
        <v>{.corrente = 4095, .tensao = 3145},</v>
      </c>
    </row>
    <row r="247" spans="1:11" x14ac:dyDescent="0.25">
      <c r="A247">
        <v>236</v>
      </c>
      <c r="B247">
        <f t="shared" si="16"/>
        <v>110.80048631563443</v>
      </c>
      <c r="C247">
        <f>ROUND((B247/220)*4095/2+2048,0)</f>
        <v>3079</v>
      </c>
      <c r="D247">
        <f>$B$3*SIN(PI()*A247/($B$7/2)+RADIANS($F$2))</f>
        <v>-56.045774151744361</v>
      </c>
      <c r="E247">
        <f t="shared" si="17"/>
        <v>1526</v>
      </c>
      <c r="G247" s="1" t="str">
        <f t="shared" si="19"/>
        <v>{.corrente = 1526, .tensao = 3079},</v>
      </c>
      <c r="H247" s="1"/>
      <c r="J247">
        <f>IF(C247&gt;2048,4095,0)</f>
        <v>4095</v>
      </c>
      <c r="K247" t="str">
        <f t="shared" si="18"/>
        <v>{.corrente = 4095, .tensao = 3079},</v>
      </c>
    </row>
    <row r="248" spans="1:11" x14ac:dyDescent="0.25">
      <c r="A248">
        <v>237</v>
      </c>
      <c r="B248">
        <f t="shared" si="16"/>
        <v>103.55833357209461</v>
      </c>
      <c r="C248">
        <f>ROUND((B248/220)*4095/2+2048,0)</f>
        <v>3012</v>
      </c>
      <c r="D248">
        <f>$B$3*SIN(PI()*A248/($B$7/2)+RADIANS($F$2))</f>
        <v>-64.024195612463217</v>
      </c>
      <c r="E248">
        <f t="shared" si="17"/>
        <v>1452</v>
      </c>
      <c r="G248" s="1" t="str">
        <f t="shared" si="19"/>
        <v>{.corrente = 1452, .tensao = 3012},</v>
      </c>
      <c r="H248" s="1"/>
      <c r="J248">
        <f>IF(C248&gt;2048,4095,0)</f>
        <v>4095</v>
      </c>
      <c r="K248" t="str">
        <f t="shared" si="18"/>
        <v>{.corrente = 4095, .tensao = 3012},</v>
      </c>
    </row>
    <row r="249" spans="1:11" x14ac:dyDescent="0.25">
      <c r="A249">
        <v>238</v>
      </c>
      <c r="B249">
        <f t="shared" si="16"/>
        <v>96.16901935853528</v>
      </c>
      <c r="C249">
        <f>ROUND((B249/220)*4095/2+2048,0)</f>
        <v>2943</v>
      </c>
      <c r="D249">
        <f>$B$3*SIN(PI()*A249/($B$7/2)+RADIANS($F$2))</f>
        <v>-71.911635551771568</v>
      </c>
      <c r="E249">
        <f t="shared" si="17"/>
        <v>1379</v>
      </c>
      <c r="G249" s="1" t="str">
        <f t="shared" si="19"/>
        <v>{.corrente = 1379, .tensao = 2943},</v>
      </c>
      <c r="H249" s="1"/>
      <c r="J249">
        <f>IF(C249&gt;2048,4095,0)</f>
        <v>4095</v>
      </c>
      <c r="K249" t="str">
        <f t="shared" si="18"/>
        <v>{.corrente = 4095, .tensao = 2943},</v>
      </c>
    </row>
    <row r="250" spans="1:11" x14ac:dyDescent="0.25">
      <c r="A250">
        <v>239</v>
      </c>
      <c r="B250">
        <f t="shared" si="16"/>
        <v>88.643044252791427</v>
      </c>
      <c r="C250">
        <f>ROUND((B250/220)*4095/2+2048,0)</f>
        <v>2873</v>
      </c>
      <c r="D250">
        <f>$B$3*SIN(PI()*A250/($B$7/2)+RADIANS($F$2))</f>
        <v>-79.696885530752738</v>
      </c>
      <c r="E250">
        <f t="shared" si="17"/>
        <v>1306</v>
      </c>
      <c r="G250" s="1" t="str">
        <f t="shared" si="19"/>
        <v>{.corrente = 1306, .tensao = 2873},</v>
      </c>
      <c r="H250" s="1"/>
      <c r="J250">
        <f>IF(C250&gt;2048,4095,0)</f>
        <v>4095</v>
      </c>
      <c r="K250" t="str">
        <f t="shared" si="18"/>
        <v>{.corrente = 4095, .tensao = 2873},</v>
      </c>
    </row>
    <row r="251" spans="1:11" x14ac:dyDescent="0.25">
      <c r="A251">
        <v>240</v>
      </c>
      <c r="B251">
        <f t="shared" si="16"/>
        <v>80.991103034527086</v>
      </c>
      <c r="C251">
        <f>ROUND((B251/220)*4095/2+2048,0)</f>
        <v>2802</v>
      </c>
      <c r="D251">
        <f>$B$3*SIN(PI()*A251/($B$7/2)+RADIANS($F$2))</f>
        <v>-87.368882327433866</v>
      </c>
      <c r="E251">
        <f t="shared" si="17"/>
        <v>1235</v>
      </c>
      <c r="G251" s="1" t="str">
        <f t="shared" si="19"/>
        <v>{.corrente = 1235, .tensao = 2802},</v>
      </c>
      <c r="H251" s="1"/>
      <c r="J251">
        <f>IF(C251&gt;2048,4095,0)</f>
        <v>4095</v>
      </c>
      <c r="K251" t="str">
        <f t="shared" si="18"/>
        <v>{.corrente = 4095, .tensao = 2802},</v>
      </c>
    </row>
    <row r="252" spans="1:11" x14ac:dyDescent="0.25">
      <c r="A252">
        <v>241</v>
      </c>
      <c r="B252">
        <f t="shared" si="16"/>
        <v>73.224069487427499</v>
      </c>
      <c r="C252">
        <f>ROUND((B252/220)*4095/2+2048,0)</f>
        <v>2729</v>
      </c>
      <c r="D252">
        <f>$B$3*SIN(PI()*A252/($B$7/2)+RADIANS($F$2))</f>
        <v>-94.916723658170412</v>
      </c>
      <c r="E252">
        <f t="shared" si="17"/>
        <v>1165</v>
      </c>
      <c r="G252" s="1" t="str">
        <f t="shared" si="19"/>
        <v>{.corrente = 1165, .tensao = 2729},</v>
      </c>
      <c r="H252" s="1"/>
      <c r="J252">
        <f>IF(C252&gt;2048,4095,0)</f>
        <v>4095</v>
      </c>
      <c r="K252" t="str">
        <f t="shared" si="18"/>
        <v>{.corrente = 4095, .tensao = 2729},</v>
      </c>
    </row>
    <row r="253" spans="1:11" x14ac:dyDescent="0.25">
      <c r="A253">
        <v>242</v>
      </c>
      <c r="B253">
        <f t="shared" si="16"/>
        <v>65.352980947023298</v>
      </c>
      <c r="C253">
        <f>ROUND((B253/220)*4095/2+2048,0)</f>
        <v>2656</v>
      </c>
      <c r="D253">
        <f>$B$3*SIN(PI()*A253/($B$7/2)+RADIANS($F$2))</f>
        <v>-102.32968367031792</v>
      </c>
      <c r="E253">
        <f t="shared" si="17"/>
        <v>1096</v>
      </c>
      <c r="G253" s="1" t="str">
        <f t="shared" si="19"/>
        <v>{.corrente = 1096, .tensao = 2656},</v>
      </c>
      <c r="H253" s="1"/>
      <c r="J253">
        <f>IF(C253&gt;2048,4095,0)</f>
        <v>4095</v>
      </c>
      <c r="K253" t="str">
        <f t="shared" si="18"/>
        <v>{.corrente = 4095, .tensao = 2656},</v>
      </c>
    </row>
    <row r="254" spans="1:11" x14ac:dyDescent="0.25">
      <c r="A254">
        <v>243</v>
      </c>
      <c r="B254">
        <f t="shared" si="16"/>
        <v>57.389022616090465</v>
      </c>
      <c r="C254">
        <f>ROUND((B254/220)*4095/2+2048,0)</f>
        <v>2582</v>
      </c>
      <c r="D254">
        <f>$B$3*SIN(PI()*A254/($B$7/2)+RADIANS($F$2))</f>
        <v>-109.59722818420461</v>
      </c>
      <c r="E254">
        <f t="shared" si="17"/>
        <v>1028</v>
      </c>
      <c r="G254" s="1" t="str">
        <f t="shared" si="19"/>
        <v>{.corrente = 1028, .tensao = 2582},</v>
      </c>
      <c r="H254" s="1"/>
      <c r="J254">
        <f>IF(C254&gt;2048,4095,0)</f>
        <v>4095</v>
      </c>
      <c r="K254" t="str">
        <f t="shared" si="18"/>
        <v>{.corrente = 4095, .tensao = 2582},</v>
      </c>
    </row>
    <row r="255" spans="1:11" x14ac:dyDescent="0.25">
      <c r="A255">
        <v>244</v>
      </c>
      <c r="B255">
        <f t="shared" si="16"/>
        <v>49.343511669932994</v>
      </c>
      <c r="C255">
        <f>ROUND((B255/220)*4095/2+2048,0)</f>
        <v>2507</v>
      </c>
      <c r="D255">
        <f>$B$3*SIN(PI()*A255/($B$7/2)+RADIANS($F$2))</f>
        <v>-116.70902966270937</v>
      </c>
      <c r="E255">
        <f t="shared" si="17"/>
        <v>962</v>
      </c>
      <c r="G255" s="1" t="str">
        <f t="shared" si="19"/>
        <v>{.corrente = 962, .tensao = 2507},</v>
      </c>
      <c r="H255" s="1"/>
      <c r="J255">
        <f>IF(C255&gt;2048,4095,0)</f>
        <v>4095</v>
      </c>
      <c r="K255" t="str">
        <f t="shared" si="18"/>
        <v>{.corrente = 4095, .tensao = 2507},</v>
      </c>
    </row>
    <row r="256" spans="1:11" x14ac:dyDescent="0.25">
      <c r="A256">
        <v>245</v>
      </c>
      <c r="B256">
        <f t="shared" si="16"/>
        <v>41.227881174118636</v>
      </c>
      <c r="C256">
        <f>ROUND((B256/220)*4095/2+2048,0)</f>
        <v>2432</v>
      </c>
      <c r="D256">
        <f>$B$3*SIN(PI()*A256/($B$7/2)+RADIANS($F$2))</f>
        <v>-123.65498188720191</v>
      </c>
      <c r="E256">
        <f t="shared" si="17"/>
        <v>897</v>
      </c>
      <c r="G256" s="1" t="str">
        <f t="shared" si="19"/>
        <v>{.corrente = 897, .tensao = 2432},</v>
      </c>
      <c r="H256" s="1"/>
      <c r="J256">
        <f>IF(C256&gt;2048,4095,0)</f>
        <v>4095</v>
      </c>
      <c r="K256" t="str">
        <f t="shared" si="18"/>
        <v>{.corrente = 4095, .tensao = 2432},</v>
      </c>
    </row>
    <row r="257" spans="1:11" x14ac:dyDescent="0.25">
      <c r="A257">
        <v>246</v>
      </c>
      <c r="B257">
        <f t="shared" si="16"/>
        <v>33.053663837534614</v>
      </c>
      <c r="C257">
        <f>ROUND((B257/220)*4095/2+2048,0)</f>
        <v>2356</v>
      </c>
      <c r="D257">
        <f>$B$3*SIN(PI()*A257/($B$7/2)+RADIANS($F$2))</f>
        <v>-130.42521431897453</v>
      </c>
      <c r="E257">
        <f t="shared" si="17"/>
        <v>834</v>
      </c>
      <c r="G257" s="1" t="str">
        <f t="shared" si="19"/>
        <v>{.corrente = 834, .tensao = 2356},</v>
      </c>
      <c r="H257" s="1"/>
      <c r="J257">
        <f>IF(C257&gt;2048,4095,0)</f>
        <v>4095</v>
      </c>
      <c r="K257" t="str">
        <f t="shared" si="18"/>
        <v>{.corrente = 4095, .tensao = 2356},</v>
      </c>
    </row>
    <row r="258" spans="1:11" x14ac:dyDescent="0.25">
      <c r="A258">
        <v>247</v>
      </c>
      <c r="B258">
        <f t="shared" si="16"/>
        <v>24.832475623841759</v>
      </c>
      <c r="C258">
        <f>ROUND((B258/220)*4095/2+2048,0)</f>
        <v>2279</v>
      </c>
      <c r="D258">
        <f>$B$3*SIN(PI()*A258/($B$7/2)+RADIANS($F$2))</f>
        <v>-137.01010612576067</v>
      </c>
      <c r="E258">
        <f t="shared" si="17"/>
        <v>773</v>
      </c>
      <c r="G258" s="1" t="str">
        <f t="shared" si="19"/>
        <v>{.corrente = 773, .tensao = 2279},</v>
      </c>
      <c r="H258" s="1"/>
      <c r="J258">
        <f>IF(C258&gt;2048,4095,0)</f>
        <v>4095</v>
      </c>
      <c r="K258" t="str">
        <f t="shared" si="18"/>
        <v>{.corrente = 4095, .tensao = 2279},</v>
      </c>
    </row>
    <row r="259" spans="1:11" x14ac:dyDescent="0.25">
      <c r="A259">
        <v>248</v>
      </c>
      <c r="B259">
        <f t="shared" si="16"/>
        <v>16.575999244619318</v>
      </c>
      <c r="C259">
        <f>ROUND((B259/220)*4095/2+2048,0)</f>
        <v>2202</v>
      </c>
      <c r="D259">
        <f>$B$3*SIN(PI()*A259/($B$7/2)+RADIANS($F$2))</f>
        <v>-143.40029985341201</v>
      </c>
      <c r="E259">
        <f t="shared" si="17"/>
        <v>713</v>
      </c>
      <c r="G259" s="1" t="str">
        <f t="shared" si="19"/>
        <v>{.corrente = 713, .tensao = 2202},</v>
      </c>
      <c r="H259" s="1"/>
      <c r="J259">
        <f>IF(C259&gt;2048,4095,0)</f>
        <v>4095</v>
      </c>
      <c r="K259" t="str">
        <f t="shared" si="18"/>
        <v>{.corrente = 4095, .tensao = 2202},</v>
      </c>
    </row>
    <row r="260" spans="1:11" x14ac:dyDescent="0.25">
      <c r="A260">
        <v>249</v>
      </c>
      <c r="B260">
        <f t="shared" si="16"/>
        <v>8.2959675576612977</v>
      </c>
      <c r="C260">
        <f>ROUND((B260/220)*4095/2+2048,0)</f>
        <v>2125</v>
      </c>
      <c r="D260">
        <f>$B$3*SIN(PI()*A260/($B$7/2)+RADIANS($F$2))</f>
        <v>-149.58671472329598</v>
      </c>
      <c r="E260">
        <f t="shared" si="17"/>
        <v>656</v>
      </c>
      <c r="G260" s="1" t="str">
        <f t="shared" si="19"/>
        <v>{.corrente = 656, .tensao = 2125},</v>
      </c>
      <c r="H260" s="1"/>
      <c r="J260">
        <f>IF(C260&gt;2048,4095,0)</f>
        <v>4095</v>
      </c>
      <c r="K260" t="str">
        <f t="shared" si="18"/>
        <v>{.corrente = 4095, .tensao = 2125},</v>
      </c>
    </row>
    <row r="261" spans="1:11" x14ac:dyDescent="0.25">
      <c r="A261">
        <v>250</v>
      </c>
      <c r="B261">
        <f t="shared" si="16"/>
        <v>4.1468940090312809E-3</v>
      </c>
      <c r="C261">
        <f>ROUND((B261/220)*4095/2+2048,0)</f>
        <v>2048</v>
      </c>
      <c r="D261">
        <f>$B$3*SIN(PI()*A261/($B$7/2)+RADIANS($F$2))</f>
        <v>-155.56055953652975</v>
      </c>
      <c r="E261">
        <f t="shared" si="17"/>
        <v>600</v>
      </c>
      <c r="G261" s="1" t="str">
        <f t="shared" si="19"/>
        <v>{.corrente = 600, .tensao = 2048},</v>
      </c>
      <c r="H261" s="1"/>
      <c r="J261">
        <f>IF(C261&gt;2048,4095,0)</f>
        <v>0</v>
      </c>
      <c r="K261" t="str">
        <f t="shared" si="18"/>
        <v>{.corrente = 0, .tensao = 2048},</v>
      </c>
    </row>
    <row r="262" spans="1:11" x14ac:dyDescent="0.25">
      <c r="A262">
        <v>251</v>
      </c>
      <c r="B262">
        <f t="shared" si="16"/>
        <v>-8.2876796625837486</v>
      </c>
      <c r="C262">
        <f>ROUND((B262/220)*4095/2+2048,0)</f>
        <v>1971</v>
      </c>
      <c r="D262">
        <f>$B$3*SIN(PI()*A262/($B$7/2)+RADIANS($F$2))</f>
        <v>-161.31334516670452</v>
      </c>
      <c r="E262">
        <f t="shared" si="17"/>
        <v>547</v>
      </c>
      <c r="G262" s="1" t="str">
        <f t="shared" si="19"/>
        <v>{.corrente = 547, .tensao = 1971},</v>
      </c>
      <c r="H262" s="1"/>
      <c r="J262">
        <f>IF(C262&gt;2048,4095,0)</f>
        <v>0</v>
      </c>
      <c r="K262" t="str">
        <f t="shared" si="18"/>
        <v>{.corrente = 0, .tensao = 1971},</v>
      </c>
    </row>
    <row r="263" spans="1:11" x14ac:dyDescent="0.25">
      <c r="A263">
        <v>252</v>
      </c>
      <c r="B263">
        <f t="shared" si="16"/>
        <v>-16.567729019986416</v>
      </c>
      <c r="C263">
        <f>ROUND((B263/220)*4095/2+2048,0)</f>
        <v>1894</v>
      </c>
      <c r="D263">
        <f>$B$3*SIN(PI()*A263/($B$7/2)+RADIANS($F$2))</f>
        <v>-166.83689662335024</v>
      </c>
      <c r="E263">
        <f t="shared" si="17"/>
        <v>495</v>
      </c>
      <c r="G263" s="1" t="str">
        <f t="shared" si="19"/>
        <v>{.corrente = 495, .tensao = 1894},</v>
      </c>
      <c r="H263" s="1"/>
      <c r="J263">
        <f>IF(C263&gt;2048,4095,0)</f>
        <v>0</v>
      </c>
      <c r="K263" t="str">
        <f t="shared" si="18"/>
        <v>{.corrente = 0, .tensao = 1894},</v>
      </c>
    </row>
    <row r="264" spans="1:11" x14ac:dyDescent="0.25">
      <c r="A264">
        <v>253</v>
      </c>
      <c r="B264">
        <f t="shared" si="16"/>
        <v>-24.824234822048624</v>
      </c>
      <c r="C264">
        <f>ROUND((B264/220)*4095/2+2048,0)</f>
        <v>1817</v>
      </c>
      <c r="D264">
        <f>$B$3*SIN(PI()*A264/($B$7/2)+RADIANS($F$2))</f>
        <v>-172.12336466899811</v>
      </c>
      <c r="E264">
        <f t="shared" si="17"/>
        <v>446</v>
      </c>
      <c r="G264" s="1" t="str">
        <f t="shared" si="19"/>
        <v>{.corrente = 446, .tensao = 1817},</v>
      </c>
      <c r="H264" s="1"/>
      <c r="J264">
        <f>IF(C264&gt;2048,4095,0)</f>
        <v>0</v>
      </c>
      <c r="K264" t="str">
        <f t="shared" si="18"/>
        <v>{.corrente = 0, .tensao = 1817},</v>
      </c>
    </row>
    <row r="265" spans="1:11" x14ac:dyDescent="0.25">
      <c r="A265">
        <v>254</v>
      </c>
      <c r="B265">
        <f t="shared" si="16"/>
        <v>-33.045464169165072</v>
      </c>
      <c r="C265">
        <f>ROUND((B265/220)*4095/2+2048,0)</f>
        <v>1740</v>
      </c>
      <c r="D265">
        <f>$B$3*SIN(PI()*A265/($B$7/2)+RADIANS($F$2))</f>
        <v>-177.1652369733317</v>
      </c>
      <c r="E265">
        <f t="shared" si="17"/>
        <v>399</v>
      </c>
      <c r="G265" s="1" t="str">
        <f t="shared" si="19"/>
        <v>{.corrente = 399, .tensao = 1740},</v>
      </c>
      <c r="H265" s="1"/>
      <c r="J265">
        <f>IF(C265&gt;2048,4095,0)</f>
        <v>0</v>
      </c>
      <c r="K265" t="str">
        <f t="shared" si="18"/>
        <v>{.corrente = 0, .tensao = 1740},</v>
      </c>
    </row>
    <row r="266" spans="1:11" x14ac:dyDescent="0.25">
      <c r="A266">
        <v>255</v>
      </c>
      <c r="B266">
        <f t="shared" si="16"/>
        <v>-41.21973429130275</v>
      </c>
      <c r="C266">
        <f>ROUND((B266/220)*4095/2+2048,0)</f>
        <v>1664</v>
      </c>
      <c r="D266">
        <f>$B$3*SIN(PI()*A266/($B$7/2)+RADIANS($F$2))</f>
        <v>-181.95534878857646</v>
      </c>
      <c r="E266">
        <f t="shared" si="17"/>
        <v>355</v>
      </c>
      <c r="G266" s="1" t="str">
        <f t="shared" si="19"/>
        <v>{.corrente = 355, .tensao = 1664},</v>
      </c>
      <c r="H266" s="1"/>
      <c r="J266">
        <f>IF(C266&gt;2048,4095,0)</f>
        <v>0</v>
      </c>
      <c r="K266" t="str">
        <f t="shared" si="18"/>
        <v>{.corrente = 0, .tensao = 1664},</v>
      </c>
    </row>
    <row r="267" spans="1:11" x14ac:dyDescent="0.25">
      <c r="A267">
        <v>256</v>
      </c>
      <c r="B267">
        <f t="shared" si="16"/>
        <v>-49.335429149791111</v>
      </c>
      <c r="C267">
        <f>ROUND((B267/220)*4095/2+2048,0)</f>
        <v>1589</v>
      </c>
      <c r="D267">
        <f>$B$3*SIN(PI()*A267/($B$7/2)+RADIANS($F$2))</f>
        <v>-186.48689313095926</v>
      </c>
      <c r="E267">
        <f t="shared" si="17"/>
        <v>312</v>
      </c>
      <c r="G267" s="1" t="str">
        <f t="shared" si="19"/>
        <v>{.corrente = 312, .tensao = 1589},</v>
      </c>
      <c r="H267" s="1"/>
      <c r="J267">
        <f>IF(C267&gt;2048,4095,0)</f>
        <v>0</v>
      </c>
      <c r="K267" t="str">
        <f t="shared" si="18"/>
        <v>{.corrente = 0, .tensao = 1589},</v>
      </c>
    </row>
    <row r="268" spans="1:11" x14ac:dyDescent="0.25">
      <c r="A268">
        <v>257</v>
      </c>
      <c r="B268">
        <f t="shared" ref="B268:B331" si="20">$B$3*SIN(PI()*A268/($B$7/2))</f>
        <v>-57.38101594428003</v>
      </c>
      <c r="C268">
        <f>ROUND((B268/220)*4095/2+2048,0)</f>
        <v>1514</v>
      </c>
      <c r="D268">
        <f>$B$3*SIN(PI()*A268/($B$7/2)+RADIANS($F$2))</f>
        <v>-190.75343045376357</v>
      </c>
      <c r="E268">
        <f t="shared" ref="E268:E331" si="21">ROUND((D268/220)*4095/2+2048,0)</f>
        <v>273</v>
      </c>
      <c r="G268" s="1" t="str">
        <f t="shared" si="19"/>
        <v>{.corrente = 273, .tensao = 1514},</v>
      </c>
      <c r="H268" s="1"/>
      <c r="J268">
        <f>IF(C268&gt;2048,4095,0)</f>
        <v>0</v>
      </c>
      <c r="K268" t="str">
        <f t="shared" ref="K268:K331" si="22">_xlfn.CONCAT("{.corrente = ",J268,", .tensao = ",C268,"},")</f>
        <v>{.corrente = 0, .tensao = 1514},</v>
      </c>
    </row>
    <row r="269" spans="1:11" x14ac:dyDescent="0.25">
      <c r="A269">
        <v>258</v>
      </c>
      <c r="B269">
        <f t="shared" si="20"/>
        <v>-65.345061501417575</v>
      </c>
      <c r="C269">
        <f>ROUND((B269/220)*4095/2+2048,0)</f>
        <v>1440</v>
      </c>
      <c r="D269">
        <f>$B$3*SIN(PI()*A269/($B$7/2)+RADIANS($F$2))</f>
        <v>-194.74889779824275</v>
      </c>
      <c r="E269">
        <f t="shared" si="21"/>
        <v>236</v>
      </c>
      <c r="G269" s="1" t="str">
        <f t="shared" si="19"/>
        <v>{.corrente = 236, .tensao = 1440},</v>
      </c>
      <c r="H269" s="1"/>
      <c r="J269">
        <f>IF(C269&gt;2048,4095,0)</f>
        <v>0</v>
      </c>
      <c r="K269" t="str">
        <f t="shared" si="22"/>
        <v>{.corrente = 0, .tensao = 1440},</v>
      </c>
    </row>
    <row r="270" spans="1:11" x14ac:dyDescent="0.25">
      <c r="A270">
        <v>259</v>
      </c>
      <c r="B270">
        <f t="shared" si="20"/>
        <v>-73.216248521947378</v>
      </c>
      <c r="C270">
        <f>ROUND((B270/220)*4095/2+2048,0)</f>
        <v>1367</v>
      </c>
      <c r="D270">
        <f>$B$3*SIN(PI()*A270/($B$7/2)+RADIANS($F$2))</f>
        <v>-198.46761740938132</v>
      </c>
      <c r="E270">
        <f t="shared" si="21"/>
        <v>201</v>
      </c>
      <c r="G270" s="1" t="str">
        <f t="shared" si="19"/>
        <v>{.corrente = 201, .tensao = 1367},</v>
      </c>
      <c r="H270" s="1"/>
      <c r="J270">
        <f>IF(C270&gt;2048,4095,0)</f>
        <v>0</v>
      </c>
      <c r="K270" t="str">
        <f t="shared" si="22"/>
        <v>{.corrente = 0, .tensao = 1367},</v>
      </c>
    </row>
    <row r="271" spans="1:11" x14ac:dyDescent="0.25">
      <c r="A271">
        <v>260</v>
      </c>
      <c r="B271">
        <f t="shared" si="20"/>
        <v>-80.983391663146932</v>
      </c>
      <c r="C271">
        <f>ROUND((B271/220)*4095/2+2048,0)</f>
        <v>1294</v>
      </c>
      <c r="D271">
        <f>$B$3*SIN(PI()*A271/($B$7/2)+RADIANS($F$2))</f>
        <v>-201.90430480426312</v>
      </c>
      <c r="E271">
        <f t="shared" si="21"/>
        <v>169</v>
      </c>
      <c r="G271" s="1" t="str">
        <f t="shared" si="19"/>
        <v>{.corrente = 169, .tensao = 1294},</v>
      </c>
      <c r="H271" s="1"/>
      <c r="J271">
        <f>IF(C271&gt;2048,4095,0)</f>
        <v>0</v>
      </c>
      <c r="K271" t="str">
        <f t="shared" si="22"/>
        <v>{.corrente = 0, .tensao = 1294},</v>
      </c>
    </row>
    <row r="272" spans="1:11" x14ac:dyDescent="0.25">
      <c r="A272">
        <v>261</v>
      </c>
      <c r="B272">
        <f t="shared" si="20"/>
        <v>-88.635453433749205</v>
      </c>
      <c r="C272">
        <f>ROUND((B272/220)*4095/2+2048,0)</f>
        <v>1223</v>
      </c>
      <c r="D272">
        <f>$B$3*SIN(PI()*A272/($B$7/2)+RADIANS($F$2))</f>
        <v>-205.05407628158167</v>
      </c>
      <c r="E272">
        <f t="shared" si="21"/>
        <v>140</v>
      </c>
      <c r="G272" s="1" t="str">
        <f t="shared" si="19"/>
        <v>{.corrente = 140, .tensao = 1223},</v>
      </c>
      <c r="H272" s="1"/>
      <c r="J272">
        <f>IF(C272&gt;2048,4095,0)</f>
        <v>0</v>
      </c>
      <c r="K272" t="str">
        <f t="shared" si="22"/>
        <v>{.corrente = 0, .tensao = 1223},</v>
      </c>
    </row>
    <row r="273" spans="1:11" x14ac:dyDescent="0.25">
      <c r="A273">
        <v>262</v>
      </c>
      <c r="B273">
        <f t="shared" si="20"/>
        <v>-96.161559878756677</v>
      </c>
      <c r="C273">
        <f>ROUND((B273/220)*4095/2+2048,0)</f>
        <v>1153</v>
      </c>
      <c r="D273">
        <f>$B$3*SIN(PI()*A273/($B$7/2)+RADIANS($F$2))</f>
        <v>-207.91245586161736</v>
      </c>
      <c r="E273">
        <f t="shared" si="21"/>
        <v>113</v>
      </c>
      <c r="G273" s="1" t="str">
        <f t="shared" si="19"/>
        <v>{.corrente = 113, .tensao = 1153},</v>
      </c>
      <c r="H273" s="1"/>
      <c r="J273">
        <f>IF(C273&gt;2048,4095,0)</f>
        <v>0</v>
      </c>
      <c r="K273" t="str">
        <f t="shared" si="22"/>
        <v>{.corrente = 0, .tensao = 1153},</v>
      </c>
    </row>
    <row r="274" spans="1:11" x14ac:dyDescent="0.25">
      <c r="A274">
        <v>263</v>
      </c>
      <c r="B274">
        <f t="shared" si="20"/>
        <v>-103.55101603186618</v>
      </c>
      <c r="C274">
        <f>ROUND((B274/220)*4095/2+2048,0)</f>
        <v>1084</v>
      </c>
      <c r="D274">
        <f>$B$3*SIN(PI()*A274/($B$7/2)+RADIANS($F$2))</f>
        <v>-210.47538164682555</v>
      </c>
      <c r="E274">
        <f t="shared" si="21"/>
        <v>89</v>
      </c>
      <c r="G274" s="1" t="str">
        <f t="shared" si="19"/>
        <v>{.corrente = 89, .tensao = 1084},</v>
      </c>
      <c r="H274" s="1"/>
      <c r="J274">
        <f>IF(C274&gt;2048,4095,0)</f>
        <v>0</v>
      </c>
      <c r="K274" t="str">
        <f t="shared" si="22"/>
        <v>{.corrente = 0, .tensao = 1084},</v>
      </c>
    </row>
    <row r="275" spans="1:11" x14ac:dyDescent="0.25">
      <c r="A275">
        <v>264</v>
      </c>
      <c r="B275">
        <f t="shared" si="20"/>
        <v>-110.79332111353999</v>
      </c>
      <c r="C275">
        <f>ROUND((B275/220)*4095/2+2048,0)</f>
        <v>1017</v>
      </c>
      <c r="D275">
        <f>$B$3*SIN(PI()*A275/($B$7/2)+RADIANS($F$2))</f>
        <v>-212.7392115939916</v>
      </c>
      <c r="E275">
        <f t="shared" si="21"/>
        <v>68</v>
      </c>
      <c r="G275" s="1" t="str">
        <f t="shared" si="19"/>
        <v>{.corrente = 68, .tensao = 1017},</v>
      </c>
      <c r="H275" s="1"/>
      <c r="J275">
        <f>IF(C275&gt;2048,4095,0)</f>
        <v>0</v>
      </c>
      <c r="K275" t="str">
        <f t="shared" si="22"/>
        <v>{.corrente = 0, .tensao = 1017},</v>
      </c>
    </row>
    <row r="276" spans="1:11" x14ac:dyDescent="0.25">
      <c r="A276">
        <v>265</v>
      </c>
      <c r="B276">
        <f t="shared" si="20"/>
        <v>-117.87818345312819</v>
      </c>
      <c r="C276">
        <f>ROUND((B276/220)*4095/2+2048,0)</f>
        <v>951</v>
      </c>
      <c r="D276">
        <f>$B$3*SIN(PI()*A276/($B$7/2)+RADIANS($F$2))</f>
        <v>-214.70072868975302</v>
      </c>
      <c r="E276">
        <f t="shared" si="21"/>
        <v>50</v>
      </c>
      <c r="G276" s="1" t="str">
        <f t="shared" si="19"/>
        <v>{.corrente = 50, .tensao = 951},</v>
      </c>
      <c r="H276" s="1"/>
      <c r="J276">
        <f>IF(C276&gt;2048,4095,0)</f>
        <v>0</v>
      </c>
      <c r="K276" t="str">
        <f t="shared" si="22"/>
        <v>{.corrente = 0, .tensao = 951},</v>
      </c>
    </row>
    <row r="277" spans="1:11" x14ac:dyDescent="0.25">
      <c r="A277">
        <v>266</v>
      </c>
      <c r="B277">
        <f t="shared" si="20"/>
        <v>-124.79553511383857</v>
      </c>
      <c r="C277">
        <f>ROUND((B277/220)*4095/2+2048,0)</f>
        <v>887</v>
      </c>
      <c r="D277">
        <f>$B$3*SIN(PI()*A277/($B$7/2)+RADIANS($F$2))</f>
        <v>-216.35714552213318</v>
      </c>
      <c r="E277">
        <f t="shared" si="21"/>
        <v>34</v>
      </c>
      <c r="G277" s="1" t="str">
        <f t="shared" si="19"/>
        <v>{.corrente = 34, .tensao = 887},</v>
      </c>
      <c r="H277" s="1"/>
      <c r="J277">
        <f>IF(C277&gt;2048,4095,0)</f>
        <v>0</v>
      </c>
      <c r="K277" t="str">
        <f t="shared" si="22"/>
        <v>{.corrente = 0, .tensao = 887},</v>
      </c>
    </row>
    <row r="278" spans="1:11" x14ac:dyDescent="0.25">
      <c r="A278">
        <v>267</v>
      </c>
      <c r="B278">
        <f t="shared" si="20"/>
        <v>-131.53554619976623</v>
      </c>
      <c r="C278">
        <f>ROUND((B278/220)*4095/2+2048,0)</f>
        <v>824</v>
      </c>
      <c r="D278">
        <f>$B$3*SIN(PI()*A278/($B$7/2)+RADIANS($F$2))</f>
        <v>-217.70610824159024</v>
      </c>
      <c r="E278">
        <f t="shared" si="21"/>
        <v>22</v>
      </c>
      <c r="G278" s="1" t="str">
        <f t="shared" si="19"/>
        <v>{.corrente = 22, .tensao = 824},</v>
      </c>
      <c r="H278" s="1"/>
      <c r="J278">
        <f>IF(C278&gt;2048,4095,0)</f>
        <v>0</v>
      </c>
      <c r="K278" t="str">
        <f t="shared" si="22"/>
        <v>{.corrente = 0, .tensao = 824},</v>
      </c>
    </row>
    <row r="279" spans="1:11" x14ac:dyDescent="0.25">
      <c r="A279">
        <v>268</v>
      </c>
      <c r="B279">
        <f t="shared" si="20"/>
        <v>-138.08863882466034</v>
      </c>
      <c r="C279">
        <f>ROUND((B279/220)*4095/2+2048,0)</f>
        <v>763</v>
      </c>
      <c r="D279">
        <f>$B$3*SIN(PI()*A279/($B$7/2)+RADIANS($F$2))</f>
        <v>-218.74569990595336</v>
      </c>
      <c r="E279">
        <f t="shared" si="21"/>
        <v>12</v>
      </c>
      <c r="G279" s="1" t="str">
        <f t="shared" si="19"/>
        <v>{.corrente = 12, .tensao = 763},</v>
      </c>
      <c r="H279" s="1"/>
      <c r="J279">
        <f>IF(C279&gt;2048,4095,0)</f>
        <v>0</v>
      </c>
      <c r="K279" t="str">
        <f t="shared" si="22"/>
        <v>{.corrente = 0, .tensao = 763},</v>
      </c>
    </row>
    <row r="280" spans="1:11" x14ac:dyDescent="0.25">
      <c r="A280">
        <v>269</v>
      </c>
      <c r="B280">
        <f t="shared" si="20"/>
        <v>-144.44550072256772</v>
      </c>
      <c r="C280">
        <f>ROUND((B280/220)*4095/2+2048,0)</f>
        <v>704</v>
      </c>
      <c r="D280">
        <f>$B$3*SIN(PI()*A280/($B$7/2)+RADIANS($F$2))</f>
        <v>-219.47444320449065</v>
      </c>
      <c r="E280">
        <f t="shared" si="21"/>
        <v>5</v>
      </c>
      <c r="G280" s="1" t="str">
        <f t="shared" si="19"/>
        <v>{.corrente = 5, .tensao = 704},</v>
      </c>
      <c r="H280" s="1"/>
      <c r="J280">
        <f>IF(C280&gt;2048,4095,0)</f>
        <v>0</v>
      </c>
      <c r="K280" t="str">
        <f t="shared" si="22"/>
        <v>{.corrente = 0, .tensao = 704},</v>
      </c>
    </row>
    <row r="281" spans="1:11" x14ac:dyDescent="0.25">
      <c r="A281">
        <v>270</v>
      </c>
      <c r="B281">
        <f t="shared" si="20"/>
        <v>-150.59709848102059</v>
      </c>
      <c r="C281">
        <f>ROUND((B281/220)*4095/2+2048,0)</f>
        <v>646</v>
      </c>
      <c r="D281">
        <f>$B$3*SIN(PI()*A281/($B$7/2)+RADIANS($F$2))</f>
        <v>-219.89130255724075</v>
      </c>
      <c r="E281">
        <f t="shared" si="21"/>
        <v>2</v>
      </c>
      <c r="G281" s="1" t="str">
        <f t="shared" si="19"/>
        <v>{.corrente = 2, .tensao = 646},</v>
      </c>
      <c r="H281" s="1"/>
      <c r="J281">
        <f>IF(C281&gt;2048,4095,0)</f>
        <v>0</v>
      </c>
      <c r="K281" t="str">
        <f t="shared" si="22"/>
        <v>{.corrente = 0, .tensao = 646},</v>
      </c>
    </row>
    <row r="282" spans="1:11" x14ac:dyDescent="0.25">
      <c r="A282">
        <v>271</v>
      </c>
      <c r="B282">
        <f t="shared" si="20"/>
        <v>-156.53469037795944</v>
      </c>
      <c r="C282">
        <f>ROUND((B282/220)*4095/2+2048,0)</f>
        <v>591</v>
      </c>
      <c r="D282">
        <f>$B$3*SIN(PI()*A282/($B$7/2)+RADIANS($F$2))</f>
        <v>-219.99568558662256</v>
      </c>
      <c r="E282">
        <f t="shared" si="21"/>
        <v>1</v>
      </c>
      <c r="G282" s="1" t="str">
        <f t="shared" si="19"/>
        <v>{.corrente = 1, .tensao = 591},</v>
      </c>
      <c r="H282" s="1"/>
      <c r="J282">
        <f>IF(C282&gt;2048,4095,0)</f>
        <v>0</v>
      </c>
      <c r="K282" t="str">
        <f t="shared" si="22"/>
        <v>{.corrente = 0, .tensao = 591},</v>
      </c>
    </row>
    <row r="283" spans="1:11" x14ac:dyDescent="0.25">
      <c r="A283">
        <v>272</v>
      </c>
      <c r="B283">
        <f t="shared" si="20"/>
        <v>-162.24983880414675</v>
      </c>
      <c r="C283">
        <f>ROUND((B283/220)*4095/2+2048,0)</f>
        <v>538</v>
      </c>
      <c r="D283">
        <f>$B$3*SIN(PI()*A283/($B$7/2)+RADIANS($F$2))</f>
        <v>-219.78744395923289</v>
      </c>
      <c r="E283">
        <f t="shared" si="21"/>
        <v>2</v>
      </c>
      <c r="G283" s="1" t="str">
        <f t="shared" si="19"/>
        <v>{.corrente = 2, .tensao = 538},</v>
      </c>
      <c r="H283" s="1"/>
      <c r="J283">
        <f>IF(C283&gt;2048,4095,0)</f>
        <v>0</v>
      </c>
      <c r="K283" t="str">
        <f t="shared" si="22"/>
        <v>{.corrente = 0, .tensao = 538},</v>
      </c>
    </row>
    <row r="284" spans="1:11" x14ac:dyDescent="0.25">
      <c r="A284">
        <v>273</v>
      </c>
      <c r="B284">
        <f t="shared" si="20"/>
        <v>-167.73442225342504</v>
      </c>
      <c r="C284">
        <f>ROUND((B284/220)*4095/2+2048,0)</f>
        <v>487</v>
      </c>
      <c r="D284">
        <f>$B$3*SIN(PI()*A284/($B$7/2)+RADIANS($F$2))</f>
        <v>-219.26687359663546</v>
      </c>
      <c r="E284">
        <f t="shared" si="21"/>
        <v>7</v>
      </c>
      <c r="G284" s="1" t="str">
        <f t="shared" si="19"/>
        <v>{.corrente = 7, .tensao = 487},</v>
      </c>
      <c r="H284" s="1"/>
      <c r="J284">
        <f>IF(C284&gt;2048,4095,0)</f>
        <v>0</v>
      </c>
      <c r="K284" t="str">
        <f t="shared" si="22"/>
        <v>{.corrente = 0, .tensao = 487},</v>
      </c>
    </row>
    <row r="285" spans="1:11" x14ac:dyDescent="0.25">
      <c r="A285">
        <v>274</v>
      </c>
      <c r="B285">
        <f t="shared" si="20"/>
        <v>-172.98064686377464</v>
      </c>
      <c r="C285">
        <f>ROUND((B285/220)*4095/2+2048,0)</f>
        <v>438</v>
      </c>
      <c r="D285">
        <f>$B$3*SIN(PI()*A285/($B$7/2)+RADIANS($F$2))</f>
        <v>-218.43471425484182</v>
      </c>
      <c r="E285">
        <f t="shared" si="21"/>
        <v>15</v>
      </c>
      <c r="G285" s="1" t="str">
        <f t="shared" si="19"/>
        <v>{.corrente = 15, .tensao = 438},</v>
      </c>
      <c r="H285" s="1"/>
      <c r="J285">
        <f>IF(C285&gt;2048,4095,0)</f>
        <v>0</v>
      </c>
      <c r="K285" t="str">
        <f t="shared" si="22"/>
        <v>{.corrente = 0, .tensao = 438},</v>
      </c>
    </row>
    <row r="286" spans="1:11" x14ac:dyDescent="0.25">
      <c r="A286">
        <v>275</v>
      </c>
      <c r="B286">
        <f t="shared" si="20"/>
        <v>-177.98105749277391</v>
      </c>
      <c r="C286">
        <f>ROUND((B286/220)*4095/2+2048,0)</f>
        <v>392</v>
      </c>
      <c r="D286">
        <f>$B$3*SIN(PI()*A286/($B$7/2)+RADIANS($F$2))</f>
        <v>-217.29214847308199</v>
      </c>
      <c r="E286">
        <f t="shared" si="21"/>
        <v>26</v>
      </c>
      <c r="G286" s="1" t="str">
        <f t="shared" ref="G286:G349" si="23">_xlfn.CONCAT("{.corrente = ",E286,", .tensao = ",C286,"},")</f>
        <v>{.corrente = 26, .tensao = 392},</v>
      </c>
      <c r="H286" s="1"/>
      <c r="J286">
        <f>IF(C286&gt;2048,4095,0)</f>
        <v>0</v>
      </c>
      <c r="K286" t="str">
        <f t="shared" si="22"/>
        <v>{.corrente = 0, .tensao = 392},</v>
      </c>
    </row>
    <row r="287" spans="1:11" x14ac:dyDescent="0.25">
      <c r="A287">
        <v>276</v>
      </c>
      <c r="B287">
        <f t="shared" si="20"/>
        <v>-182.7285483117229</v>
      </c>
      <c r="C287">
        <f>ROUND((B287/220)*4095/2+2048,0)</f>
        <v>347</v>
      </c>
      <c r="D287">
        <f>$B$3*SIN(PI()*A287/($B$7/2)+RADIANS($F$2))</f>
        <v>-215.84079989335763</v>
      </c>
      <c r="E287">
        <f t="shared" si="21"/>
        <v>39</v>
      </c>
      <c r="G287" s="1" t="str">
        <f t="shared" si="23"/>
        <v>{.corrente = 39, .tensao = 347},</v>
      </c>
      <c r="H287" s="1"/>
      <c r="J287">
        <f>IF(C287&gt;2048,4095,0)</f>
        <v>0</v>
      </c>
      <c r="K287" t="str">
        <f t="shared" si="22"/>
        <v>{.corrente = 0, .tensao = 347},</v>
      </c>
    </row>
    <row r="288" spans="1:11" x14ac:dyDescent="0.25">
      <c r="A288">
        <v>277</v>
      </c>
      <c r="B288">
        <f t="shared" si="20"/>
        <v>-187.21637290337284</v>
      </c>
      <c r="C288">
        <f>ROUND((B288/220)*4095/2+2048,0)</f>
        <v>306</v>
      </c>
      <c r="D288">
        <f>$B$3*SIN(PI()*A288/($B$7/2)+RADIANS($F$2))</f>
        <v>-214.08273095316798</v>
      </c>
      <c r="E288">
        <f t="shared" si="21"/>
        <v>56</v>
      </c>
      <c r="G288" s="1" t="str">
        <f t="shared" si="23"/>
        <v>{.corrente = 56, .tensao = 306},</v>
      </c>
      <c r="H288" s="1"/>
      <c r="J288">
        <f>IF(C288&gt;2048,4095,0)</f>
        <v>0</v>
      </c>
      <c r="K288" t="str">
        <f t="shared" si="22"/>
        <v>{.corrente = 0, .tensao = 306},</v>
      </c>
    </row>
    <row r="289" spans="1:11" x14ac:dyDescent="0.25">
      <c r="A289">
        <v>278</v>
      </c>
      <c r="B289">
        <f t="shared" si="20"/>
        <v>-191.43815384891758</v>
      </c>
      <c r="C289">
        <f>ROUND((B289/220)*4095/2+2048,0)</f>
        <v>266</v>
      </c>
      <c r="D289">
        <f>$B$3*SIN(PI()*A289/($B$7/2)+RADIANS($F$2))</f>
        <v>-212.02043995468443</v>
      </c>
      <c r="E289">
        <f t="shared" si="21"/>
        <v>75</v>
      </c>
      <c r="G289" s="1" t="str">
        <f t="shared" si="23"/>
        <v>{.corrente = 75, .tensao = 266},</v>
      </c>
      <c r="H289" s="1"/>
      <c r="J289">
        <f>IF(C289&gt;2048,4095,0)</f>
        <v>0</v>
      </c>
      <c r="K289" t="str">
        <f t="shared" si="22"/>
        <v>{.corrente = 0, .tensao = 266},</v>
      </c>
    </row>
    <row r="290" spans="1:11" x14ac:dyDescent="0.25">
      <c r="A290">
        <v>279</v>
      </c>
      <c r="B290">
        <f t="shared" si="20"/>
        <v>-195.38789179061709</v>
      </c>
      <c r="C290">
        <f>ROUND((B290/220)*4095/2+2048,0)</f>
        <v>230</v>
      </c>
      <c r="D290">
        <f>$B$3*SIN(PI()*A290/($B$7/2)+RADIANS($F$2))</f>
        <v>-209.65685751454092</v>
      </c>
      <c r="E290">
        <f t="shared" si="21"/>
        <v>97</v>
      </c>
      <c r="G290" s="1" t="str">
        <f t="shared" si="23"/>
        <v>{.corrente = 97, .tensao = 230},</v>
      </c>
      <c r="H290" s="1"/>
      <c r="J290">
        <f>IF(C290&gt;2048,4095,0)</f>
        <v>0</v>
      </c>
      <c r="K290" t="str">
        <f t="shared" si="22"/>
        <v>{.corrente = 0, .tensao = 230},</v>
      </c>
    </row>
    <row r="291" spans="1:11" x14ac:dyDescent="0.25">
      <c r="A291">
        <v>280</v>
      </c>
      <c r="B291">
        <f t="shared" si="20"/>
        <v>-199.05997395717944</v>
      </c>
      <c r="C291">
        <f>ROUND((B291/220)*4095/2+2048,0)</f>
        <v>195</v>
      </c>
      <c r="D291">
        <f>$B$3*SIN(PI()*A291/($B$7/2)+RADIANS($F$2))</f>
        <v>-206.99534239928406</v>
      </c>
      <c r="E291">
        <f t="shared" si="21"/>
        <v>122</v>
      </c>
      <c r="G291" s="1" t="str">
        <f t="shared" si="23"/>
        <v>{.corrente = 122, .tensao = 195},</v>
      </c>
      <c r="H291" s="1"/>
      <c r="J291">
        <f>IF(C291&gt;2048,4095,0)</f>
        <v>0</v>
      </c>
      <c r="K291" t="str">
        <f t="shared" si="22"/>
        <v>{.corrente = 0, .tensao = 195},</v>
      </c>
    </row>
    <row r="292" spans="1:11" x14ac:dyDescent="0.25">
      <c r="A292">
        <v>281</v>
      </c>
      <c r="B292">
        <f t="shared" si="20"/>
        <v>-202.44918213978471</v>
      </c>
      <c r="C292">
        <f>ROUND((B292/220)*4095/2+2048,0)</f>
        <v>164</v>
      </c>
      <c r="D292">
        <f>$B$3*SIN(PI()*A292/($B$7/2)+RADIANS($F$2))</f>
        <v>-204.03967675240034</v>
      </c>
      <c r="E292">
        <f t="shared" si="21"/>
        <v>149</v>
      </c>
      <c r="G292" s="1" t="str">
        <f t="shared" si="23"/>
        <v>{.corrente = 149, .tensao = 164},</v>
      </c>
      <c r="H292" s="1"/>
      <c r="J292">
        <f>IF(C292&gt;2048,4095,0)</f>
        <v>0</v>
      </c>
      <c r="K292" t="str">
        <f t="shared" si="22"/>
        <v>{.corrente = 0, .tensao = 164},</v>
      </c>
    </row>
    <row r="293" spans="1:11" x14ac:dyDescent="0.25">
      <c r="A293">
        <v>282</v>
      </c>
      <c r="B293">
        <f t="shared" si="20"/>
        <v>-205.55070010741434</v>
      </c>
      <c r="C293">
        <f>ROUND((B293/220)*4095/2+2048,0)</f>
        <v>135</v>
      </c>
      <c r="D293">
        <f>$B$3*SIN(PI()*A293/($B$7/2)+RADIANS($F$2))</f>
        <v>-200.79406071970612</v>
      </c>
      <c r="E293">
        <f t="shared" si="21"/>
        <v>179</v>
      </c>
      <c r="G293" s="1" t="str">
        <f t="shared" si="23"/>
        <v>{.corrente = 179, .tensao = 135},</v>
      </c>
      <c r="H293" s="1"/>
      <c r="J293">
        <f>IF(C293&gt;2048,4095,0)</f>
        <v>0</v>
      </c>
      <c r="K293" t="str">
        <f t="shared" si="22"/>
        <v>{.corrente = 0, .tensao = 135},</v>
      </c>
    </row>
    <row r="294" spans="1:11" x14ac:dyDescent="0.25">
      <c r="A294">
        <v>283</v>
      </c>
      <c r="B294">
        <f t="shared" si="20"/>
        <v>-208.36012045095256</v>
      </c>
      <c r="C294">
        <f>ROUND((B294/220)*4095/2+2048,0)</f>
        <v>109</v>
      </c>
      <c r="D294">
        <f>$B$3*SIN(PI()*A294/($B$7/2)+RADIANS($F$2))</f>
        <v>-197.26310648073363</v>
      </c>
      <c r="E294">
        <f t="shared" si="21"/>
        <v>212</v>
      </c>
      <c r="G294" s="1" t="str">
        <f t="shared" si="23"/>
        <v>{.corrente = 212, .tensao = 109},</v>
      </c>
      <c r="H294" s="1"/>
      <c r="J294">
        <f>IF(C294&gt;2048,4095,0)</f>
        <v>0</v>
      </c>
      <c r="K294" t="str">
        <f t="shared" si="22"/>
        <v>{.corrente = 0, .tensao = 109},</v>
      </c>
    </row>
    <row r="295" spans="1:11" x14ac:dyDescent="0.25">
      <c r="A295">
        <v>284</v>
      </c>
      <c r="B295">
        <f t="shared" si="20"/>
        <v>-210.87345084633046</v>
      </c>
      <c r="C295">
        <f>ROUND((B295/220)*4095/2+2048,0)</f>
        <v>85</v>
      </c>
      <c r="D295">
        <f>$B$3*SIN(PI()*A295/($B$7/2)+RADIANS($F$2))</f>
        <v>-193.45183169459779</v>
      </c>
      <c r="E295">
        <f t="shared" si="21"/>
        <v>248</v>
      </c>
      <c r="G295" s="1" t="str">
        <f t="shared" si="23"/>
        <v>{.corrente = 248, .tensao = 85},</v>
      </c>
      <c r="H295" s="1"/>
      <c r="J295">
        <f>IF(C295&gt;2048,4095,0)</f>
        <v>0</v>
      </c>
      <c r="K295" t="str">
        <f t="shared" si="22"/>
        <v>{.corrente = 0, .tensao = 85},</v>
      </c>
    </row>
    <row r="296" spans="1:11" x14ac:dyDescent="0.25">
      <c r="A296">
        <v>285</v>
      </c>
      <c r="B296">
        <f t="shared" si="20"/>
        <v>-213.08711972781416</v>
      </c>
      <c r="C296">
        <f>ROUND((B296/220)*4095/2+2048,0)</f>
        <v>65</v>
      </c>
      <c r="D296">
        <f>$B$3*SIN(PI()*A296/($B$7/2)+RADIANS($F$2))</f>
        <v>-189.36565236965671</v>
      </c>
      <c r="E296">
        <f t="shared" si="21"/>
        <v>286</v>
      </c>
      <c r="G296" s="1" t="str">
        <f t="shared" si="23"/>
        <v>{.corrente = 286, .tensao = 65},</v>
      </c>
      <c r="H296" s="1"/>
      <c r="J296">
        <f>IF(C296&gt;2048,4095,0)</f>
        <v>0</v>
      </c>
      <c r="K296" t="str">
        <f t="shared" si="22"/>
        <v>{.corrente = 0, .tensao = 65},</v>
      </c>
    </row>
    <row r="297" spans="1:11" x14ac:dyDescent="0.25">
      <c r="A297">
        <v>286</v>
      </c>
      <c r="B297">
        <f t="shared" si="20"/>
        <v>-214.9979813633754</v>
      </c>
      <c r="C297">
        <f>ROUND((B297/220)*4095/2+2048,0)</f>
        <v>47</v>
      </c>
      <c r="D297">
        <f>$B$3*SIN(PI()*A297/($B$7/2)+RADIANS($F$2))</f>
        <v>-185.01037516709812</v>
      </c>
      <c r="E297">
        <f t="shared" si="21"/>
        <v>326</v>
      </c>
      <c r="G297" s="1" t="str">
        <f t="shared" si="23"/>
        <v>{.corrente = 326, .tensao = 47},</v>
      </c>
      <c r="H297" s="1"/>
      <c r="J297">
        <f>IF(C297&gt;2048,4095,0)</f>
        <v>0</v>
      </c>
      <c r="K297" t="str">
        <f t="shared" si="22"/>
        <v>{.corrente = 0, .tensao = 47},</v>
      </c>
    </row>
    <row r="298" spans="1:11" x14ac:dyDescent="0.25">
      <c r="A298">
        <v>287</v>
      </c>
      <c r="B298">
        <f t="shared" si="20"/>
        <v>-216.60332032493022</v>
      </c>
      <c r="C298">
        <f>ROUND((B298/220)*4095/2+2048,0)</f>
        <v>32</v>
      </c>
      <c r="D298">
        <f>$B$3*SIN(PI()*A298/($B$7/2)+RADIANS($F$2))</f>
        <v>-180.39218914938954</v>
      </c>
      <c r="E298">
        <f t="shared" si="21"/>
        <v>369</v>
      </c>
      <c r="G298" s="1" t="str">
        <f t="shared" si="23"/>
        <v>{.corrente = 369, .tensao = 32},</v>
      </c>
      <c r="H298" s="1"/>
      <c r="J298">
        <f>IF(C298&gt;2048,4095,0)</f>
        <v>0</v>
      </c>
      <c r="K298" t="str">
        <f t="shared" si="22"/>
        <v>{.corrente = 0, .tensao = 32},</v>
      </c>
    </row>
    <row r="299" spans="1:11" x14ac:dyDescent="0.25">
      <c r="A299">
        <v>288</v>
      </c>
      <c r="B299">
        <f t="shared" si="20"/>
        <v>-217.90085534709618</v>
      </c>
      <c r="C299">
        <f>ROUND((B299/220)*4095/2+2048,0)</f>
        <v>20</v>
      </c>
      <c r="D299">
        <f>$B$3*SIN(PI()*A299/($B$7/2)+RADIANS($F$2))</f>
        <v>-175.51765698531543</v>
      </c>
      <c r="E299">
        <f t="shared" si="21"/>
        <v>414</v>
      </c>
      <c r="G299" s="1" t="str">
        <f t="shared" si="23"/>
        <v>{.corrente = 414, .tensao = 20},</v>
      </c>
      <c r="H299" s="1"/>
      <c r="J299">
        <f>IF(C299&gt;2048,4095,0)</f>
        <v>0</v>
      </c>
      <c r="K299" t="str">
        <f t="shared" si="22"/>
        <v>{.corrente = 0, .tensao = 20},</v>
      </c>
    </row>
    <row r="300" spans="1:11" x14ac:dyDescent="0.25">
      <c r="A300">
        <v>289</v>
      </c>
      <c r="B300">
        <f t="shared" si="20"/>
        <v>-218.8887425689816</v>
      </c>
      <c r="C300">
        <f>ROUND((B300/220)*4095/2+2048,0)</f>
        <v>11</v>
      </c>
      <c r="D300">
        <f>$B$3*SIN(PI()*A300/($B$7/2)+RADIANS($F$2))</f>
        <v>-170.39370562410548</v>
      </c>
      <c r="E300">
        <f t="shared" si="21"/>
        <v>462</v>
      </c>
      <c r="G300" s="1" t="str">
        <f t="shared" si="23"/>
        <v>{.corrente = 462, .tensao = 11},</v>
      </c>
      <c r="H300" s="1"/>
      <c r="J300">
        <f>IF(C300&gt;2048,4095,0)</f>
        <v>0</v>
      </c>
      <c r="K300" t="str">
        <f t="shared" si="22"/>
        <v>{.corrente = 0, .tensao = 11},</v>
      </c>
    </row>
    <row r="301" spans="1:11" x14ac:dyDescent="0.25">
      <c r="A301">
        <v>290</v>
      </c>
      <c r="B301">
        <f t="shared" si="20"/>
        <v>-219.56557815440286</v>
      </c>
      <c r="C301">
        <f>ROUND((B301/220)*4095/2+2048,0)</f>
        <v>5</v>
      </c>
      <c r="D301">
        <f>$B$3*SIN(PI()*A301/($B$7/2)+RADIANS($F$2))</f>
        <v>-165.02761645189838</v>
      </c>
      <c r="E301">
        <f t="shared" si="21"/>
        <v>512</v>
      </c>
      <c r="G301" s="1" t="str">
        <f t="shared" si="23"/>
        <v>{.corrente = 512, .tensao = 5},</v>
      </c>
      <c r="H301" s="1"/>
      <c r="J301">
        <f>IF(C301&gt;2048,4095,0)</f>
        <v>0</v>
      </c>
      <c r="K301" t="str">
        <f t="shared" si="22"/>
        <v>{.corrente = 0, .tensao = 5},</v>
      </c>
    </row>
    <row r="302" spans="1:11" x14ac:dyDescent="0.25">
      <c r="A302">
        <v>291</v>
      </c>
      <c r="B302">
        <f t="shared" si="20"/>
        <v>-219.93040028680431</v>
      </c>
      <c r="C302">
        <f>ROUND((B302/220)*4095/2+2048,0)</f>
        <v>1</v>
      </c>
      <c r="D302">
        <f>$B$3*SIN(PI()*A302/($B$7/2)+RADIANS($F$2))</f>
        <v>-159.42701494453564</v>
      </c>
      <c r="E302">
        <f t="shared" si="21"/>
        <v>564</v>
      </c>
      <c r="G302" s="1" t="str">
        <f t="shared" si="23"/>
        <v>{.corrente = 564, .tensao = 1},</v>
      </c>
      <c r="H302" s="1"/>
      <c r="J302">
        <f>IF(C302&gt;2048,4095,0)</f>
        <v>0</v>
      </c>
      <c r="K302" t="str">
        <f t="shared" si="22"/>
        <v>{.corrente = 0, .tensao = 1},</v>
      </c>
    </row>
    <row r="303" spans="1:11" x14ac:dyDescent="0.25">
      <c r="A303">
        <v>292</v>
      </c>
      <c r="B303">
        <f t="shared" si="20"/>
        <v>-219.98269053604662</v>
      </c>
      <c r="C303">
        <f>ROUND((B303/220)*4095/2+2048,0)</f>
        <v>1</v>
      </c>
      <c r="D303">
        <f>$B$3*SIN(PI()*A303/($B$7/2)+RADIANS($F$2))</f>
        <v>-153.59985983138631</v>
      </c>
      <c r="E303">
        <f t="shared" si="21"/>
        <v>618</v>
      </c>
      <c r="G303" s="1" t="str">
        <f t="shared" si="23"/>
        <v>{.corrente = 618, .tensao = 1},</v>
      </c>
      <c r="H303" s="1"/>
      <c r="J303">
        <f>IF(C303&gt;2048,4095,0)</f>
        <v>0</v>
      </c>
      <c r="K303" t="str">
        <f t="shared" si="22"/>
        <v>{.corrente = 0, .tensao = 1},</v>
      </c>
    </row>
    <row r="304" spans="1:11" x14ac:dyDescent="0.25">
      <c r="A304">
        <v>293</v>
      </c>
      <c r="B304">
        <f t="shared" si="20"/>
        <v>-219.72237459512152</v>
      </c>
      <c r="C304">
        <f>ROUND((B304/220)*4095/2+2048,0)</f>
        <v>3</v>
      </c>
      <c r="D304">
        <f>$B$3*SIN(PI()*A304/($B$7/2)+RADIANS($F$2))</f>
        <v>-147.55443178560304</v>
      </c>
      <c r="E304">
        <f t="shared" si="21"/>
        <v>675</v>
      </c>
      <c r="G304" s="1" t="str">
        <f t="shared" si="23"/>
        <v>{.corrente = 675, .tensao = 3},</v>
      </c>
      <c r="H304" s="1"/>
      <c r="J304">
        <f>IF(C304&gt;2048,4095,0)</f>
        <v>0</v>
      </c>
      <c r="K304" t="str">
        <f t="shared" si="22"/>
        <v>{.corrente = 0, .tensao = 3},</v>
      </c>
    </row>
    <row r="305" spans="1:11" x14ac:dyDescent="0.25">
      <c r="A305">
        <v>294</v>
      </c>
      <c r="B305">
        <f t="shared" si="20"/>
        <v>-219.14982238574575</v>
      </c>
      <c r="C305">
        <f>ROUND((B305/220)*4095/2+2048,0)</f>
        <v>8</v>
      </c>
      <c r="D305">
        <f>$B$3*SIN(PI()*A305/($B$7/2)+RADIANS($F$2))</f>
        <v>-141.29932165687649</v>
      </c>
      <c r="E305">
        <f t="shared" si="21"/>
        <v>733</v>
      </c>
      <c r="G305" s="1" t="str">
        <f t="shared" si="23"/>
        <v>{.corrente = 733, .tensao = 8},</v>
      </c>
      <c r="H305" s="1"/>
      <c r="J305">
        <f>IF(C305&gt;2048,4095,0)</f>
        <v>0</v>
      </c>
      <c r="K305" t="str">
        <f t="shared" si="22"/>
        <v>{.corrente = 0, .tensao = 8},</v>
      </c>
    </row>
    <row r="306" spans="1:11" x14ac:dyDescent="0.25">
      <c r="A306">
        <v>295</v>
      </c>
      <c r="B306">
        <f t="shared" si="20"/>
        <v>-218.26584753268415</v>
      </c>
      <c r="C306">
        <f>ROUND((B306/220)*4095/2+2048,0)</f>
        <v>17</v>
      </c>
      <c r="D306">
        <f>$B$3*SIN(PI()*A306/($B$7/2)+RADIANS($F$2))</f>
        <v>-134.84341826342308</v>
      </c>
      <c r="E306">
        <f t="shared" si="21"/>
        <v>793</v>
      </c>
      <c r="G306" s="1" t="str">
        <f t="shared" si="23"/>
        <v>{.corrente = 793, .tensao = 17},</v>
      </c>
      <c r="H306" s="1"/>
      <c r="J306">
        <f>IF(C306&gt;2048,4095,0)</f>
        <v>0</v>
      </c>
      <c r="K306" t="str">
        <f t="shared" si="22"/>
        <v>{.corrente = 0, .tensao = 17},</v>
      </c>
    </row>
    <row r="307" spans="1:11" x14ac:dyDescent="0.25">
      <c r="A307">
        <v>296</v>
      </c>
      <c r="B307">
        <f t="shared" si="20"/>
        <v>-217.07170620754877</v>
      </c>
      <c r="C307">
        <f>ROUND((B307/220)*4095/2+2048,0)</f>
        <v>28</v>
      </c>
      <c r="D307">
        <f>$B$3*SIN(PI()*A307/($B$7/2)+RADIANS($F$2))</f>
        <v>-128.19589576053022</v>
      </c>
      <c r="E307">
        <f t="shared" si="21"/>
        <v>855</v>
      </c>
      <c r="G307" s="1" t="str">
        <f t="shared" si="23"/>
        <v>{.corrente = 855, .tensao = 28},</v>
      </c>
      <c r="H307" s="1"/>
      <c r="J307">
        <f>IF(C307&gt;2048,4095,0)</f>
        <v>0</v>
      </c>
      <c r="K307" t="str">
        <f t="shared" si="22"/>
        <v>{.corrente = 0, .tensao = 28},</v>
      </c>
    </row>
    <row r="308" spans="1:11" x14ac:dyDescent="0.25">
      <c r="A308">
        <v>297</v>
      </c>
      <c r="B308">
        <f t="shared" si="20"/>
        <v>-215.56909534371778</v>
      </c>
      <c r="C308">
        <f>ROUND((B308/220)*4095/2+2048,0)</f>
        <v>42</v>
      </c>
      <c r="D308">
        <f>$B$3*SIN(PI()*A308/($B$7/2)+RADIANS($F$2))</f>
        <v>-121.36620060363836</v>
      </c>
      <c r="E308">
        <f t="shared" si="21"/>
        <v>918</v>
      </c>
      <c r="G308" s="1" t="str">
        <f t="shared" si="23"/>
        <v>{.corrente = 918, .tensao = 42},</v>
      </c>
      <c r="H308" s="1"/>
      <c r="J308">
        <f>IF(C308&gt;2048,4095,0)</f>
        <v>0</v>
      </c>
      <c r="K308" t="str">
        <f t="shared" si="22"/>
        <v>{.corrente = 0, .tensao = 42},</v>
      </c>
    </row>
    <row r="309" spans="1:11" x14ac:dyDescent="0.25">
      <c r="A309">
        <v>298</v>
      </c>
      <c r="B309">
        <f t="shared" si="20"/>
        <v>-213.76015022490972</v>
      </c>
      <c r="C309">
        <f>ROUND((B309/220)*4095/2+2048,0)</f>
        <v>59</v>
      </c>
      <c r="D309">
        <f>$B$3*SIN(PI()*A309/($B$7/2)+RADIANS($F$2))</f>
        <v>-114.36403812446153</v>
      </c>
      <c r="E309">
        <f t="shared" si="21"/>
        <v>984</v>
      </c>
      <c r="G309" s="1" t="str">
        <f t="shared" si="23"/>
        <v>{.corrente = 984, .tensao = 59},</v>
      </c>
      <c r="H309" s="1"/>
      <c r="J309">
        <f>IF(C309&gt;2048,4095,0)</f>
        <v>0</v>
      </c>
      <c r="K309" t="str">
        <f t="shared" si="22"/>
        <v>{.corrente = 0, .tensao = 59},</v>
      </c>
    </row>
    <row r="310" spans="1:11" x14ac:dyDescent="0.25">
      <c r="A310">
        <v>299</v>
      </c>
      <c r="B310">
        <f t="shared" si="20"/>
        <v>-211.6474414508404</v>
      </c>
      <c r="C310">
        <f>ROUND((B310/220)*4095/2+2048,0)</f>
        <v>78</v>
      </c>
      <c r="D310">
        <f>$B$3*SIN(PI()*A310/($B$7/2)+RADIANS($F$2))</f>
        <v>-107.19935873923572</v>
      </c>
      <c r="E310">
        <f t="shared" si="21"/>
        <v>1050</v>
      </c>
      <c r="G310" s="1" t="str">
        <f t="shared" si="23"/>
        <v>{.corrente = 1050, .tensao = 78},</v>
      </c>
      <c r="H310" s="1"/>
      <c r="J310">
        <f>IF(C310&gt;2048,4095,0)</f>
        <v>0</v>
      </c>
      <c r="K310" t="str">
        <f t="shared" si="22"/>
        <v>{.corrente = 0, .tensao = 78},</v>
      </c>
    </row>
    <row r="311" spans="1:11" x14ac:dyDescent="0.25">
      <c r="A311">
        <v>300</v>
      </c>
      <c r="B311">
        <f t="shared" si="20"/>
        <v>-209.23397128427524</v>
      </c>
      <c r="C311">
        <f>ROUND((B311/220)*4095/2+2048,0)</f>
        <v>101</v>
      </c>
      <c r="D311">
        <f>$B$3*SIN(PI()*A311/($B$7/2)+RADIANS($F$2))</f>
        <v>-99.882343808690209</v>
      </c>
      <c r="E311">
        <f t="shared" si="21"/>
        <v>1118</v>
      </c>
      <c r="G311" s="1" t="str">
        <f t="shared" si="23"/>
        <v>{.corrente = 1118, .tensao = 101},</v>
      </c>
      <c r="H311" s="1"/>
      <c r="J311">
        <f>IF(C311&gt;2048,4095,0)</f>
        <v>0</v>
      </c>
      <c r="K311" t="str">
        <f t="shared" si="22"/>
        <v>{.corrente = 0, .tensao = 101},</v>
      </c>
    </row>
    <row r="312" spans="1:11" x14ac:dyDescent="0.25">
      <c r="A312">
        <v>301</v>
      </c>
      <c r="B312">
        <f t="shared" si="20"/>
        <v>-206.52316938466598</v>
      </c>
      <c r="C312">
        <f>ROUND((B312/220)*4095/2+2048,0)</f>
        <v>126</v>
      </c>
      <c r="D312">
        <f>$B$3*SIN(PI()*A312/($B$7/2)+RADIANS($F$2))</f>
        <v>-92.423391169831874</v>
      </c>
      <c r="E312">
        <f t="shared" si="21"/>
        <v>1188</v>
      </c>
      <c r="G312" s="1" t="str">
        <f t="shared" si="23"/>
        <v>{.corrente = 1188, .tensao = 126},</v>
      </c>
      <c r="H312" s="1"/>
      <c r="J312">
        <f>IF(C312&gt;2048,4095,0)</f>
        <v>0</v>
      </c>
      <c r="K312" t="str">
        <f t="shared" si="22"/>
        <v>{.corrente = 0, .tensao = 126},</v>
      </c>
    </row>
    <row r="313" spans="1:11" x14ac:dyDescent="0.25">
      <c r="A313">
        <v>302</v>
      </c>
      <c r="B313">
        <f t="shared" si="20"/>
        <v>-203.51888793443698</v>
      </c>
      <c r="C313">
        <f>ROUND((B313/220)*4095/2+2048,0)</f>
        <v>154</v>
      </c>
      <c r="D313">
        <f>$B$3*SIN(PI()*A313/($B$7/2)+RADIANS($F$2))</f>
        <v>-84.833100360113136</v>
      </c>
      <c r="E313">
        <f t="shared" si="21"/>
        <v>1258</v>
      </c>
      <c r="G313" s="1" t="str">
        <f t="shared" si="23"/>
        <v>{.corrente = 1258, .tensao = 154},</v>
      </c>
      <c r="H313" s="1"/>
      <c r="J313">
        <f>IF(C313&gt;2048,4095,0)</f>
        <v>0</v>
      </c>
      <c r="K313" t="str">
        <f t="shared" si="22"/>
        <v>{.corrente = 0, .tensao = 154},</v>
      </c>
    </row>
    <row r="314" spans="1:11" x14ac:dyDescent="0.25">
      <c r="A314">
        <v>303</v>
      </c>
      <c r="B314">
        <f t="shared" si="20"/>
        <v>-200.22539616484502</v>
      </c>
      <c r="C314">
        <f>ROUND((B314/220)*4095/2+2048,0)</f>
        <v>185</v>
      </c>
      <c r="D314">
        <f>$B$3*SIN(PI()*A314/($B$7/2)+RADIANS($F$2))</f>
        <v>-77.122257554966751</v>
      </c>
      <c r="E314">
        <f t="shared" si="21"/>
        <v>1330</v>
      </c>
      <c r="G314" s="1" t="str">
        <f t="shared" si="23"/>
        <v>{.corrente = 1330, .tensao = 185},</v>
      </c>
      <c r="H314" s="1"/>
      <c r="J314">
        <f>IF(C314&gt;2048,4095,0)</f>
        <v>0</v>
      </c>
      <c r="K314" t="str">
        <f t="shared" si="22"/>
        <v>{.corrente = 0, .tensao = 185},</v>
      </c>
    </row>
    <row r="315" spans="1:11" x14ac:dyDescent="0.25">
      <c r="A315">
        <v>304</v>
      </c>
      <c r="B315">
        <f t="shared" si="20"/>
        <v>-196.6473742891917</v>
      </c>
      <c r="C315">
        <f>ROUND((B315/220)*4095/2+2048,0)</f>
        <v>218</v>
      </c>
      <c r="D315">
        <f>$B$3*SIN(PI()*A315/($B$7/2)+RADIANS($F$2))</f>
        <v>-69.301820240122268</v>
      </c>
      <c r="E315">
        <f t="shared" si="21"/>
        <v>1403</v>
      </c>
      <c r="G315" s="1" t="str">
        <f t="shared" si="23"/>
        <v>{.corrente = 1403, .tensao = 218},</v>
      </c>
      <c r="H315" s="1"/>
      <c r="J315">
        <f>IF(C315&gt;2048,4095,0)</f>
        <v>0</v>
      </c>
      <c r="K315" t="str">
        <f t="shared" si="22"/>
        <v>{.corrente = 0, .tensao = 218},</v>
      </c>
    </row>
    <row r="316" spans="1:11" x14ac:dyDescent="0.25">
      <c r="A316">
        <v>305</v>
      </c>
      <c r="B316">
        <f t="shared" si="20"/>
        <v>-192.78990685201185</v>
      </c>
      <c r="C316">
        <f>ROUND((B316/220)*4095/2+2048,0)</f>
        <v>254</v>
      </c>
      <c r="D316">
        <f>$B$3*SIN(PI()*A316/($B$7/2)+RADIANS($F$2))</f>
        <v>-61.382901640481514</v>
      </c>
      <c r="E316">
        <f t="shared" si="21"/>
        <v>1477</v>
      </c>
      <c r="G316" s="1" t="str">
        <f t="shared" si="23"/>
        <v>{.corrente = 1477, .tensao = 254},</v>
      </c>
      <c r="H316" s="1"/>
      <c r="J316">
        <f>IF(C316&gt;2048,4095,0)</f>
        <v>0</v>
      </c>
      <c r="K316" t="str">
        <f t="shared" si="22"/>
        <v>{.corrente = 0, .tensao = 254},</v>
      </c>
    </row>
    <row r="317" spans="1:11" x14ac:dyDescent="0.25">
      <c r="A317">
        <v>306</v>
      </c>
      <c r="B317">
        <f t="shared" si="20"/>
        <v>-188.65847550368574</v>
      </c>
      <c r="C317">
        <f>ROUND((B317/220)*4095/2+2048,0)</f>
        <v>292</v>
      </c>
      <c r="D317">
        <f>$B$3*SIN(PI()*A317/($B$7/2)+RADIANS($F$2))</f>
        <v>-53.376754927681063</v>
      </c>
      <c r="E317">
        <f t="shared" si="21"/>
        <v>1551</v>
      </c>
      <c r="G317" s="1" t="str">
        <f t="shared" si="23"/>
        <v>{.corrente = 1551, .tensao = 292},</v>
      </c>
      <c r="H317" s="1"/>
      <c r="J317">
        <f>IF(C317&gt;2048,4095,0)</f>
        <v>0</v>
      </c>
      <c r="K317" t="str">
        <f t="shared" si="22"/>
        <v>{.corrente = 0, .tensao = 292},</v>
      </c>
    </row>
    <row r="318" spans="1:11" x14ac:dyDescent="0.25">
      <c r="A318">
        <v>307</v>
      </c>
      <c r="B318">
        <f t="shared" si="20"/>
        <v>-184.25895121074527</v>
      </c>
      <c r="C318">
        <f>ROUND((B318/220)*4095/2+2048,0)</f>
        <v>333</v>
      </c>
      <c r="D318">
        <f>$B$3*SIN(PI()*A318/($B$7/2)+RADIANS($F$2))</f>
        <v>-45.294757228783574</v>
      </c>
      <c r="E318">
        <f t="shared" si="21"/>
        <v>1626</v>
      </c>
      <c r="G318" s="1" t="str">
        <f t="shared" si="23"/>
        <v>{.corrente = 1626, .tensao = 333},</v>
      </c>
      <c r="H318" s="1"/>
      <c r="J318">
        <f>IF(C318&gt;2048,4095,0)</f>
        <v>0</v>
      </c>
      <c r="K318" t="str">
        <f t="shared" si="22"/>
        <v>{.corrente = 0, .tensao = 333},</v>
      </c>
    </row>
    <row r="319" spans="1:11" x14ac:dyDescent="0.25">
      <c r="A319">
        <v>308</v>
      </c>
      <c r="B319">
        <f t="shared" si="20"/>
        <v>-179.59758591294289</v>
      </c>
      <c r="C319">
        <f>ROUND((B319/220)*4095/2+2048,0)</f>
        <v>377</v>
      </c>
      <c r="D319">
        <f>$B$3*SIN(PI()*A319/($B$7/2)+RADIANS($F$2))</f>
        <v>-37.148393458823065</v>
      </c>
      <c r="E319">
        <f t="shared" si="21"/>
        <v>1702</v>
      </c>
      <c r="G319" s="1" t="str">
        <f t="shared" si="23"/>
        <v>{.corrente = 1702, .tensao = 377},</v>
      </c>
      <c r="H319" s="1"/>
      <c r="J319">
        <f>IF(C319&gt;2048,4095,0)</f>
        <v>0</v>
      </c>
      <c r="K319" t="str">
        <f t="shared" si="22"/>
        <v>{.corrente = 0, .tensao = 377},</v>
      </c>
    </row>
    <row r="320" spans="1:11" x14ac:dyDescent="0.25">
      <c r="A320">
        <v>309</v>
      </c>
      <c r="B320">
        <f t="shared" si="20"/>
        <v>-174.68100363893777</v>
      </c>
      <c r="C320">
        <f>ROUND((B320/220)*4095/2+2048,0)</f>
        <v>422</v>
      </c>
      <c r="D320">
        <f>$B$3*SIN(PI()*A320/($B$7/2)+RADIANS($F$2))</f>
        <v>-28.949240000174445</v>
      </c>
      <c r="E320">
        <f t="shared" si="21"/>
        <v>1779</v>
      </c>
      <c r="G320" s="1" t="str">
        <f t="shared" si="23"/>
        <v>{.corrente = 1779, .tensao = 422},</v>
      </c>
      <c r="H320" s="1"/>
      <c r="J320">
        <f>IF(C320&gt;2048,4095,0)</f>
        <v>0</v>
      </c>
      <c r="K320" t="str">
        <f t="shared" si="22"/>
        <v>{.corrente = 0, .tensao = 422},</v>
      </c>
    </row>
    <row r="321" spans="1:11" x14ac:dyDescent="0.25">
      <c r="A321">
        <v>310</v>
      </c>
      <c r="B321">
        <f t="shared" si="20"/>
        <v>-169.5161910932278</v>
      </c>
      <c r="C321">
        <f>ROUND((B321/220)*4095/2+2048,0)</f>
        <v>470</v>
      </c>
      <c r="D321">
        <f>$B$3*SIN(PI()*A321/($B$7/2)+RADIANS($F$2))</f>
        <v>-20.708948251951114</v>
      </c>
      <c r="E321">
        <f t="shared" si="21"/>
        <v>1855</v>
      </c>
      <c r="G321" s="1" t="str">
        <f t="shared" si="23"/>
        <v>{.corrente = 1855, .tensao = 470},</v>
      </c>
      <c r="H321" s="1"/>
      <c r="J321">
        <f>IF(C321&gt;2048,4095,0)</f>
        <v>0</v>
      </c>
      <c r="K321" t="str">
        <f t="shared" si="22"/>
        <v>{.corrente = 0, .tensao = 470},</v>
      </c>
    </row>
    <row r="322" spans="1:11" x14ac:dyDescent="0.25">
      <c r="A322">
        <v>311</v>
      </c>
      <c r="B322">
        <f t="shared" si="20"/>
        <v>-164.110487727698</v>
      </c>
      <c r="C322">
        <f>ROUND((B322/220)*4095/2+2048,0)</f>
        <v>521</v>
      </c>
      <c r="D322">
        <f>$B$3*SIN(PI()*A322/($B$7/2)+RADIANS($F$2))</f>
        <v>-12.439228072792414</v>
      </c>
      <c r="E322">
        <f t="shared" si="21"/>
        <v>1932</v>
      </c>
      <c r="G322" s="1" t="str">
        <f t="shared" si="23"/>
        <v>{.corrente = 1932, .tensao = 521},</v>
      </c>
      <c r="H322" s="1"/>
      <c r="J322">
        <f>IF(C322&gt;2048,4095,0)</f>
        <v>0</v>
      </c>
      <c r="K322" t="str">
        <f t="shared" si="22"/>
        <v>{.corrente = 0, .tensao = 521},</v>
      </c>
    </row>
    <row r="323" spans="1:11" x14ac:dyDescent="0.25">
      <c r="A323">
        <v>312</v>
      </c>
      <c r="B323">
        <f t="shared" si="20"/>
        <v>-158.47157531190132</v>
      </c>
      <c r="C323">
        <f>ROUND((B323/220)*4095/2+2048,0)</f>
        <v>573</v>
      </c>
      <c r="D323">
        <f>$B$3*SIN(PI()*A323/($B$7/2)+RADIANS($F$2))</f>
        <v>-4.1518311405810868</v>
      </c>
      <c r="E323">
        <f t="shared" si="21"/>
        <v>2009</v>
      </c>
      <c r="G323" s="1" t="str">
        <f t="shared" si="23"/>
        <v>{.corrente = 2009, .tensao = 573},</v>
      </c>
      <c r="H323" s="1"/>
      <c r="J323">
        <f>IF(C323&gt;2048,4095,0)</f>
        <v>0</v>
      </c>
      <c r="K323" t="str">
        <f t="shared" si="22"/>
        <v>{.corrente = 0, .tensao = 573},</v>
      </c>
    </row>
    <row r="324" spans="1:11" x14ac:dyDescent="0.25">
      <c r="A324">
        <v>313</v>
      </c>
      <c r="B324">
        <f t="shared" si="20"/>
        <v>-152.6074670168866</v>
      </c>
      <c r="C324">
        <f>ROUND((B324/220)*4095/2+2048,0)</f>
        <v>628</v>
      </c>
      <c r="D324">
        <f>$B$3*SIN(PI()*A324/($B$7/2)+RADIANS($F$2))</f>
        <v>4.1414657472664835</v>
      </c>
      <c r="E324">
        <f t="shared" si="21"/>
        <v>2087</v>
      </c>
      <c r="G324" s="1" t="str">
        <f t="shared" si="23"/>
        <v>{.corrente = 2087, .tensao = 628},</v>
      </c>
      <c r="H324" s="1"/>
      <c r="J324">
        <f>IF(C324&gt;2048,4095,0)</f>
        <v>0</v>
      </c>
      <c r="K324" t="str">
        <f t="shared" si="22"/>
        <v>{.corrente = 0, .tensao = 628},</v>
      </c>
    </row>
    <row r="325" spans="1:11" x14ac:dyDescent="0.25">
      <c r="A325">
        <v>314</v>
      </c>
      <c r="B325">
        <f t="shared" si="20"/>
        <v>-146.52649602808876</v>
      </c>
      <c r="C325">
        <f>ROUND((B325/220)*4095/2+2048,0)</f>
        <v>684</v>
      </c>
      <c r="D325">
        <f>$B$3*SIN(PI()*A325/($B$7/2)+RADIANS($F$2))</f>
        <v>12.428877409209981</v>
      </c>
      <c r="E325">
        <f t="shared" si="21"/>
        <v>2164</v>
      </c>
      <c r="G325" s="1" t="str">
        <f t="shared" si="23"/>
        <v>{.corrente = 2164, .tensao = 684},</v>
      </c>
      <c r="H325" s="1"/>
      <c r="J325">
        <f>IF(C325&gt;2048,4095,0)</f>
        <v>0</v>
      </c>
      <c r="K325" t="str">
        <f t="shared" si="22"/>
        <v>{.corrente = 0, .tensao = 684},</v>
      </c>
    </row>
    <row r="326" spans="1:11" x14ac:dyDescent="0.25">
      <c r="A326">
        <v>315</v>
      </c>
      <c r="B326">
        <f t="shared" si="20"/>
        <v>-140.23730370346533</v>
      </c>
      <c r="C326">
        <f>ROUND((B326/220)*4095/2+2048,0)</f>
        <v>743</v>
      </c>
      <c r="D326">
        <f>$B$3*SIN(PI()*A326/($B$7/2)+RADIANS($F$2))</f>
        <v>20.698627026901349</v>
      </c>
      <c r="E326">
        <f t="shared" si="21"/>
        <v>2241</v>
      </c>
      <c r="G326" s="1" t="str">
        <f t="shared" si="23"/>
        <v>{.corrente = 2241, .tensao = 743},</v>
      </c>
      <c r="H326" s="1"/>
      <c r="J326">
        <f>IF(C326&gt;2048,4095,0)</f>
        <v>0</v>
      </c>
      <c r="K326" t="str">
        <f t="shared" si="22"/>
        <v>{.corrente = 0, .tensao = 743},</v>
      </c>
    </row>
    <row r="327" spans="1:11" x14ac:dyDescent="0.25">
      <c r="A327">
        <v>316</v>
      </c>
      <c r="B327">
        <f t="shared" si="20"/>
        <v>-133.74882729370202</v>
      </c>
      <c r="C327">
        <f>ROUND((B327/220)*4095/2+2048,0)</f>
        <v>803</v>
      </c>
      <c r="D327">
        <f>$B$3*SIN(PI()*A327/($B$7/2)+RADIANS($F$2))</f>
        <v>28.938962880624253</v>
      </c>
      <c r="E327">
        <f t="shared" si="21"/>
        <v>2317</v>
      </c>
      <c r="G327" s="1" t="str">
        <f t="shared" si="23"/>
        <v>{.corrente = 2317, .tensao = 803},</v>
      </c>
      <c r="H327" s="1"/>
      <c r="J327">
        <f>IF(C327&gt;2048,4095,0)</f>
        <v>0</v>
      </c>
      <c r="K327" t="str">
        <f t="shared" si="22"/>
        <v>{.corrente = 0, .tensao = 803},</v>
      </c>
    </row>
    <row r="328" spans="1:11" x14ac:dyDescent="0.25">
      <c r="A328">
        <v>317</v>
      </c>
      <c r="B328">
        <f t="shared" si="20"/>
        <v>-127.07028724194141</v>
      </c>
      <c r="C328">
        <f>ROUND((B328/220)*4095/2+2048,0)</f>
        <v>865</v>
      </c>
      <c r="D328">
        <f>$B$3*SIN(PI()*A328/($B$7/2)+RADIANS($F$2))</f>
        <v>37.138175049063264</v>
      </c>
      <c r="E328">
        <f t="shared" si="21"/>
        <v>2394</v>
      </c>
      <c r="G328" s="1" t="str">
        <f t="shared" si="23"/>
        <v>{.corrente = 2394, .tensao = 865},</v>
      </c>
      <c r="H328" s="1"/>
      <c r="J328">
        <f>IF(C328&gt;2048,4095,0)</f>
        <v>0</v>
      </c>
      <c r="K328" t="str">
        <f t="shared" si="22"/>
        <v>{.corrente = 0, .tensao = 865},</v>
      </c>
    </row>
    <row r="329" spans="1:11" x14ac:dyDescent="0.25">
      <c r="A329">
        <v>318</v>
      </c>
      <c r="B329">
        <f t="shared" si="20"/>
        <v>-120.21117408108161</v>
      </c>
      <c r="C329">
        <f>ROUND((B329/220)*4095/2+2048,0)</f>
        <v>929</v>
      </c>
      <c r="D329">
        <f>$B$3*SIN(PI()*A329/($B$7/2)+RADIANS($F$2))</f>
        <v>45.284612049676262</v>
      </c>
      <c r="E329">
        <f t="shared" si="21"/>
        <v>2469</v>
      </c>
      <c r="G329" s="1" t="str">
        <f t="shared" si="23"/>
        <v>{.corrente = 2469, .tensao = 929},</v>
      </c>
      <c r="H329" s="1"/>
      <c r="J329">
        <f>IF(C329&gt;2048,4095,0)</f>
        <v>0</v>
      </c>
      <c r="K329" t="str">
        <f t="shared" si="22"/>
        <v>{.corrente = 0, .tensao = 929},</v>
      </c>
    </row>
    <row r="330" spans="1:11" x14ac:dyDescent="0.25">
      <c r="A330">
        <v>319</v>
      </c>
      <c r="B330">
        <f t="shared" si="20"/>
        <v>-113.1812349472621</v>
      </c>
      <c r="C330">
        <f>ROUND((B330/220)*4095/2+2048,0)</f>
        <v>995</v>
      </c>
      <c r="D330">
        <f>$B$3*SIN(PI()*A330/($B$7/2)+RADIANS($F$2))</f>
        <v>53.366697396022452</v>
      </c>
      <c r="E330">
        <f t="shared" si="21"/>
        <v>2545</v>
      </c>
      <c r="G330" s="1" t="str">
        <f t="shared" si="23"/>
        <v>{.corrente = 2545, .tensao = 995},</v>
      </c>
      <c r="H330" s="1"/>
      <c r="J330">
        <f>IF(C330&gt;2048,4095,0)</f>
        <v>0</v>
      </c>
      <c r="K330" t="str">
        <f t="shared" si="22"/>
        <v>{.corrente = 0, .tensao = 995},</v>
      </c>
    </row>
    <row r="331" spans="1:11" x14ac:dyDescent="0.25">
      <c r="A331">
        <v>320</v>
      </c>
      <c r="B331">
        <f t="shared" si="20"/>
        <v>-105.99045972870788</v>
      </c>
      <c r="C331">
        <f>ROUND((B331/220)*4095/2+2048,0)</f>
        <v>1062</v>
      </c>
      <c r="D331">
        <f>$B$3*SIN(PI()*A331/($B$7/2)+RADIANS($F$2))</f>
        <v>61.372946048516503</v>
      </c>
      <c r="E331">
        <f t="shared" si="21"/>
        <v>2619</v>
      </c>
      <c r="G331" s="1" t="str">
        <f t="shared" si="23"/>
        <v>{.corrente = 2619, .tensao = 1062},</v>
      </c>
      <c r="H331" s="1"/>
      <c r="J331">
        <f>IF(C331&gt;2048,4095,0)</f>
        <v>0</v>
      </c>
      <c r="K331" t="str">
        <f t="shared" si="22"/>
        <v>{.corrente = 0, .tensao = 1062},</v>
      </c>
    </row>
    <row r="332" spans="1:11" x14ac:dyDescent="0.25">
      <c r="A332">
        <v>321</v>
      </c>
      <c r="B332">
        <f t="shared" ref="B332:B395" si="24">$B$3*SIN(PI()*A332/($B$7/2))</f>
        <v>-98.649066869605576</v>
      </c>
      <c r="C332">
        <f>ROUND((B332/220)*4095/2+2048,0)</f>
        <v>1130</v>
      </c>
      <c r="D332">
        <f>$B$3*SIN(PI()*A332/($B$7/2)+RADIANS($F$2))</f>
        <v>69.291980735235981</v>
      </c>
      <c r="E332">
        <f t="shared" ref="E332:E395" si="25">ROUND((D332/220)*4095/2+2048,0)</f>
        <v>2693</v>
      </c>
      <c r="G332" s="1" t="str">
        <f t="shared" si="23"/>
        <v>{.corrente = 2693, .tensao = 1130},</v>
      </c>
      <c r="H332" s="1"/>
      <c r="J332">
        <f>IF(C332&gt;2048,4095,0)</f>
        <v>0</v>
      </c>
      <c r="K332" t="str">
        <f t="shared" ref="K332:K395" si="26">_xlfn.CONCAT("{.corrente = ",J332,", .tensao = ",C332,"},")</f>
        <v>{.corrente = 0, .tensao = 1130},</v>
      </c>
    </row>
    <row r="333" spans="1:11" x14ac:dyDescent="0.25">
      <c r="A333">
        <v>322</v>
      </c>
      <c r="B333">
        <f t="shared" si="24"/>
        <v>-91.167488849195692</v>
      </c>
      <c r="C333">
        <f>ROUND((B333/220)*4095/2+2048,0)</f>
        <v>1200</v>
      </c>
      <c r="D333">
        <f>$B$3*SIN(PI()*A333/($B$7/2)+RADIANS($F$2))</f>
        <v>77.112548119578108</v>
      </c>
      <c r="E333">
        <f t="shared" si="25"/>
        <v>2766</v>
      </c>
      <c r="G333" s="1" t="str">
        <f t="shared" si="23"/>
        <v>{.corrente = 2766, .tensao = 1200},</v>
      </c>
      <c r="H333" s="1"/>
      <c r="J333">
        <f>IF(C333&gt;2048,4095,0)</f>
        <v>0</v>
      </c>
      <c r="K333" t="str">
        <f t="shared" si="26"/>
        <v>{.corrente = 0, .tensao = 1200},</v>
      </c>
    </row>
    <row r="334" spans="1:11" x14ac:dyDescent="0.25">
      <c r="A334">
        <v>323</v>
      </c>
      <c r="B334">
        <f t="shared" si="24"/>
        <v>-83.556357356706926</v>
      </c>
      <c r="C334">
        <f>ROUND((B334/220)*4095/2+2048,0)</f>
        <v>1270</v>
      </c>
      <c r="D334">
        <f>$B$3*SIN(PI()*A334/($B$7/2)+RADIANS($F$2))</f>
        <v>84.82353479180594</v>
      </c>
      <c r="E334">
        <f t="shared" si="25"/>
        <v>2837</v>
      </c>
      <c r="G334" s="1" t="str">
        <f t="shared" si="23"/>
        <v>{.corrente = 2837, .tensao = 1270},</v>
      </c>
      <c r="H334" s="1"/>
      <c r="J334">
        <f>IF(C334&gt;2048,4095,0)</f>
        <v>0</v>
      </c>
      <c r="K334" t="str">
        <f t="shared" si="26"/>
        <v>{.corrente = 0, .tensao = 1270},</v>
      </c>
    </row>
    <row r="335" spans="1:11" x14ac:dyDescent="0.25">
      <c r="A335">
        <v>324</v>
      </c>
      <c r="B335">
        <f t="shared" si="24"/>
        <v>-75.826488183203452</v>
      </c>
      <c r="C335">
        <f>ROUND((B335/220)*4095/2+2048,0)</f>
        <v>1342</v>
      </c>
      <c r="D335">
        <f>$B$3*SIN(PI()*A335/($B$7/2)+RADIANS($F$2))</f>
        <v>92.413983061747743</v>
      </c>
      <c r="E335">
        <f t="shared" si="25"/>
        <v>2908</v>
      </c>
      <c r="G335" s="1" t="str">
        <f t="shared" si="23"/>
        <v>{.corrente = 2908, .tensao = 1342},</v>
      </c>
      <c r="H335" s="1"/>
      <c r="J335">
        <f>IF(C335&gt;2048,4095,0)</f>
        <v>0</v>
      </c>
      <c r="K335" t="str">
        <f t="shared" si="26"/>
        <v>{.corrente = 0, .tensao = 1342},</v>
      </c>
    </row>
    <row r="336" spans="1:11" x14ac:dyDescent="0.25">
      <c r="A336">
        <v>325</v>
      </c>
      <c r="B336">
        <f t="shared" si="24"/>
        <v>-67.988865851817593</v>
      </c>
      <c r="C336">
        <f>ROUND((B336/220)*4095/2+2048,0)</f>
        <v>1415</v>
      </c>
      <c r="D336">
        <f>$B$3*SIN(PI()*A336/($B$7/2)+RADIANS($F$2))</f>
        <v>99.873106530212056</v>
      </c>
      <c r="E336">
        <f t="shared" si="25"/>
        <v>2978</v>
      </c>
      <c r="G336" s="1" t="str">
        <f t="shared" si="23"/>
        <v>{.corrente = 2978, .tensao = 1415},</v>
      </c>
      <c r="H336" s="1"/>
      <c r="J336">
        <f>IF(C336&gt;2048,4095,0)</f>
        <v>0</v>
      </c>
      <c r="K336" t="str">
        <f t="shared" si="26"/>
        <v>{.corrente = 0, .tensao = 1415},</v>
      </c>
    </row>
    <row r="337" spans="1:11" x14ac:dyDescent="0.25">
      <c r="A337">
        <v>326</v>
      </c>
      <c r="B337">
        <f t="shared" si="24"/>
        <v>-60.054628008202727</v>
      </c>
      <c r="C337">
        <f>ROUND((B337/220)*4095/2+2048,0)</f>
        <v>1489</v>
      </c>
      <c r="D337">
        <f>$B$3*SIN(PI()*A337/($B$7/2)+RADIANS($F$2))</f>
        <v>107.19030541698923</v>
      </c>
      <c r="E337">
        <f t="shared" si="25"/>
        <v>3046</v>
      </c>
      <c r="G337" s="1" t="str">
        <f t="shared" si="23"/>
        <v>{.corrente = 3046, .tensao = 1489},</v>
      </c>
      <c r="H337" s="1"/>
      <c r="J337">
        <f>IF(C337&gt;2048,4095,0)</f>
        <v>0</v>
      </c>
      <c r="K337" t="str">
        <f t="shared" si="26"/>
        <v>{.corrente = 0, .tensao = 1489},</v>
      </c>
    </row>
    <row r="338" spans="1:11" x14ac:dyDescent="0.25">
      <c r="A338">
        <v>327</v>
      </c>
      <c r="B338">
        <f t="shared" si="24"/>
        <v>-52.035049593391179</v>
      </c>
      <c r="C338">
        <f>ROUND((B338/220)*4095/2+2048,0)</f>
        <v>1564</v>
      </c>
      <c r="D338">
        <f>$B$3*SIN(PI()*A338/($B$7/2)+RADIANS($F$2))</f>
        <v>114.35518162366219</v>
      </c>
      <c r="E338">
        <f t="shared" si="25"/>
        <v>3112</v>
      </c>
      <c r="G338" s="1" t="str">
        <f t="shared" si="23"/>
        <v>{.corrente = 3112, .tensao = 1564},</v>
      </c>
      <c r="H338" s="1"/>
      <c r="J338">
        <f>IF(C338&gt;2048,4095,0)</f>
        <v>0</v>
      </c>
      <c r="K338" t="str">
        <f t="shared" si="26"/>
        <v>{.corrente = 0, .tensao = 1564},</v>
      </c>
    </row>
    <row r="339" spans="1:11" x14ac:dyDescent="0.25">
      <c r="A339">
        <v>328</v>
      </c>
      <c r="B339">
        <f t="shared" si="24"/>
        <v>-43.94152682155466</v>
      </c>
      <c r="C339">
        <f>ROUND((B339/220)*4095/2+2048,0)</f>
        <v>1639</v>
      </c>
      <c r="D339">
        <f>$B$3*SIN(PI()*A339/($B$7/2)+RADIANS($F$2))</f>
        <v>121.35755350980676</v>
      </c>
      <c r="E339">
        <f t="shared" si="25"/>
        <v>3177</v>
      </c>
      <c r="G339" s="1" t="str">
        <f t="shared" si="23"/>
        <v>{.corrente = 3177, .tensao = 1639},</v>
      </c>
      <c r="H339" s="1"/>
      <c r="J339">
        <f>IF(C339&gt;2048,4095,0)</f>
        <v>0</v>
      </c>
      <c r="K339" t="str">
        <f t="shared" si="26"/>
        <v>{.corrente = 0, .tensao = 1639},</v>
      </c>
    </row>
    <row r="340" spans="1:11" x14ac:dyDescent="0.25">
      <c r="A340">
        <v>329</v>
      </c>
      <c r="B340">
        <f t="shared" si="24"/>
        <v>-35.785560985417931</v>
      </c>
      <c r="C340">
        <f>ROUND((B340/220)*4095/2+2048,0)</f>
        <v>1715</v>
      </c>
      <c r="D340">
        <f>$B$3*SIN(PI()*A340/($B$7/2)+RADIANS($F$2))</f>
        <v>128.18747036161139</v>
      </c>
      <c r="E340">
        <f t="shared" si="25"/>
        <v>3241</v>
      </c>
      <c r="G340" s="1" t="str">
        <f t="shared" si="23"/>
        <v>{.corrente = 3241, .tensao = 1715},</v>
      </c>
      <c r="H340" s="1"/>
      <c r="J340">
        <f>IF(C340&gt;2048,4095,0)</f>
        <v>0</v>
      </c>
      <c r="K340" t="str">
        <f t="shared" si="26"/>
        <v>{.corrente = 0, .tensao = 1715},</v>
      </c>
    </row>
    <row r="341" spans="1:11" x14ac:dyDescent="0.25">
      <c r="A341">
        <v>330</v>
      </c>
      <c r="B341">
        <f t="shared" si="24"/>
        <v>-27.578742112366221</v>
      </c>
      <c r="C341">
        <f>ROUND((B341/220)*4095/2+2048,0)</f>
        <v>1791</v>
      </c>
      <c r="D341">
        <f>$B$3*SIN(PI()*A341/($B$7/2)+RADIANS($F$2))</f>
        <v>134.83522653232203</v>
      </c>
      <c r="E341">
        <f t="shared" si="25"/>
        <v>3303</v>
      </c>
      <c r="G341" s="1" t="str">
        <f t="shared" si="23"/>
        <v>{.corrente = 3303, .tensao = 1791},</v>
      </c>
      <c r="H341" s="1"/>
      <c r="J341">
        <f>IF(C341&gt;2048,4095,0)</f>
        <v>0</v>
      </c>
      <c r="K341" t="str">
        <f t="shared" si="26"/>
        <v>{.corrente = 0, .tensao = 1791},</v>
      </c>
    </row>
    <row r="342" spans="1:11" x14ac:dyDescent="0.25">
      <c r="A342">
        <v>331</v>
      </c>
      <c r="B342">
        <f t="shared" si="24"/>
        <v>-19.332732494440755</v>
      </c>
      <c r="C342">
        <f>ROUND((B342/220)*4095/2+2048,0)</f>
        <v>1868</v>
      </c>
      <c r="D342">
        <f>$B$3*SIN(PI()*A342/($B$7/2)+RADIANS($F$2))</f>
        <v>141.29137523444535</v>
      </c>
      <c r="E342">
        <f t="shared" si="25"/>
        <v>3363</v>
      </c>
      <c r="G342" s="1" t="str">
        <f t="shared" si="23"/>
        <v>{.corrente = 3363, .tensao = 1868},</v>
      </c>
      <c r="H342" s="1"/>
      <c r="J342">
        <f>IF(C342&gt;2048,4095,0)</f>
        <v>0</v>
      </c>
      <c r="K342" t="str">
        <f t="shared" si="26"/>
        <v>{.corrente = 0, .tensao = 1868},</v>
      </c>
    </row>
    <row r="343" spans="1:11" x14ac:dyDescent="0.25">
      <c r="A343">
        <v>332</v>
      </c>
      <c r="B343">
        <f t="shared" si="24"/>
        <v>-11.059250115654098</v>
      </c>
      <c r="C343">
        <f>ROUND((B343/220)*4095/2+2048,0)</f>
        <v>1945</v>
      </c>
      <c r="D343">
        <f>$B$3*SIN(PI()*A343/($B$7/2)+RADIANS($F$2))</f>
        <v>147.54674196409658</v>
      </c>
      <c r="E343">
        <f t="shared" si="25"/>
        <v>3421</v>
      </c>
      <c r="G343" s="1" t="str">
        <f t="shared" si="23"/>
        <v>{.corrente = 3421, .tensao = 1945},</v>
      </c>
      <c r="H343" s="1"/>
      <c r="J343">
        <f>IF(C343&gt;2048,4095,0)</f>
        <v>0</v>
      </c>
      <c r="K343" t="str">
        <f t="shared" si="26"/>
        <v>{.corrente = 0, .tensao = 1945},</v>
      </c>
    </row>
    <row r="344" spans="1:11" x14ac:dyDescent="0.25">
      <c r="A344">
        <v>333</v>
      </c>
      <c r="B344">
        <f t="shared" si="24"/>
        <v>-2.7700520001606987</v>
      </c>
      <c r="C344">
        <f>ROUND((B344/220)*4095/2+2048,0)</f>
        <v>2022</v>
      </c>
      <c r="D344">
        <f>$B$3*SIN(PI()*A344/($B$7/2)+RADIANS($F$2))</f>
        <v>153.59243753841855</v>
      </c>
      <c r="E344">
        <f t="shared" si="25"/>
        <v>3477</v>
      </c>
      <c r="G344" s="1" t="str">
        <f t="shared" si="23"/>
        <v>{.corrente = 3477, .tensao = 2022},</v>
      </c>
      <c r="H344" s="1"/>
      <c r="J344">
        <f>IF(C344&gt;2048,4095,0)</f>
        <v>0</v>
      </c>
      <c r="K344" t="str">
        <f t="shared" si="26"/>
        <v>{.corrente = 0, .tensao = 2022},</v>
      </c>
    </row>
    <row r="345" spans="1:11" x14ac:dyDescent="0.25">
      <c r="A345">
        <v>334</v>
      </c>
      <c r="B345">
        <f t="shared" si="24"/>
        <v>5.5230824950564115</v>
      </c>
      <c r="C345">
        <f>ROUND((B345/220)*4095/2+2048,0)</f>
        <v>2099</v>
      </c>
      <c r="D345">
        <f>$B$3*SIN(PI()*A345/($B$7/2)+RADIANS($F$2))</f>
        <v>159.41987072754935</v>
      </c>
      <c r="E345">
        <f t="shared" si="25"/>
        <v>3532</v>
      </c>
      <c r="G345" s="1" t="str">
        <f t="shared" si="23"/>
        <v>{.corrente = 3532, .tensao = 2099},</v>
      </c>
      <c r="H345" s="1"/>
      <c r="J345">
        <f>IF(C345&gt;2048,4095,0)</f>
        <v>4095</v>
      </c>
      <c r="K345" t="str">
        <f t="shared" si="26"/>
        <v>{.corrente = 4095, .tensao = 2099},</v>
      </c>
    </row>
    <row r="346" spans="1:11" x14ac:dyDescent="0.25">
      <c r="A346">
        <v>335</v>
      </c>
      <c r="B346">
        <f t="shared" si="24"/>
        <v>13.808368419221297</v>
      </c>
      <c r="C346">
        <f>ROUND((B346/220)*4095/2+2048,0)</f>
        <v>2177</v>
      </c>
      <c r="D346">
        <f>$B$3*SIN(PI()*A346/($B$7/2)+RADIANS($F$2))</f>
        <v>165.02076046317521</v>
      </c>
      <c r="E346">
        <f t="shared" si="25"/>
        <v>3584</v>
      </c>
      <c r="G346" s="1" t="str">
        <f t="shared" si="23"/>
        <v>{.corrente = 3584, .tensao = 2177},</v>
      </c>
      <c r="H346" s="1"/>
      <c r="J346">
        <f>IF(C346&gt;2048,4095,0)</f>
        <v>4095</v>
      </c>
      <c r="K346" t="str">
        <f t="shared" si="26"/>
        <v>{.corrente = 4095, .tensao = 2177},</v>
      </c>
    </row>
    <row r="347" spans="1:11" x14ac:dyDescent="0.25">
      <c r="A347">
        <v>336</v>
      </c>
      <c r="B347">
        <f t="shared" si="24"/>
        <v>22.074031974765468</v>
      </c>
      <c r="C347">
        <f>ROUND((B347/220)*4095/2+2048,0)</f>
        <v>2253</v>
      </c>
      <c r="D347">
        <f>$B$3*SIN(PI()*A347/($B$7/2)+RADIANS($F$2))</f>
        <v>170.3871476063421</v>
      </c>
      <c r="E347">
        <f t="shared" si="25"/>
        <v>3634</v>
      </c>
      <c r="G347" s="1" t="str">
        <f t="shared" si="23"/>
        <v>{.corrente = 3634, .tensao = 2253},</v>
      </c>
      <c r="H347" s="1"/>
      <c r="J347">
        <f>IF(C347&gt;2048,4095,0)</f>
        <v>4095</v>
      </c>
      <c r="K347" t="str">
        <f t="shared" si="26"/>
        <v>{.corrente = 4095, .tensao = 2253},</v>
      </c>
    </row>
    <row r="348" spans="1:11" x14ac:dyDescent="0.25">
      <c r="A348">
        <v>337</v>
      </c>
      <c r="B348">
        <f t="shared" si="24"/>
        <v>30.30832724846649</v>
      </c>
      <c r="C348">
        <f>ROUND((B348/220)*4095/2+2048,0)</f>
        <v>2330</v>
      </c>
      <c r="D348">
        <f>$B$3*SIN(PI()*A348/($B$7/2)+RADIANS($F$2))</f>
        <v>175.51140625777663</v>
      </c>
      <c r="E348">
        <f t="shared" si="25"/>
        <v>3681</v>
      </c>
      <c r="G348" s="1" t="str">
        <f t="shared" si="23"/>
        <v>{.corrente = 3681, .tensao = 2330},</v>
      </c>
      <c r="H348" s="1"/>
      <c r="J348">
        <f>IF(C348&gt;2048,4095,0)</f>
        <v>4095</v>
      </c>
      <c r="K348" t="str">
        <f t="shared" si="26"/>
        <v>{.corrente = 4095, .tensao = 2330},</v>
      </c>
    </row>
    <row r="349" spans="1:11" x14ac:dyDescent="0.25">
      <c r="A349">
        <v>338</v>
      </c>
      <c r="B349">
        <f t="shared" si="24"/>
        <v>38.499552902970123</v>
      </c>
      <c r="C349">
        <f>ROUND((B349/220)*4095/2+2048,0)</f>
        <v>2406</v>
      </c>
      <c r="D349">
        <f>$B$3*SIN(PI()*A349/($B$7/2)+RADIANS($F$2))</f>
        <v>180.3862545946657</v>
      </c>
      <c r="E349">
        <f t="shared" si="25"/>
        <v>3727</v>
      </c>
      <c r="G349" s="1" t="str">
        <f t="shared" si="23"/>
        <v>{.corrente = 3727, .tensao = 2406},</v>
      </c>
      <c r="H349" s="1"/>
      <c r="J349">
        <f>IF(C349&gt;2048,4095,0)</f>
        <v>4095</v>
      </c>
      <c r="K349" t="str">
        <f t="shared" si="26"/>
        <v>{.corrente = 4095, .tensao = 2406},</v>
      </c>
    </row>
    <row r="350" spans="1:11" x14ac:dyDescent="0.25">
      <c r="A350">
        <v>339</v>
      </c>
      <c r="B350">
        <f t="shared" si="24"/>
        <v>46.636068804961397</v>
      </c>
      <c r="C350">
        <f>ROUND((B350/220)*4095/2+2048,0)</f>
        <v>2482</v>
      </c>
      <c r="D350">
        <f>$B$3*SIN(PI()*A350/($B$7/2)+RADIANS($F$2))</f>
        <v>185.00476521848248</v>
      </c>
      <c r="E350">
        <f t="shared" si="25"/>
        <v>3770</v>
      </c>
      <c r="G350" s="1" t="str">
        <f t="shared" ref="G350:G413" si="27">_xlfn.CONCAT("{.corrente = ",E350,", .tensao = ",C350,"},")</f>
        <v>{.corrente = 3770, .tensao = 2482},</v>
      </c>
      <c r="H350" s="1"/>
      <c r="J350">
        <f>IF(C350&gt;2048,4095,0)</f>
        <v>4095</v>
      </c>
      <c r="K350" t="str">
        <f t="shared" si="26"/>
        <v>{.corrente = 4095, .tensao = 2482},</v>
      </c>
    </row>
    <row r="351" spans="1:11" x14ac:dyDescent="0.25">
      <c r="A351">
        <v>340</v>
      </c>
      <c r="B351">
        <f t="shared" si="24"/>
        <v>54.70631256636829</v>
      </c>
      <c r="C351">
        <f>ROUND((B351/220)*4095/2+2048,0)</f>
        <v>2557</v>
      </c>
      <c r="D351">
        <f>$B$3*SIN(PI()*A351/($B$7/2)+RADIANS($F$2))</f>
        <v>189.36037499916176</v>
      </c>
      <c r="E351">
        <f t="shared" si="25"/>
        <v>3810</v>
      </c>
      <c r="G351" s="1" t="str">
        <f t="shared" si="27"/>
        <v>{.corrente = 3810, .tensao = 2557},</v>
      </c>
      <c r="H351" s="1"/>
      <c r="J351">
        <f>IF(C351&gt;2048,4095,0)</f>
        <v>4095</v>
      </c>
      <c r="K351" t="str">
        <f t="shared" si="26"/>
        <v>{.corrente = 4095, .tensao = 2557},</v>
      </c>
    </row>
    <row r="352" spans="1:11" x14ac:dyDescent="0.25">
      <c r="A352">
        <v>341</v>
      </c>
      <c r="B352">
        <f t="shared" si="24"/>
        <v>62.698815975077174</v>
      </c>
      <c r="C352">
        <f>ROUND((B352/220)*4095/2+2048,0)</f>
        <v>2632</v>
      </c>
      <c r="D352">
        <f>$B$3*SIN(PI()*A352/($B$7/2)+RADIANS($F$2))</f>
        <v>193.44689440162495</v>
      </c>
      <c r="E352">
        <f t="shared" si="25"/>
        <v>3848</v>
      </c>
      <c r="G352" s="1" t="str">
        <f t="shared" si="27"/>
        <v>{.corrente = 3848, .tensao = 2632},</v>
      </c>
      <c r="H352" s="1"/>
      <c r="J352">
        <f>IF(C352&gt;2048,4095,0)</f>
        <v>4095</v>
      </c>
      <c r="K352" t="str">
        <f t="shared" si="26"/>
        <v>{.corrente = 4095, .tensao = 2632},</v>
      </c>
    </row>
    <row r="353" spans="1:11" x14ac:dyDescent="0.25">
      <c r="A353">
        <v>342</v>
      </c>
      <c r="B353">
        <f t="shared" si="24"/>
        <v>70.602221291831796</v>
      </c>
      <c r="C353">
        <f>ROUND((B353/220)*4095/2+2048,0)</f>
        <v>2705</v>
      </c>
      <c r="D353">
        <f>$B$3*SIN(PI()*A353/($B$7/2)+RADIANS($F$2))</f>
        <v>197.25851628141874</v>
      </c>
      <c r="E353">
        <f t="shared" si="25"/>
        <v>3884</v>
      </c>
      <c r="G353" s="1" t="str">
        <f t="shared" si="27"/>
        <v>{.corrente = 3884, .tensao = 2705},</v>
      </c>
      <c r="H353" s="1"/>
      <c r="J353">
        <f>IF(C353&gt;2048,4095,0)</f>
        <v>4095</v>
      </c>
      <c r="K353" t="str">
        <f t="shared" si="26"/>
        <v>{.corrente = 4095, .tensao = 2705},</v>
      </c>
    </row>
    <row r="354" spans="1:11" x14ac:dyDescent="0.25">
      <c r="A354">
        <v>343</v>
      </c>
      <c r="B354">
        <f t="shared" si="24"/>
        <v>78.405297390129746</v>
      </c>
      <c r="C354">
        <f>ROUND((B354/220)*4095/2+2048,0)</f>
        <v>2778</v>
      </c>
      <c r="D354">
        <f>$B$3*SIN(PI()*A354/($B$7/2)+RADIANS($F$2))</f>
        <v>200.78982413694749</v>
      </c>
      <c r="E354">
        <f t="shared" si="25"/>
        <v>3917</v>
      </c>
      <c r="G354" s="1" t="str">
        <f t="shared" si="27"/>
        <v>{.corrente = 3917, .tensao = 2778},</v>
      </c>
      <c r="H354" s="1"/>
      <c r="J354">
        <f>IF(C354&gt;2048,4095,0)</f>
        <v>4095</v>
      </c>
      <c r="K354" t="str">
        <f t="shared" si="26"/>
        <v>{.corrente = 4095, .tensao = 2778},</v>
      </c>
    </row>
    <row r="355" spans="1:11" x14ac:dyDescent="0.25">
      <c r="A355">
        <v>344</v>
      </c>
      <c r="B355">
        <f t="shared" si="24"/>
        <v>86.096955716209237</v>
      </c>
      <c r="C355">
        <f>ROUND((B355/220)*4095/2+2048,0)</f>
        <v>2849</v>
      </c>
      <c r="D355">
        <f>$B$3*SIN(PI()*A355/($B$7/2)+RADIANS($F$2))</f>
        <v>204.03579980658978</v>
      </c>
      <c r="E355">
        <f t="shared" si="25"/>
        <v>3947</v>
      </c>
      <c r="G355" s="1" t="str">
        <f t="shared" si="27"/>
        <v>{.corrente = 3947, .tensao = 2849},</v>
      </c>
      <c r="H355" s="1"/>
      <c r="J355">
        <f>IF(C355&gt;2048,4095,0)</f>
        <v>4095</v>
      </c>
      <c r="K355" t="str">
        <f t="shared" si="26"/>
        <v>{.corrente = 4095, .tensao = 2849},</v>
      </c>
    </row>
    <row r="356" spans="1:11" x14ac:dyDescent="0.25">
      <c r="A356">
        <v>345</v>
      </c>
      <c r="B356">
        <f t="shared" si="24"/>
        <v>93.666266046426927</v>
      </c>
      <c r="C356">
        <f>ROUND((B356/220)*4095/2+2048,0)</f>
        <v>2920</v>
      </c>
      <c r="D356">
        <f>$B$3*SIN(PI()*A356/($B$7/2)+RADIANS($F$2))</f>
        <v>206.99183059975169</v>
      </c>
      <c r="E356">
        <f t="shared" si="25"/>
        <v>3974</v>
      </c>
      <c r="G356" s="1" t="str">
        <f t="shared" si="27"/>
        <v>{.corrente = 3974, .tensao = 2920},</v>
      </c>
      <c r="H356" s="1"/>
      <c r="J356">
        <f>IF(C356&gt;2048,4095,0)</f>
        <v>4095</v>
      </c>
      <c r="K356" t="str">
        <f t="shared" si="26"/>
        <v>{.corrente = 4095, .tensao = 2920},</v>
      </c>
    </row>
    <row r="357" spans="1:11" x14ac:dyDescent="0.25">
      <c r="A357">
        <v>346</v>
      </c>
      <c r="B357">
        <f t="shared" si="24"/>
        <v>101.10247201963949</v>
      </c>
      <c r="C357">
        <f>ROUND((B357/220)*4095/2+2048,0)</f>
        <v>2989</v>
      </c>
      <c r="D357">
        <f>$B$3*SIN(PI()*A357/($B$7/2)+RADIANS($F$2))</f>
        <v>209.65371585172608</v>
      </c>
      <c r="E357">
        <f t="shared" si="25"/>
        <v>3999</v>
      </c>
      <c r="G357" s="1" t="str">
        <f t="shared" si="27"/>
        <v>{.corrente = 3999, .tensao = 2989},</v>
      </c>
      <c r="H357" s="1"/>
      <c r="J357">
        <f>IF(C357&gt;2048,4095,0)</f>
        <v>4095</v>
      </c>
      <c r="K357" t="str">
        <f t="shared" si="26"/>
        <v>{.corrente = 4095, .tensao = 2989},</v>
      </c>
    </row>
    <row r="358" spans="1:11" x14ac:dyDescent="0.25">
      <c r="A358">
        <v>347</v>
      </c>
      <c r="B358">
        <f t="shared" si="24"/>
        <v>108.39500642252351</v>
      </c>
      <c r="C358">
        <f>ROUND((B358/220)*4095/2+2048,0)</f>
        <v>3057</v>
      </c>
      <c r="D358">
        <f>$B$3*SIN(PI()*A358/($B$7/2)+RADIANS($F$2))</f>
        <v>212.01767289304425</v>
      </c>
      <c r="E358">
        <f t="shared" si="25"/>
        <v>4021</v>
      </c>
      <c r="G358" s="1" t="str">
        <f t="shared" si="27"/>
        <v>{.corrente = 4021, .tensao = 3057},</v>
      </c>
      <c r="H358" s="1"/>
      <c r="J358">
        <f>IF(C358&gt;2048,4095,0)</f>
        <v>4095</v>
      </c>
      <c r="K358" t="str">
        <f t="shared" si="26"/>
        <v>{.corrente = 4095, .tensao = 3057},</v>
      </c>
    </row>
    <row r="359" spans="1:11" x14ac:dyDescent="0.25">
      <c r="A359">
        <v>348</v>
      </c>
      <c r="B359">
        <f t="shared" si="24"/>
        <v>115.53350620609955</v>
      </c>
      <c r="C359">
        <f>ROUND((B359/220)*4095/2+2048,0)</f>
        <v>3123</v>
      </c>
      <c r="D359">
        <f>$B$3*SIN(PI()*A359/($B$7/2)+RADIANS($F$2))</f>
        <v>214.08034242483231</v>
      </c>
      <c r="E359">
        <f t="shared" si="25"/>
        <v>4040</v>
      </c>
      <c r="G359" s="1" t="str">
        <f t="shared" si="27"/>
        <v>{.corrente = 4040, .tensao = 3123},</v>
      </c>
      <c r="H359" s="1"/>
      <c r="J359">
        <f>IF(C359&gt;2048,4095,0)</f>
        <v>4095</v>
      </c>
      <c r="K359" t="str">
        <f t="shared" si="26"/>
        <v>{.corrente = 4095, .tensao = 3123},</v>
      </c>
    </row>
    <row r="360" spans="1:11" x14ac:dyDescent="0.25">
      <c r="A360">
        <v>349</v>
      </c>
      <c r="B360">
        <f t="shared" si="24"/>
        <v>122.50782721213773</v>
      </c>
      <c r="C360">
        <f>ROUND((B360/220)*4095/2+2048,0)</f>
        <v>3188</v>
      </c>
      <c r="D360">
        <f>$B$3*SIN(PI()*A360/($B$7/2)+RADIANS($F$2))</f>
        <v>215.83879329254259</v>
      </c>
      <c r="E360">
        <f t="shared" si="25"/>
        <v>4057</v>
      </c>
      <c r="G360" s="1" t="str">
        <f t="shared" si="27"/>
        <v>{.corrente = 4057, .tensao = 3188},</v>
      </c>
      <c r="H360" s="1"/>
      <c r="J360">
        <f>IF(C360&gt;2048,4095,0)</f>
        <v>4095</v>
      </c>
      <c r="K360" t="str">
        <f t="shared" si="26"/>
        <v>{.corrente = 4095, .tensao = 3188},</v>
      </c>
    </row>
    <row r="361" spans="1:11" x14ac:dyDescent="0.25">
      <c r="A361">
        <v>350</v>
      </c>
      <c r="B361">
        <f t="shared" si="24"/>
        <v>129.30805858849996</v>
      </c>
      <c r="C361">
        <f>ROUND((B361/220)*4095/2+2048,0)</f>
        <v>3251</v>
      </c>
      <c r="D361">
        <f>$B$3*SIN(PI()*A361/($B$7/2)+RADIANS($F$2))</f>
        <v>217.29052665126568</v>
      </c>
      <c r="E361">
        <f t="shared" si="25"/>
        <v>4070</v>
      </c>
      <c r="G361" s="1" t="str">
        <f t="shared" si="27"/>
        <v>{.corrente = 4070, .tensao = 3251},</v>
      </c>
      <c r="H361" s="1"/>
      <c r="J361">
        <f>IF(C361&gt;2048,4095,0)</f>
        <v>4095</v>
      </c>
      <c r="K361" t="str">
        <f t="shared" si="26"/>
        <v>{.corrente = 4095, .tensao = 3251},</v>
      </c>
    </row>
    <row r="362" spans="1:11" x14ac:dyDescent="0.25">
      <c r="A362">
        <v>351</v>
      </c>
      <c r="B362">
        <f t="shared" si="24"/>
        <v>135.92453687294974</v>
      </c>
      <c r="C362">
        <f>ROUND((B362/220)*4095/2+2048,0)</f>
        <v>3313</v>
      </c>
      <c r="D362">
        <f>$B$3*SIN(PI()*A362/($B$7/2)+RADIANS($F$2))</f>
        <v>218.43347951671271</v>
      </c>
      <c r="E362">
        <f t="shared" si="25"/>
        <v>4081</v>
      </c>
      <c r="G362" s="1" t="str">
        <f t="shared" si="27"/>
        <v>{.corrente = 4081, .tensao = 3313},</v>
      </c>
      <c r="H362" s="1"/>
      <c r="J362">
        <f>IF(C362&gt;2048,4095,0)</f>
        <v>4095</v>
      </c>
      <c r="K362" t="str">
        <f t="shared" si="26"/>
        <v>{.corrente = 4095, .tensao = 3313},</v>
      </c>
    </row>
    <row r="363" spans="1:11" x14ac:dyDescent="0.25">
      <c r="A363">
        <v>352</v>
      </c>
      <c r="B363">
        <f t="shared" si="24"/>
        <v>142.34785972540323</v>
      </c>
      <c r="C363">
        <f>ROUND((B363/220)*4095/2+2048,0)</f>
        <v>3373</v>
      </c>
      <c r="D363">
        <f>$B$3*SIN(PI()*A363/($B$7/2)+RADIANS($F$2))</f>
        <v>219.26602769681674</v>
      </c>
      <c r="E363">
        <f t="shared" si="25"/>
        <v>4089</v>
      </c>
      <c r="G363" s="1" t="str">
        <f t="shared" si="27"/>
        <v>{.corrente = 4089, .tensao = 3373},</v>
      </c>
      <c r="H363" s="1"/>
      <c r="J363">
        <f>IF(C363&gt;2048,4095,0)</f>
        <v>4095</v>
      </c>
      <c r="K363" t="str">
        <f t="shared" si="26"/>
        <v>{.corrente = 4095, .tensao = 3373},</v>
      </c>
    </row>
    <row r="364" spans="1:11" x14ac:dyDescent="0.25">
      <c r="A364">
        <v>353</v>
      </c>
      <c r="B364">
        <f t="shared" si="24"/>
        <v>148.56889928911826</v>
      </c>
      <c r="C364">
        <f>ROUND((B364/220)*4095/2+2048,0)</f>
        <v>3431</v>
      </c>
      <c r="D364">
        <f>$B$3*SIN(PI()*A364/($B$7/2)+RADIANS($F$2))</f>
        <v>219.78698809978982</v>
      </c>
      <c r="E364">
        <f t="shared" si="25"/>
        <v>4094</v>
      </c>
      <c r="G364" s="1" t="str">
        <f t="shared" si="27"/>
        <v>{.corrente = 4094, .tensao = 3431},</v>
      </c>
      <c r="H364" s="1"/>
      <c r="J364">
        <f>IF(C364&gt;2048,4095,0)</f>
        <v>4095</v>
      </c>
      <c r="K364" t="str">
        <f t="shared" si="26"/>
        <v>{.corrente = 4095, .tensao = 3431},</v>
      </c>
    </row>
    <row r="365" spans="1:11" x14ac:dyDescent="0.25">
      <c r="A365">
        <v>354</v>
      </c>
      <c r="B365">
        <f t="shared" si="24"/>
        <v>154.57881516182425</v>
      </c>
      <c r="C365">
        <f>ROUND((B365/220)*4095/2+2048,0)</f>
        <v>3487</v>
      </c>
      <c r="D365">
        <f>$B$3*SIN(PI()*A365/($B$7/2)+RADIANS($F$2))</f>
        <v>219.99562041535376</v>
      </c>
      <c r="E365">
        <f t="shared" si="25"/>
        <v>4095</v>
      </c>
      <c r="G365" s="1" t="str">
        <f t="shared" si="27"/>
        <v>{.corrente = 4095, .tensao = 3487},</v>
      </c>
      <c r="H365" s="1"/>
      <c r="J365">
        <f>IF(C365&gt;2048,4095,0)</f>
        <v>4095</v>
      </c>
      <c r="K365" t="str">
        <f t="shared" si="26"/>
        <v>{.corrente = 4095, .tensao = 3487},</v>
      </c>
    </row>
    <row r="366" spans="1:11" x14ac:dyDescent="0.25">
      <c r="A366">
        <v>355</v>
      </c>
      <c r="B366">
        <f t="shared" si="24"/>
        <v>160.3690669583672</v>
      </c>
      <c r="C366">
        <f>ROUND((B366/220)*4095/2+2048,0)</f>
        <v>3541</v>
      </c>
      <c r="D366">
        <f>$B$3*SIN(PI()*A366/($B$7/2)+RADIANS($F$2))</f>
        <v>219.89162816675776</v>
      </c>
      <c r="E366">
        <f t="shared" si="25"/>
        <v>4094</v>
      </c>
      <c r="G366" s="1" t="str">
        <f t="shared" si="27"/>
        <v>{.corrente = 4094, .tensao = 3541},</v>
      </c>
      <c r="H366" s="1"/>
      <c r="J366">
        <f>IF(C366&gt;2048,4095,0)</f>
        <v>4095</v>
      </c>
      <c r="K366" t="str">
        <f t="shared" si="26"/>
        <v>{.corrente = 4095, .tensao = 3541},</v>
      </c>
    </row>
    <row r="367" spans="1:11" x14ac:dyDescent="0.25">
      <c r="A367">
        <v>356</v>
      </c>
      <c r="B367">
        <f t="shared" si="24"/>
        <v>165.93142644701845</v>
      </c>
      <c r="C367">
        <f>ROUND((B367/220)*4095/2+2048,0)</f>
        <v>3592</v>
      </c>
      <c r="D367">
        <f>$B$3*SIN(PI()*A367/($B$7/2)+RADIANS($F$2))</f>
        <v>219.47515913208642</v>
      </c>
      <c r="E367">
        <f t="shared" si="25"/>
        <v>4091</v>
      </c>
      <c r="G367" s="1" t="str">
        <f t="shared" si="27"/>
        <v>{.corrente = 4091, .tensao = 3592},</v>
      </c>
      <c r="H367" s="1"/>
      <c r="J367">
        <f>IF(C367&gt;2048,4095,0)</f>
        <v>4095</v>
      </c>
      <c r="K367" t="str">
        <f t="shared" si="26"/>
        <v>{.corrente = 4095, .tensao = 3592},</v>
      </c>
    </row>
    <row r="368" spans="1:11" x14ac:dyDescent="0.25">
      <c r="A368">
        <v>357</v>
      </c>
      <c r="B368">
        <f t="shared" si="24"/>
        <v>171.25798924219211</v>
      </c>
      <c r="C368">
        <f>ROUND((B368/220)*4095/2+2048,0)</f>
        <v>3642</v>
      </c>
      <c r="D368">
        <f>$B$3*SIN(PI()*A368/($B$7/2)+RADIANS($F$2))</f>
        <v>218.74680513425963</v>
      </c>
      <c r="E368">
        <f t="shared" si="25"/>
        <v>4084</v>
      </c>
      <c r="G368" s="1" t="str">
        <f t="shared" si="27"/>
        <v>{.corrente = 4084, .tensao = 3642},</v>
      </c>
      <c r="H368" s="1"/>
      <c r="J368">
        <f>IF(C368&gt;2048,4095,0)</f>
        <v>4095</v>
      </c>
      <c r="K368" t="str">
        <f t="shared" si="26"/>
        <v>{.corrente = 4095, .tensao = 3642},</v>
      </c>
    </row>
    <row r="369" spans="1:11" x14ac:dyDescent="0.25">
      <c r="A369">
        <v>358</v>
      </c>
      <c r="B369">
        <f t="shared" si="24"/>
        <v>176.34118603696723</v>
      </c>
      <c r="C369">
        <f>ROUND((B369/220)*4095/2+2048,0)</f>
        <v>3689</v>
      </c>
      <c r="D369">
        <f>$B$3*SIN(PI()*A369/($B$7/2)+RADIANS($F$2))</f>
        <v>217.70760120002342</v>
      </c>
      <c r="E369">
        <f t="shared" si="25"/>
        <v>4074</v>
      </c>
      <c r="G369" s="1" t="str">
        <f t="shared" si="27"/>
        <v>{.corrente = 4074, .tensao = 3689},</v>
      </c>
      <c r="H369" s="1"/>
      <c r="J369">
        <f>IF(C369&gt;2048,4095,0)</f>
        <v>4095</v>
      </c>
      <c r="K369" t="str">
        <f t="shared" si="26"/>
        <v>{.corrente = 4095, .tensao = 3689},</v>
      </c>
    </row>
    <row r="370" spans="1:11" x14ac:dyDescent="0.25">
      <c r="A370">
        <v>359</v>
      </c>
      <c r="B370">
        <f t="shared" si="24"/>
        <v>181.17379335944185</v>
      </c>
      <c r="C370">
        <f>ROUND((B370/220)*4095/2+2048,0)</f>
        <v>3734</v>
      </c>
      <c r="D370">
        <f>$B$3*SIN(PI()*A370/($B$7/2)+RADIANS($F$2))</f>
        <v>216.35902408912608</v>
      </c>
      <c r="E370">
        <f t="shared" si="25"/>
        <v>4062</v>
      </c>
      <c r="G370" s="1" t="str">
        <f t="shared" si="27"/>
        <v>{.corrente = 4062, .tensao = 3734},</v>
      </c>
      <c r="H370" s="1"/>
      <c r="J370">
        <f>IF(C370&gt;2048,4095,0)</f>
        <v>4095</v>
      </c>
      <c r="K370" t="str">
        <f t="shared" si="26"/>
        <v>{.corrente = 4095, .tensao = 3734},</v>
      </c>
    </row>
    <row r="371" spans="1:11" x14ac:dyDescent="0.25">
      <c r="A371">
        <v>360</v>
      </c>
      <c r="B371">
        <f t="shared" si="24"/>
        <v>185.74894383764314</v>
      </c>
      <c r="C371">
        <f>ROUND((B371/220)*4095/2+2048,0)</f>
        <v>3777</v>
      </c>
      <c r="D371">
        <f>$B$3*SIN(PI()*A371/($B$7/2)+RADIANS($F$2))</f>
        <v>214.70299019576973</v>
      </c>
      <c r="E371">
        <f t="shared" si="25"/>
        <v>4046</v>
      </c>
      <c r="G371" s="1" t="str">
        <f t="shared" si="27"/>
        <v>{.corrente = 4046, .tensao = 3777},</v>
      </c>
      <c r="H371" s="1"/>
      <c r="J371">
        <f>IF(C371&gt;2048,4095,0)</f>
        <v>4095</v>
      </c>
      <c r="K371" t="str">
        <f t="shared" si="26"/>
        <v>{.corrente = 4095, .tensao = 3777},</v>
      </c>
    </row>
    <row r="372" spans="1:11" x14ac:dyDescent="0.25">
      <c r="A372">
        <v>361</v>
      </c>
      <c r="B372">
        <f t="shared" si="24"/>
        <v>190.06013595839661</v>
      </c>
      <c r="C372">
        <f>ROUND((B372/220)*4095/2+2048,0)</f>
        <v>3817</v>
      </c>
      <c r="D372">
        <f>$B$3*SIN(PI()*A372/($B$7/2)+RADIANS($F$2))</f>
        <v>212.74185282532147</v>
      </c>
      <c r="E372">
        <f t="shared" si="25"/>
        <v>4028</v>
      </c>
      <c r="G372" s="1" t="str">
        <f t="shared" si="27"/>
        <v>{.corrente = 4028, .tensao = 3817},</v>
      </c>
      <c r="H372" s="1"/>
      <c r="J372">
        <f>IF(C372&gt;2048,4095,0)</f>
        <v>4095</v>
      </c>
      <c r="K372" t="str">
        <f t="shared" si="26"/>
        <v>{.corrente = 4095, .tensao = 3817},</v>
      </c>
    </row>
    <row r="373" spans="1:11" x14ac:dyDescent="0.25">
      <c r="A373">
        <v>362</v>
      </c>
      <c r="B373">
        <f t="shared" si="24"/>
        <v>194.10124330629941</v>
      </c>
      <c r="C373">
        <f>ROUND((B373/220)*4095/2+2048,0)</f>
        <v>3854</v>
      </c>
      <c r="D373">
        <f>$B$3*SIN(PI()*A373/($B$7/2)+RADIANS($F$2))</f>
        <v>210.4783988501492</v>
      </c>
      <c r="E373">
        <f t="shared" si="25"/>
        <v>4007</v>
      </c>
      <c r="G373" s="1" t="str">
        <f t="shared" si="27"/>
        <v>{.corrente = 4007, .tensao = 3854},</v>
      </c>
      <c r="H373" s="1"/>
      <c r="J373">
        <f>IF(C373&gt;2048,4095,0)</f>
        <v>4095</v>
      </c>
      <c r="K373" t="str">
        <f t="shared" si="26"/>
        <v>{.corrente = 4095, .tensao = 3854},</v>
      </c>
    </row>
    <row r="374" spans="1:11" x14ac:dyDescent="0.25">
      <c r="A374">
        <v>363</v>
      </c>
      <c r="B374">
        <f t="shared" si="24"/>
        <v>197.86652326965242</v>
      </c>
      <c r="C374">
        <f>ROUND((B374/220)*4095/2+2048,0)</f>
        <v>3890</v>
      </c>
      <c r="D374">
        <f>$B$3*SIN(PI()*A374/($B$7/2)+RADIANS($F$2))</f>
        <v>207.91584474934092</v>
      </c>
      <c r="E374">
        <f t="shared" si="25"/>
        <v>3983</v>
      </c>
      <c r="G374" s="1" t="str">
        <f t="shared" si="27"/>
        <v>{.corrente = 3983, .tensao = 3890},</v>
      </c>
      <c r="H374" s="1"/>
      <c r="J374">
        <f>IF(C374&gt;2048,4095,0)</f>
        <v>4095</v>
      </c>
      <c r="K374" t="str">
        <f t="shared" si="26"/>
        <v>{.corrente = 4095, .tensao = 3890},</v>
      </c>
    </row>
    <row r="375" spans="1:11" x14ac:dyDescent="0.25">
      <c r="A375">
        <v>364</v>
      </c>
      <c r="B375">
        <f t="shared" si="24"/>
        <v>201.35062520099612</v>
      </c>
      <c r="C375">
        <f>ROUND((B375/220)*4095/2+2048,0)</f>
        <v>3922</v>
      </c>
      <c r="D375">
        <f>$B$3*SIN(PI()*A375/($B$7/2)+RADIANS($F$2))</f>
        <v>205.05783203792947</v>
      </c>
      <c r="E375">
        <f t="shared" si="25"/>
        <v>3956</v>
      </c>
      <c r="G375" s="1" t="str">
        <f t="shared" si="27"/>
        <v>{.corrente = 3956, .tensao = 3922},</v>
      </c>
      <c r="H375" s="1"/>
      <c r="J375">
        <f>IF(C375&gt;2048,4095,0)</f>
        <v>4095</v>
      </c>
      <c r="K375" t="str">
        <f t="shared" si="26"/>
        <v>{.corrente = 4095, .tensao = 3922},</v>
      </c>
    </row>
    <row r="376" spans="1:11" x14ac:dyDescent="0.25">
      <c r="A376">
        <v>365</v>
      </c>
      <c r="B376">
        <f t="shared" si="24"/>
        <v>204.54859802064254</v>
      </c>
      <c r="C376">
        <f>ROUND((B376/220)*4095/2+2048,0)</f>
        <v>3952</v>
      </c>
      <c r="D376">
        <f>$B$3*SIN(PI()*A376/($B$7/2)+RADIANS($F$2))</f>
        <v>201.90842209212124</v>
      </c>
      <c r="E376">
        <f t="shared" si="25"/>
        <v>3927</v>
      </c>
      <c r="G376" s="1" t="str">
        <f t="shared" si="27"/>
        <v>{.corrente = 3927, .tensao = 3952},</v>
      </c>
      <c r="H376" s="1"/>
      <c r="J376">
        <f>IF(C376&gt;2048,4095,0)</f>
        <v>4095</v>
      </c>
      <c r="K376" t="str">
        <f t="shared" si="26"/>
        <v>{.corrente = 4095, .tensao = 3952},</v>
      </c>
    </row>
    <row r="377" spans="1:11" x14ac:dyDescent="0.25">
      <c r="A377">
        <v>366</v>
      </c>
      <c r="B377">
        <f t="shared" si="24"/>
        <v>207.45589725240103</v>
      </c>
      <c r="C377">
        <f>ROUND((B377/220)*4095/2+2048,0)</f>
        <v>3979</v>
      </c>
      <c r="D377">
        <f>$B$3*SIN(PI()*A377/($B$7/2)+RADIANS($F$2))</f>
        <v>198.47209037788184</v>
      </c>
      <c r="E377">
        <f t="shared" si="25"/>
        <v>3895</v>
      </c>
      <c r="G377" s="1" t="str">
        <f t="shared" si="27"/>
        <v>{.corrente = 3895, .tensao = 3979},</v>
      </c>
      <c r="H377" s="1"/>
      <c r="J377">
        <f>IF(C377&gt;2048,4095,0)</f>
        <v>4095</v>
      </c>
      <c r="K377" t="str">
        <f t="shared" si="26"/>
        <v>{.corrente = 4095, .tensao = 3979},</v>
      </c>
    </row>
    <row r="378" spans="1:11" x14ac:dyDescent="0.25">
      <c r="A378">
        <v>367</v>
      </c>
      <c r="B378">
        <f t="shared" si="24"/>
        <v>210.06839148150345</v>
      </c>
      <c r="C378">
        <f>ROUND((B378/220)*4095/2+2048,0)</f>
        <v>4003</v>
      </c>
      <c r="D378">
        <f>$B$3*SIN(PI()*A378/($B$7/2)+RADIANS($F$2))</f>
        <v>194.75372009107767</v>
      </c>
      <c r="E378">
        <f t="shared" si="25"/>
        <v>3861</v>
      </c>
      <c r="G378" s="1" t="str">
        <f t="shared" si="27"/>
        <v>{.corrente = 3861, .tensao = 4003},</v>
      </c>
      <c r="H378" s="1"/>
      <c r="J378">
        <f>IF(C378&gt;2048,4095,0)</f>
        <v>4095</v>
      </c>
      <c r="K378" t="str">
        <f t="shared" si="26"/>
        <v>{.corrente = 4095, .tensao = 4003},</v>
      </c>
    </row>
    <row r="379" spans="1:11" x14ac:dyDescent="0.25">
      <c r="A379">
        <v>368</v>
      </c>
      <c r="B379">
        <f t="shared" si="24"/>
        <v>212.38236822554529</v>
      </c>
      <c r="C379">
        <f>ROUND((B379/220)*4095/2+2048,0)</f>
        <v>4025</v>
      </c>
      <c r="D379">
        <f>$B$3*SIN(PI()*A379/($B$7/2)+RADIANS($F$2))</f>
        <v>190.75859521821914</v>
      </c>
      <c r="E379">
        <f t="shared" si="25"/>
        <v>3823</v>
      </c>
      <c r="G379" s="1" t="str">
        <f t="shared" si="27"/>
        <v>{.corrente = 3823, .tensao = 4025},</v>
      </c>
      <c r="H379" s="1"/>
      <c r="J379">
        <f>IF(C379&gt;2048,4095,0)</f>
        <v>4095</v>
      </c>
      <c r="K379" t="str">
        <f t="shared" si="26"/>
        <v>{.corrente = 4095, .tensao = 4025},</v>
      </c>
    </row>
    <row r="380" spans="1:11" x14ac:dyDescent="0.25">
      <c r="A380">
        <v>369</v>
      </c>
      <c r="B380">
        <f t="shared" si="24"/>
        <v>214.39453921010713</v>
      </c>
      <c r="C380">
        <f>ROUND((B380/220)*4095/2+2048,0)</f>
        <v>4043</v>
      </c>
      <c r="D380">
        <f>$B$3*SIN(PI()*A380/($B$7/2)+RADIANS($F$2))</f>
        <v>186.49239302765153</v>
      </c>
      <c r="E380">
        <f t="shared" si="25"/>
        <v>3784</v>
      </c>
      <c r="G380" s="1" t="str">
        <f t="shared" si="27"/>
        <v>{.corrente = 3784, .tensao = 4043},</v>
      </c>
      <c r="H380" s="1"/>
      <c r="J380">
        <f>IF(C380&gt;2048,4095,0)</f>
        <v>4095</v>
      </c>
      <c r="K380" t="str">
        <f t="shared" si="26"/>
        <v>{.corrente = 4095, .tensao = 4043},</v>
      </c>
    </row>
    <row r="381" spans="1:11" x14ac:dyDescent="0.25">
      <c r="A381">
        <v>370</v>
      </c>
      <c r="B381">
        <f t="shared" si="24"/>
        <v>216.10204504155226</v>
      </c>
      <c r="C381">
        <f>ROUND((B381/220)*4095/2+2048,0)</f>
        <v>4059</v>
      </c>
      <c r="D381">
        <f>$B$3*SIN(PI()*A381/($B$7/2)+RADIANS($F$2))</f>
        <v>181.96117600188251</v>
      </c>
      <c r="E381">
        <f t="shared" si="25"/>
        <v>3741</v>
      </c>
      <c r="G381" s="1" t="str">
        <f t="shared" si="27"/>
        <v>{.corrente = 3741, .tensao = 4059},</v>
      </c>
      <c r="H381" s="1"/>
      <c r="J381">
        <f>IF(C381&gt;2048,4095,0)</f>
        <v>4095</v>
      </c>
      <c r="K381" t="str">
        <f t="shared" si="26"/>
        <v>{.corrente = 4095, .tensao = 4059},</v>
      </c>
    </row>
    <row r="382" spans="1:11" x14ac:dyDescent="0.25">
      <c r="A382">
        <v>371</v>
      </c>
      <c r="B382">
        <f t="shared" si="24"/>
        <v>217.50245927036639</v>
      </c>
      <c r="C382">
        <f>ROUND((B382/220)*4095/2+2048,0)</f>
        <v>4072</v>
      </c>
      <c r="D382">
        <f>$B$3*SIN(PI()*A382/($B$7/2)+RADIANS($F$2))</f>
        <v>177.17138322249522</v>
      </c>
      <c r="E382">
        <f t="shared" si="25"/>
        <v>3697</v>
      </c>
      <c r="G382" s="1" t="str">
        <f t="shared" si="27"/>
        <v>{.corrente = 3697, .tensao = 4072},</v>
      </c>
      <c r="H382" s="1"/>
      <c r="J382">
        <f>IF(C382&gt;2048,4095,0)</f>
        <v>4095</v>
      </c>
      <c r="K382" t="str">
        <f t="shared" si="26"/>
        <v>{.corrente = 4095, .tensao = 4072},</v>
      </c>
    </row>
    <row r="383" spans="1:11" x14ac:dyDescent="0.25">
      <c r="A383">
        <v>372</v>
      </c>
      <c r="B383">
        <f t="shared" si="24"/>
        <v>218.59379183926046</v>
      </c>
      <c r="C383">
        <f>ROUND((B383/220)*4095/2+2048,0)</f>
        <v>4082</v>
      </c>
      <c r="D383">
        <f>$B$3*SIN(PI()*A383/($B$7/2)+RADIANS($F$2))</f>
        <v>172.12982121989862</v>
      </c>
      <c r="E383">
        <f t="shared" si="25"/>
        <v>3650</v>
      </c>
      <c r="G383" s="1" t="str">
        <f t="shared" si="27"/>
        <v>{.corrente = 3650, .tensao = 4082},</v>
      </c>
      <c r="H383" s="1"/>
      <c r="J383">
        <f>IF(C383&gt;2048,4095,0)</f>
        <v>4095</v>
      </c>
      <c r="K383" t="str">
        <f t="shared" si="26"/>
        <v>{.corrente = 4095, .tensao = 4082},</v>
      </c>
    </row>
    <row r="384" spans="1:11" x14ac:dyDescent="0.25">
      <c r="A384">
        <v>373</v>
      </c>
      <c r="B384">
        <f t="shared" si="24"/>
        <v>219.37449191114035</v>
      </c>
      <c r="C384">
        <f>ROUND((B384/220)*4095/2+2048,0)</f>
        <v>4090</v>
      </c>
      <c r="D384">
        <f>$B$3*SIN(PI()*A384/($B$7/2)+RADIANS($F$2))</f>
        <v>166.84365430091182</v>
      </c>
      <c r="E384">
        <f t="shared" si="25"/>
        <v>3601</v>
      </c>
      <c r="G384" s="1" t="str">
        <f t="shared" si="27"/>
        <v>{.corrente = 3601, .tensao = 4090},</v>
      </c>
      <c r="H384" s="1"/>
      <c r="J384">
        <f>IF(C384&gt;2048,4095,0)</f>
        <v>4095</v>
      </c>
      <c r="K384" t="str">
        <f t="shared" si="26"/>
        <v>{.corrente = 4095, .tensao = 4090},</v>
      </c>
    </row>
    <row r="385" spans="1:11" x14ac:dyDescent="0.25">
      <c r="A385">
        <v>374</v>
      </c>
      <c r="B385">
        <f t="shared" si="24"/>
        <v>219.84345007292208</v>
      </c>
      <c r="C385">
        <f>ROUND((B385/220)*4095/2+2048,0)</f>
        <v>4094</v>
      </c>
      <c r="D385">
        <f>$B$3*SIN(PI()*A385/($B$7/2)+RADIANS($F$2))</f>
        <v>161.32039436793548</v>
      </c>
      <c r="E385">
        <f t="shared" si="25"/>
        <v>3549</v>
      </c>
      <c r="G385" s="1" t="str">
        <f t="shared" si="27"/>
        <v>{.corrente = 3549, .tensao = 4094},</v>
      </c>
      <c r="H385" s="1"/>
      <c r="J385">
        <f>IF(C385&gt;2048,4095,0)</f>
        <v>4095</v>
      </c>
      <c r="K385" t="str">
        <f t="shared" si="26"/>
        <v>{.corrente = 4095, .tensao = 4094},</v>
      </c>
    </row>
    <row r="386" spans="1:11" x14ac:dyDescent="0.25">
      <c r="A386">
        <v>375</v>
      </c>
      <c r="B386">
        <f t="shared" si="24"/>
        <v>219.99999991206218</v>
      </c>
      <c r="C386">
        <f>ROUND((B386/220)*4095/2+2048,0)</f>
        <v>4095</v>
      </c>
      <c r="D386">
        <f>$B$3*SIN(PI()*A386/($B$7/2)+RADIANS($F$2))</f>
        <v>155.56789024417054</v>
      </c>
      <c r="E386">
        <f t="shared" si="25"/>
        <v>3496</v>
      </c>
      <c r="G386" s="1" t="str">
        <f t="shared" si="27"/>
        <v>{.corrente = 3496, .tensao = 4095},</v>
      </c>
      <c r="H386" s="1"/>
      <c r="J386">
        <f>IF(C386&gt;2048,4095,0)</f>
        <v>4095</v>
      </c>
      <c r="K386" t="str">
        <f t="shared" si="26"/>
        <v>{.corrente = 4095, .tensao = 4095},</v>
      </c>
    </row>
    <row r="387" spans="1:11" x14ac:dyDescent="0.25">
      <c r="A387">
        <v>376</v>
      </c>
      <c r="B387">
        <f t="shared" si="24"/>
        <v>219.8439189635628</v>
      </c>
      <c r="C387">
        <f>ROUND((B387/220)*4095/2+2048,0)</f>
        <v>4094</v>
      </c>
      <c r="D387">
        <f>$B$3*SIN(PI()*A387/($B$7/2)+RADIANS($F$2))</f>
        <v>149.59431652005102</v>
      </c>
      <c r="E387">
        <f t="shared" si="25"/>
        <v>3440</v>
      </c>
      <c r="G387" s="1" t="str">
        <f t="shared" si="27"/>
        <v>{.corrente = 3440, .tensao = 4094},</v>
      </c>
      <c r="H387" s="1"/>
      <c r="J387">
        <f>IF(C387&gt;2048,4095,0)</f>
        <v>4095</v>
      </c>
      <c r="K387" t="str">
        <f t="shared" si="26"/>
        <v>{.corrente = 4095, .tensao = 4094},</v>
      </c>
    </row>
    <row r="388" spans="1:11" x14ac:dyDescent="0.25">
      <c r="A388">
        <v>377</v>
      </c>
      <c r="B388">
        <f t="shared" si="24"/>
        <v>219.37542902610528</v>
      </c>
      <c r="C388">
        <f>ROUND((B388/220)*4095/2+2048,0)</f>
        <v>4090</v>
      </c>
      <c r="D388">
        <f>$B$3*SIN(PI()*A388/($B$7/2)+RADIANS($F$2))</f>
        <v>143.40816193675539</v>
      </c>
      <c r="E388">
        <f t="shared" si="25"/>
        <v>3383</v>
      </c>
      <c r="G388" s="1" t="str">
        <f t="shared" si="27"/>
        <v>{.corrente = 3383, .tensao = 4090},</v>
      </c>
      <c r="H388" s="1"/>
      <c r="J388">
        <f>IF(C388&gt;2048,4095,0)</f>
        <v>4095</v>
      </c>
      <c r="K388" t="str">
        <f t="shared" si="26"/>
        <v>{.corrente = 4095, .tensao = 4090},</v>
      </c>
    </row>
    <row r="389" spans="1:11" x14ac:dyDescent="0.25">
      <c r="A389">
        <v>378</v>
      </c>
      <c r="B389">
        <f t="shared" si="24"/>
        <v>218.59519584686322</v>
      </c>
      <c r="C389">
        <f>ROUND((B389/220)*4095/2+2048,0)</f>
        <v>4082</v>
      </c>
      <c r="D389">
        <f>$B$3*SIN(PI()*A389/($B$7/2)+RADIANS($F$2))</f>
        <v>137.01821732328642</v>
      </c>
      <c r="E389">
        <f t="shared" si="25"/>
        <v>3323</v>
      </c>
      <c r="G389" s="1" t="str">
        <f t="shared" si="27"/>
        <v>{.corrente = 3323, .tensao = 4082},</v>
      </c>
      <c r="H389" s="1"/>
      <c r="J389">
        <f>IF(C389&gt;2048,4095,0)</f>
        <v>4095</v>
      </c>
      <c r="K389" t="str">
        <f t="shared" si="26"/>
        <v>{.corrente = 4095, .tensao = 4082},</v>
      </c>
    </row>
    <row r="390" spans="1:11" x14ac:dyDescent="0.25">
      <c r="A390">
        <v>379</v>
      </c>
      <c r="B390">
        <f t="shared" si="24"/>
        <v>217.50432817544333</v>
      </c>
      <c r="C390">
        <f>ROUND((B390/220)*4095/2+2048,0)</f>
        <v>4072</v>
      </c>
      <c r="D390">
        <f>$B$3*SIN(PI()*A390/($B$7/2)+RADIANS($F$2))</f>
        <v>130.43356310427322</v>
      </c>
      <c r="E390">
        <f t="shared" si="25"/>
        <v>3262</v>
      </c>
      <c r="G390" s="1" t="str">
        <f t="shared" si="27"/>
        <v>{.corrente = 3262, .tensao = 4072},</v>
      </c>
      <c r="H390" s="1"/>
      <c r="J390">
        <f>IF(C390&gt;2048,4095,0)</f>
        <v>4095</v>
      </c>
      <c r="K390" t="str">
        <f t="shared" si="26"/>
        <v>{.corrente = 4095, .tensao = 4072},</v>
      </c>
    </row>
    <row r="391" spans="1:11" x14ac:dyDescent="0.25">
      <c r="A391">
        <v>380</v>
      </c>
      <c r="B391">
        <f t="shared" si="24"/>
        <v>216.10437618829758</v>
      </c>
      <c r="C391">
        <f>ROUND((B391/220)*4095/2+2048,0)</f>
        <v>4059</v>
      </c>
      <c r="D391">
        <f>$B$3*SIN(PI()*A391/($B$7/2)+RADIANS($F$2))</f>
        <v>123.66355639623966</v>
      </c>
      <c r="E391">
        <f t="shared" si="25"/>
        <v>3199</v>
      </c>
      <c r="G391" s="1" t="str">
        <f t="shared" si="27"/>
        <v>{.corrente = 3199, .tensao = 4059},</v>
      </c>
      <c r="H391" s="1"/>
      <c r="J391">
        <f>IF(C391&gt;2048,4095,0)</f>
        <v>4095</v>
      </c>
      <c r="K391" t="str">
        <f t="shared" si="26"/>
        <v>{.corrente = 4095, .tensao = 4059},</v>
      </c>
    </row>
    <row r="392" spans="1:11" x14ac:dyDescent="0.25">
      <c r="A392">
        <v>381</v>
      </c>
      <c r="B392">
        <f t="shared" si="24"/>
        <v>214.39732928584704</v>
      </c>
      <c r="C392">
        <f>ROUND((B392/220)*4095/2+2048,0)</f>
        <v>4043</v>
      </c>
      <c r="D392">
        <f>$B$3*SIN(PI()*A392/($B$7/2)+RADIANS($F$2))</f>
        <v>116.7178177106896</v>
      </c>
      <c r="E392">
        <f t="shared" si="25"/>
        <v>3134</v>
      </c>
      <c r="G392" s="1" t="str">
        <f t="shared" si="27"/>
        <v>{.corrente = 3134, .tensao = 4043},</v>
      </c>
      <c r="H392" s="1"/>
      <c r="J392">
        <f>IF(C392&gt;2048,4095,0)</f>
        <v>4095</v>
      </c>
      <c r="K392" t="str">
        <f t="shared" si="26"/>
        <v>{.corrente = 4095, .tensao = 4043},</v>
      </c>
    </row>
    <row r="393" spans="1:11" x14ac:dyDescent="0.25">
      <c r="A393">
        <v>382</v>
      </c>
      <c r="B393">
        <f t="shared" si="24"/>
        <v>212.38561326544536</v>
      </c>
      <c r="C393">
        <f>ROUND((B393/220)*4095/2+2048,0)</f>
        <v>4025</v>
      </c>
      <c r="D393">
        <f>$B$3*SIN(PI()*A393/($B$7/2)+RADIANS($F$2))</f>
        <v>109.6062172828796</v>
      </c>
      <c r="E393">
        <f t="shared" si="25"/>
        <v>3068</v>
      </c>
      <c r="G393" s="1" t="str">
        <f t="shared" si="27"/>
        <v>{.corrente = 3068, .tensao = 4025},</v>
      </c>
      <c r="H393" s="1"/>
      <c r="J393">
        <f>IF(C393&gt;2048,4095,0)</f>
        <v>4095</v>
      </c>
      <c r="K393" t="str">
        <f t="shared" si="26"/>
        <v>{.corrente = 4095, .tensao = 4025},</v>
      </c>
    </row>
    <row r="394" spans="1:11" x14ac:dyDescent="0.25">
      <c r="A394">
        <v>383</v>
      </c>
      <c r="B394">
        <f t="shared" si="24"/>
        <v>210.07208687420282</v>
      </c>
      <c r="C394">
        <f>ROUND((B394/220)*4095/2+2048,0)</f>
        <v>4003</v>
      </c>
      <c r="D394">
        <f>$B$3*SIN(PI()*A394/($B$7/2)+RADIANS($F$2))</f>
        <v>102.33886104573767</v>
      </c>
      <c r="E394">
        <f t="shared" si="25"/>
        <v>3000</v>
      </c>
      <c r="G394" s="1" t="str">
        <f t="shared" si="27"/>
        <v>{.corrente = 3000, .tensao = 4003},</v>
      </c>
      <c r="H394" s="1"/>
      <c r="J394">
        <f>IF(C394&gt;2048,4095,0)</f>
        <v>4095</v>
      </c>
      <c r="K394" t="str">
        <f t="shared" si="26"/>
        <v>{.corrente = 4095, .tensao = 4003},</v>
      </c>
    </row>
    <row r="395" spans="1:11" x14ac:dyDescent="0.25">
      <c r="A395">
        <v>384</v>
      </c>
      <c r="B395">
        <f t="shared" si="24"/>
        <v>207.46003774656566</v>
      </c>
      <c r="C395">
        <f>ROUND((B395/220)*4095/2+2048,0)</f>
        <v>3979</v>
      </c>
      <c r="D395">
        <f>$B$3*SIN(PI()*A395/($B$7/2)+RADIANS($F$2))</f>
        <v>94.926076268833725</v>
      </c>
      <c r="E395">
        <f t="shared" si="25"/>
        <v>2931</v>
      </c>
      <c r="G395" s="1" t="str">
        <f t="shared" si="27"/>
        <v>{.corrente = 2931, .tensao = 3979},</v>
      </c>
      <c r="H395" s="1"/>
      <c r="J395">
        <f>IF(C395&gt;2048,4095,0)</f>
        <v>4095</v>
      </c>
      <c r="K395" t="str">
        <f t="shared" si="26"/>
        <v>{.corrente = 4095, .tensao = 3979},</v>
      </c>
    </row>
    <row r="396" spans="1:11" x14ac:dyDescent="0.25">
      <c r="A396">
        <v>385</v>
      </c>
      <c r="B396">
        <f t="shared" ref="B396:B459" si="28">$B$3*SIN(PI()*A396/($B$7/2))</f>
        <v>204.55317773242675</v>
      </c>
      <c r="C396">
        <f>ROUND((B396/220)*4095/2+2048,0)</f>
        <v>3952</v>
      </c>
      <c r="D396">
        <f>$B$3*SIN(PI()*A396/($B$7/2)+RADIANS($F$2))</f>
        <v>87.378396882823807</v>
      </c>
      <c r="E396">
        <f t="shared" ref="E396:E459" si="29">ROUND((D396/220)*4095/2+2048,0)</f>
        <v>2861</v>
      </c>
      <c r="G396" s="1" t="str">
        <f t="shared" si="27"/>
        <v>{.corrente = 2861, .tensao = 3952},</v>
      </c>
      <c r="H396" s="1"/>
      <c r="J396">
        <f>IF(C396&gt;2048,4095,0)</f>
        <v>4095</v>
      </c>
      <c r="K396" t="str">
        <f t="shared" ref="K396:K459" si="30">_xlfn.CONCAT("{.corrente = ",J396,", .tensao = ",C396,"},")</f>
        <v>{.corrente = 4095, .tensao = 3952},</v>
      </c>
    </row>
    <row r="397" spans="1:11" x14ac:dyDescent="0.25">
      <c r="A397">
        <v>386</v>
      </c>
      <c r="B397">
        <f t="shared" si="28"/>
        <v>201.35563762240548</v>
      </c>
      <c r="C397">
        <f>ROUND((B397/220)*4095/2+2048,0)</f>
        <v>3922</v>
      </c>
      <c r="D397">
        <f>$B$3*SIN(PI()*A397/($B$7/2)+RADIANS($F$2))</f>
        <v>79.706548510218823</v>
      </c>
      <c r="E397">
        <f t="shared" si="29"/>
        <v>2790</v>
      </c>
      <c r="G397" s="1" t="str">
        <f t="shared" si="27"/>
        <v>{.corrente = 2790, .tensao = 3922},</v>
      </c>
      <c r="H397" s="1"/>
      <c r="J397">
        <f>IF(C397&gt;2048,4095,0)</f>
        <v>4095</v>
      </c>
      <c r="K397" t="str">
        <f t="shared" si="30"/>
        <v>{.corrente = 4095, .tensao = 3922},</v>
      </c>
    </row>
    <row r="398" spans="1:11" x14ac:dyDescent="0.25">
      <c r="A398">
        <v>387</v>
      </c>
      <c r="B398">
        <f t="shared" si="28"/>
        <v>197.87196127778969</v>
      </c>
      <c r="C398">
        <f>ROUND((B398/220)*4095/2+2048,0)</f>
        <v>3890</v>
      </c>
      <c r="D398">
        <f>$B$3*SIN(PI()*A398/($B$7/2)+RADIANS($F$2))</f>
        <v>71.921433223745424</v>
      </c>
      <c r="E398">
        <f t="shared" si="29"/>
        <v>2717</v>
      </c>
      <c r="G398" s="1" t="str">
        <f t="shared" si="27"/>
        <v>{.corrente = 2717, .tensao = 3890},</v>
      </c>
      <c r="H398" s="1"/>
      <c r="J398">
        <f>IF(C398&gt;2048,4095,0)</f>
        <v>4095</v>
      </c>
      <c r="K398" t="str">
        <f t="shared" si="30"/>
        <v>{.corrente = 4095, .tensao = 3890},</v>
      </c>
    </row>
    <row r="399" spans="1:11" x14ac:dyDescent="0.25">
      <c r="A399">
        <v>388</v>
      </c>
      <c r="B399">
        <f t="shared" si="28"/>
        <v>194.10709917348885</v>
      </c>
      <c r="C399">
        <f>ROUND((B399/220)*4095/2+2048,0)</f>
        <v>3855</v>
      </c>
      <c r="D399">
        <f>$B$3*SIN(PI()*A399/($B$7/2)+RADIANS($F$2))</f>
        <v>64.034114053973994</v>
      </c>
      <c r="E399">
        <f t="shared" si="29"/>
        <v>2644</v>
      </c>
      <c r="G399" s="1" t="str">
        <f t="shared" si="27"/>
        <v>{.corrente = 2644, .tensao = 3855},</v>
      </c>
      <c r="H399" s="1"/>
      <c r="J399">
        <f>IF(C399&gt;2048,4095,0)</f>
        <v>4095</v>
      </c>
      <c r="K399" t="str">
        <f t="shared" si="30"/>
        <v>{.corrente = 4095, .tensao = 3855},</v>
      </c>
    </row>
    <row r="400" spans="1:11" x14ac:dyDescent="0.25">
      <c r="A400">
        <v>389</v>
      </c>
      <c r="B400">
        <f t="shared" si="28"/>
        <v>190.06640136316389</v>
      </c>
      <c r="C400">
        <f>ROUND((B400/220)*4095/2+2048,0)</f>
        <v>3817</v>
      </c>
      <c r="D400">
        <f>$B$3*SIN(PI()*A400/($B$7/2)+RADIANS($F$2))</f>
        <v>56.0557992681996</v>
      </c>
      <c r="E400">
        <f t="shared" si="29"/>
        <v>2570</v>
      </c>
      <c r="G400" s="1" t="str">
        <f t="shared" si="27"/>
        <v>{.corrente = 2570, .tensao = 3817},</v>
      </c>
      <c r="H400" s="1"/>
      <c r="J400">
        <f>IF(C400&gt;2048,4095,0)</f>
        <v>4095</v>
      </c>
      <c r="K400" t="str">
        <f t="shared" si="30"/>
        <v>{.corrente = 4095, .tensao = 3817},</v>
      </c>
    </row>
    <row r="401" spans="1:11" x14ac:dyDescent="0.25">
      <c r="A401">
        <v>390</v>
      </c>
      <c r="B401">
        <f t="shared" si="28"/>
        <v>185.7556098765404</v>
      </c>
      <c r="C401">
        <f>ROUND((B401/220)*4095/2+2048,0)</f>
        <v>3777</v>
      </c>
      <c r="D401">
        <f>$B$3*SIN(PI()*A401/($B$7/2)+RADIANS($F$2))</f>
        <v>47.997826442952551</v>
      </c>
      <c r="E401">
        <f t="shared" si="29"/>
        <v>2495</v>
      </c>
      <c r="G401" s="1" t="str">
        <f t="shared" si="27"/>
        <v>{.corrente = 2495, .tensao = 3777},</v>
      </c>
      <c r="H401" s="1"/>
      <c r="J401">
        <f>IF(C401&gt;2048,4095,0)</f>
        <v>4095</v>
      </c>
      <c r="K401" t="str">
        <f t="shared" si="30"/>
        <v>{.corrente = 4095, .tensao = 3777},</v>
      </c>
    </row>
    <row r="402" spans="1:11" x14ac:dyDescent="0.25">
      <c r="A402">
        <v>391</v>
      </c>
      <c r="B402">
        <f t="shared" si="28"/>
        <v>181.18085055970141</v>
      </c>
      <c r="C402">
        <f>ROUND((B402/220)*4095/2+2048,0)</f>
        <v>3734</v>
      </c>
      <c r="D402">
        <f>$B$3*SIN(PI()*A402/($B$7/2)+RADIANS($F$2))</f>
        <v>39.87164635274258</v>
      </c>
      <c r="E402">
        <f t="shared" si="29"/>
        <v>2419</v>
      </c>
      <c r="G402" s="1" t="str">
        <f t="shared" si="27"/>
        <v>{.corrente = 2419, .tensao = 3734},</v>
      </c>
      <c r="H402" s="1"/>
      <c r="J402">
        <f>IF(C402&gt;2048,4095,0)</f>
        <v>4095</v>
      </c>
      <c r="K402" t="str">
        <f t="shared" si="30"/>
        <v>{.corrente = 4095, .tensao = 3734},</v>
      </c>
    </row>
    <row r="403" spans="1:11" x14ac:dyDescent="0.25">
      <c r="A403">
        <v>392</v>
      </c>
      <c r="B403">
        <f t="shared" si="28"/>
        <v>176.34862436996124</v>
      </c>
      <c r="C403">
        <f>ROUND((B403/220)*4095/2+2048,0)</f>
        <v>3689</v>
      </c>
      <c r="D403">
        <f>$B$3*SIN(PI()*A403/($B$7/2)+RADIANS($F$2))</f>
        <v>31.688806697948287</v>
      </c>
      <c r="E403">
        <f t="shared" si="29"/>
        <v>2343</v>
      </c>
      <c r="G403" s="1" t="str">
        <f t="shared" si="27"/>
        <v>{.corrente = 2343, .tensao = 3689},</v>
      </c>
      <c r="H403" s="1"/>
      <c r="J403">
        <f>IF(C403&gt;2048,4095,0)</f>
        <v>4095</v>
      </c>
      <c r="K403" t="str">
        <f t="shared" si="30"/>
        <v>{.corrente = 4095, .tensao = 3689},</v>
      </c>
    </row>
    <row r="404" spans="1:11" x14ac:dyDescent="0.25">
      <c r="A404">
        <v>393</v>
      </c>
      <c r="B404">
        <f t="shared" si="28"/>
        <v>171.26579813768441</v>
      </c>
      <c r="C404">
        <f>ROUND((B404/220)*4095/2+2048,0)</f>
        <v>3642</v>
      </c>
      <c r="D404">
        <f>$B$3*SIN(PI()*A404/($B$7/2)+RADIANS($F$2))</f>
        <v>23.460935694964739</v>
      </c>
      <c r="E404">
        <f t="shared" si="29"/>
        <v>2266</v>
      </c>
      <c r="G404" s="1" t="str">
        <f t="shared" si="27"/>
        <v>{.corrente = 2266, .tensao = 3642},</v>
      </c>
      <c r="H404" s="1"/>
      <c r="J404">
        <f>IF(C404&gt;2048,4095,0)</f>
        <v>4095</v>
      </c>
      <c r="K404" t="str">
        <f t="shared" si="30"/>
        <v>{.corrente = 4095, .tensao = 3642},</v>
      </c>
    </row>
    <row r="405" spans="1:11" x14ac:dyDescent="0.25">
      <c r="A405">
        <v>394</v>
      </c>
      <c r="B405">
        <f t="shared" si="28"/>
        <v>165.93959480818611</v>
      </c>
      <c r="C405">
        <f>ROUND((B405/220)*4095/2+2048,0)</f>
        <v>3592</v>
      </c>
      <c r="D405">
        <f>$B$3*SIN(PI()*A405/($B$7/2)+RADIANS($F$2))</f>
        <v>15.199725551946345</v>
      </c>
      <c r="E405">
        <f t="shared" si="29"/>
        <v>2189</v>
      </c>
      <c r="G405" s="1" t="str">
        <f t="shared" si="27"/>
        <v>{.corrente = 2189, .tensao = 3592},</v>
      </c>
      <c r="H405" s="1"/>
      <c r="J405">
        <f>IF(C405&gt;2048,4095,0)</f>
        <v>4095</v>
      </c>
      <c r="K405" t="str">
        <f t="shared" si="30"/>
        <v>{.corrente = 4095, .tensao = 3592},</v>
      </c>
    </row>
    <row r="406" spans="1:11" x14ac:dyDescent="0.25">
      <c r="A406">
        <v>395</v>
      </c>
      <c r="B406">
        <f t="shared" si="28"/>
        <v>160.37758317756797</v>
      </c>
      <c r="C406">
        <f>ROUND((B406/220)*4095/2+2048,0)</f>
        <v>3541</v>
      </c>
      <c r="D406">
        <f>$B$3*SIN(PI()*A406/($B$7/2)+RADIANS($F$2))</f>
        <v>6.9169158535948654</v>
      </c>
      <c r="E406">
        <f t="shared" si="29"/>
        <v>2112</v>
      </c>
      <c r="G406" s="1" t="str">
        <f t="shared" si="27"/>
        <v>{.corrente = 2112, .tensao = 3541},</v>
      </c>
      <c r="H406" s="1"/>
      <c r="J406">
        <f>IF(C406&gt;2048,4095,0)</f>
        <v>4095</v>
      </c>
      <c r="K406" t="str">
        <f t="shared" si="30"/>
        <v>{.corrente = 4095, .tensao = 3541},</v>
      </c>
    </row>
    <row r="407" spans="1:11" x14ac:dyDescent="0.25">
      <c r="A407">
        <v>396</v>
      </c>
      <c r="B407">
        <f t="shared" si="28"/>
        <v>154.58766713709298</v>
      </c>
      <c r="C407">
        <f>ROUND((B407/220)*4095/2+2048,0)</f>
        <v>3487</v>
      </c>
      <c r="D407">
        <f>$B$3*SIN(PI()*A407/($B$7/2)+RADIANS($F$2))</f>
        <v>-1.3757231213575694</v>
      </c>
      <c r="E407">
        <f t="shared" si="29"/>
        <v>2035</v>
      </c>
      <c r="G407" s="1" t="str">
        <f t="shared" si="27"/>
        <v>{.corrente = 2035, .tensao = 3487},</v>
      </c>
      <c r="H407" s="1"/>
      <c r="J407">
        <f>IF(C407&gt;2048,4095,0)</f>
        <v>4095</v>
      </c>
      <c r="K407" t="str">
        <f t="shared" si="30"/>
        <v>{.corrente = 4095, .tensao = 3487},</v>
      </c>
    </row>
    <row r="408" spans="1:11" x14ac:dyDescent="0.25">
      <c r="A408">
        <v>397</v>
      </c>
      <c r="B408">
        <f t="shared" si="28"/>
        <v>148.57807444136492</v>
      </c>
      <c r="C408">
        <f>ROUND((B408/220)*4095/2+2048,0)</f>
        <v>3431</v>
      </c>
      <c r="D408">
        <f>$B$3*SIN(PI()*A408/($B$7/2)+RADIANS($F$2))</f>
        <v>-9.6664071262955691</v>
      </c>
      <c r="E408">
        <f t="shared" si="29"/>
        <v>1958</v>
      </c>
      <c r="G408" s="1" t="str">
        <f t="shared" si="27"/>
        <v>{.corrente = 1958, .tensao = 3431},</v>
      </c>
      <c r="H408" s="1"/>
      <c r="J408">
        <f>IF(C408&gt;2048,4095,0)</f>
        <v>4095</v>
      </c>
      <c r="K408" t="str">
        <f t="shared" si="30"/>
        <v>{.corrente = 4095, .tensao = 3431},</v>
      </c>
    </row>
    <row r="409" spans="1:11" x14ac:dyDescent="0.25">
      <c r="A409">
        <v>398</v>
      </c>
      <c r="B409">
        <f t="shared" si="28"/>
        <v>142.35734501628602</v>
      </c>
      <c r="C409">
        <f>ROUND((B409/220)*4095/2+2048,0)</f>
        <v>3373</v>
      </c>
      <c r="D409">
        <f>$B$3*SIN(PI()*A409/($B$7/2)+RADIANS($F$2))</f>
        <v>-17.943354692711996</v>
      </c>
      <c r="E409">
        <f t="shared" si="29"/>
        <v>1881</v>
      </c>
      <c r="G409" s="1" t="str">
        <f t="shared" si="27"/>
        <v>{.corrente = 1881, .tensao = 3373},</v>
      </c>
      <c r="H409" s="1"/>
      <c r="J409">
        <f>IF(C409&gt;2048,4095,0)</f>
        <v>4095</v>
      </c>
      <c r="K409" t="str">
        <f t="shared" si="30"/>
        <v>{.corrente = 4095, .tensao = 3373},</v>
      </c>
    </row>
    <row r="410" spans="1:11" x14ac:dyDescent="0.25">
      <c r="A410">
        <v>399</v>
      </c>
      <c r="B410">
        <f t="shared" si="28"/>
        <v>135.93431882340516</v>
      </c>
      <c r="C410">
        <f>ROUND((B410/220)*4095/2+2048,0)</f>
        <v>3313</v>
      </c>
      <c r="D410">
        <f>$B$3*SIN(PI()*A410/($B$7/2)+RADIANS($F$2))</f>
        <v>-26.194803872251654</v>
      </c>
      <c r="E410">
        <f t="shared" si="29"/>
        <v>1804</v>
      </c>
      <c r="G410" s="1" t="str">
        <f t="shared" si="27"/>
        <v>{.corrente = 1804, .tensao = 3313},</v>
      </c>
      <c r="H410" s="1"/>
      <c r="J410">
        <f>IF(C410&gt;2048,4095,0)</f>
        <v>4095</v>
      </c>
      <c r="K410" t="str">
        <f t="shared" si="30"/>
        <v>{.corrente = 4095, .tensao = 3313},</v>
      </c>
    </row>
    <row r="411" spans="1:11" x14ac:dyDescent="0.25">
      <c r="A411">
        <v>400</v>
      </c>
      <c r="B411">
        <f t="shared" si="28"/>
        <v>129.31812329789648</v>
      </c>
      <c r="C411">
        <f>ROUND((B411/220)*4095/2+2048,0)</f>
        <v>3252</v>
      </c>
      <c r="D411">
        <f>$B$3*SIN(PI()*A411/($B$7/2)+RADIANS($F$2))</f>
        <v>-34.409028951020503</v>
      </c>
      <c r="E411">
        <f t="shared" si="29"/>
        <v>1728</v>
      </c>
      <c r="G411" s="1" t="str">
        <f t="shared" si="27"/>
        <v>{.corrente = 1728, .tensao = 3252},</v>
      </c>
      <c r="H411" s="1"/>
      <c r="J411">
        <f>IF(C411&gt;2048,4095,0)</f>
        <v>4095</v>
      </c>
      <c r="K411" t="str">
        <f t="shared" si="30"/>
        <v>{.corrente = 4095, .tensao = 3252},</v>
      </c>
    </row>
    <row r="412" spans="1:11" x14ac:dyDescent="0.25">
      <c r="A412">
        <v>401</v>
      </c>
      <c r="B412">
        <f t="shared" si="28"/>
        <v>122.51816037803006</v>
      </c>
      <c r="C412">
        <f>ROUND((B412/220)*4095/2+2048,0)</f>
        <v>3188</v>
      </c>
      <c r="D412">
        <f>$B$3*SIN(PI()*A412/($B$7/2)+RADIANS($F$2))</f>
        <v>-42.574357112391603</v>
      </c>
      <c r="E412">
        <f t="shared" si="29"/>
        <v>1652</v>
      </c>
      <c r="G412" s="1" t="str">
        <f t="shared" si="27"/>
        <v>{.corrente = 1652, .tensao = 3188},</v>
      </c>
      <c r="H412" s="1"/>
      <c r="J412">
        <f>IF(C412&gt;2048,4095,0)</f>
        <v>4095</v>
      </c>
      <c r="K412" t="str">
        <f t="shared" si="30"/>
        <v>{.corrente = 4095, .tensao = 3188},</v>
      </c>
    </row>
    <row r="413" spans="1:11" x14ac:dyDescent="0.25">
      <c r="A413">
        <v>402</v>
      </c>
      <c r="B413">
        <f t="shared" si="28"/>
        <v>115.54409314455226</v>
      </c>
      <c r="C413">
        <f>ROUND((B413/220)*4095/2+2048,0)</f>
        <v>3123</v>
      </c>
      <c r="D413">
        <f>$B$3*SIN(PI()*A413/($B$7/2)+RADIANS($F$2))</f>
        <v>-50.67918502466069</v>
      </c>
      <c r="E413">
        <f t="shared" si="29"/>
        <v>1576</v>
      </c>
      <c r="G413" s="1" t="str">
        <f t="shared" si="27"/>
        <v>{.corrente = 1576, .tensao = 3123},</v>
      </c>
      <c r="H413" s="1"/>
      <c r="J413">
        <f>IF(C413&gt;2048,4095,0)</f>
        <v>4095</v>
      </c>
      <c r="K413" t="str">
        <f t="shared" si="30"/>
        <v>{.corrente = 4095, .tensao = 3123},</v>
      </c>
    </row>
    <row r="414" spans="1:11" x14ac:dyDescent="0.25">
      <c r="A414">
        <v>403</v>
      </c>
      <c r="B414">
        <f t="shared" si="28"/>
        <v>108.40583208897795</v>
      </c>
      <c r="C414">
        <f>ROUND((B414/220)*4095/2+2048,0)</f>
        <v>3057</v>
      </c>
      <c r="D414">
        <f>$B$3*SIN(PI()*A414/($B$7/2)+RADIANS($F$2))</f>
        <v>-58.711995329941047</v>
      </c>
      <c r="E414">
        <f t="shared" si="29"/>
        <v>1502</v>
      </c>
      <c r="G414" s="1" t="str">
        <f t="shared" ref="G414:G477" si="31">_xlfn.CONCAT("{.corrente = ",E414,", .tensao = ",C414,"},")</f>
        <v>{.corrente = 1502, .tensao = 3057},</v>
      </c>
      <c r="H414" s="1"/>
      <c r="J414">
        <f>IF(C414&gt;2048,4095,0)</f>
        <v>4095</v>
      </c>
      <c r="K414" t="str">
        <f t="shared" si="30"/>
        <v>{.corrente = 4095, .tensao = 3057},</v>
      </c>
    </row>
    <row r="415" spans="1:11" x14ac:dyDescent="0.25">
      <c r="A415">
        <v>404</v>
      </c>
      <c r="B415">
        <f t="shared" si="28"/>
        <v>101.11352103029313</v>
      </c>
      <c r="C415">
        <f>ROUND((B415/220)*4095/2+2048,0)</f>
        <v>2989</v>
      </c>
      <c r="D415">
        <f>$B$3*SIN(PI()*A415/($B$7/2)+RADIANS($F$2))</f>
        <v>-66.661373010897677</v>
      </c>
      <c r="E415">
        <f t="shared" si="29"/>
        <v>1428</v>
      </c>
      <c r="G415" s="1" t="str">
        <f t="shared" si="31"/>
        <v>{.corrente = 1428, .tensao = 2989},</v>
      </c>
      <c r="H415" s="1"/>
      <c r="J415">
        <f>IF(C415&gt;2048,4095,0)</f>
        <v>4095</v>
      </c>
      <c r="K415" t="str">
        <f t="shared" si="30"/>
        <v>{.corrente = 4095, .tensao = 2989},</v>
      </c>
    </row>
    <row r="416" spans="1:11" x14ac:dyDescent="0.25">
      <c r="A416">
        <v>405</v>
      </c>
      <c r="B416">
        <f t="shared" si="28"/>
        <v>93.677522700093476</v>
      </c>
      <c r="C416">
        <f>ROUND((B416/220)*4095/2+2048,0)</f>
        <v>2920</v>
      </c>
      <c r="D416">
        <f>$B$3*SIN(PI()*A416/($B$7/2)+RADIANS($F$2))</f>
        <v>-74.516021612045122</v>
      </c>
      <c r="E416">
        <f t="shared" si="29"/>
        <v>1354</v>
      </c>
      <c r="G416" s="1" t="str">
        <f t="shared" si="31"/>
        <v>{.corrente = 1354, .tensao = 2920},</v>
      </c>
      <c r="H416" s="1"/>
      <c r="J416">
        <f>IF(C416&gt;2048,4095,0)</f>
        <v>4095</v>
      </c>
      <c r="K416" t="str">
        <f t="shared" si="30"/>
        <v>{.corrente = 4095, .tensao = 2920},</v>
      </c>
    </row>
    <row r="417" spans="1:11" x14ac:dyDescent="0.25">
      <c r="A417">
        <v>406</v>
      </c>
      <c r="B417">
        <f t="shared" si="28"/>
        <v>86.10840401663188</v>
      </c>
      <c r="C417">
        <f>ROUND((B417/220)*4095/2+2048,0)</f>
        <v>2849</v>
      </c>
      <c r="D417">
        <f>$B$3*SIN(PI()*A417/($B$7/2)+RADIANS($F$2))</f>
        <v>-82.264779292567653</v>
      </c>
      <c r="E417">
        <f t="shared" si="29"/>
        <v>1282</v>
      </c>
      <c r="G417" s="1" t="str">
        <f t="shared" si="31"/>
        <v>{.corrente = 1282, .tensao = 2849},</v>
      </c>
      <c r="H417" s="1"/>
      <c r="J417">
        <f>IF(C417&gt;2048,4095,0)</f>
        <v>4095</v>
      </c>
      <c r="K417" t="str">
        <f t="shared" si="30"/>
        <v>{.corrente = 4095, .tensao = 2849},</v>
      </c>
    </row>
    <row r="418" spans="1:11" x14ac:dyDescent="0.25">
      <c r="A418">
        <v>407</v>
      </c>
      <c r="B418">
        <f t="shared" si="28"/>
        <v>78.416921068711474</v>
      </c>
      <c r="C418">
        <f>ROUND((B418/220)*4095/2+2048,0)</f>
        <v>2778</v>
      </c>
      <c r="D418">
        <f>$B$3*SIN(PI()*A418/($B$7/2)+RADIANS($F$2))</f>
        <v>-89.896634687838613</v>
      </c>
      <c r="E418">
        <f t="shared" si="29"/>
        <v>1211</v>
      </c>
      <c r="G418" s="1" t="str">
        <f t="shared" si="31"/>
        <v>{.corrente = 1211, .tensao = 2778},</v>
      </c>
      <c r="H418" s="1"/>
      <c r="J418">
        <f>IF(C418&gt;2048,4095,0)</f>
        <v>4095</v>
      </c>
      <c r="K418" t="str">
        <f t="shared" si="30"/>
        <v>{.corrente = 4095, .tensao = 2778},</v>
      </c>
    </row>
    <row r="419" spans="1:11" x14ac:dyDescent="0.25">
      <c r="A419">
        <v>408</v>
      </c>
      <c r="B419">
        <f t="shared" si="28"/>
        <v>70.614003830756459</v>
      </c>
      <c r="C419">
        <f>ROUND((B419/220)*4095/2+2048,0)</f>
        <v>2705</v>
      </c>
      <c r="D419">
        <f>$B$3*SIN(PI()*A419/($B$7/2)+RADIANS($F$2))</f>
        <v>-97.400742557108899</v>
      </c>
      <c r="E419">
        <f t="shared" si="29"/>
        <v>1142</v>
      </c>
      <c r="G419" s="1" t="str">
        <f t="shared" si="31"/>
        <v>{.corrente = 1142, .tensao = 2705},</v>
      </c>
      <c r="H419" s="1"/>
      <c r="J419">
        <f>IF(C419&gt;2048,4095,0)</f>
        <v>4095</v>
      </c>
      <c r="K419" t="str">
        <f t="shared" si="30"/>
        <v>{.corrente = 4095, .tensao = 2705},</v>
      </c>
    </row>
    <row r="420" spans="1:11" x14ac:dyDescent="0.25">
      <c r="A420">
        <v>409</v>
      </c>
      <c r="B420">
        <f t="shared" si="28"/>
        <v>62.710740630779227</v>
      </c>
      <c r="C420">
        <f>ROUND((B420/220)*4095/2+2048,0)</f>
        <v>2632</v>
      </c>
      <c r="D420">
        <f>$B$3*SIN(PI()*A420/($B$7/2)+RADIANS($F$2))</f>
        <v>-104.76643919513231</v>
      </c>
      <c r="E420">
        <f t="shared" si="29"/>
        <v>1073</v>
      </c>
      <c r="G420" s="1" t="str">
        <f t="shared" si="31"/>
        <v>{.corrente = 1073, .tensao = 2632},</v>
      </c>
      <c r="H420" s="1"/>
      <c r="J420">
        <f>IF(C420&gt;2048,4095,0)</f>
        <v>4095</v>
      </c>
      <c r="K420" t="str">
        <f t="shared" si="30"/>
        <v>{.corrente = 4095, .tensao = 2632},</v>
      </c>
    </row>
    <row r="421" spans="1:11" x14ac:dyDescent="0.25">
      <c r="A421">
        <v>410</v>
      </c>
      <c r="B421">
        <f t="shared" si="28"/>
        <v>54.71836239332648</v>
      </c>
      <c r="C421">
        <f>ROUND((B421/220)*4095/2+2048,0)</f>
        <v>2557</v>
      </c>
      <c r="D421">
        <f>$B$3*SIN(PI()*A421/($B$7/2)+RADIANS($F$2))</f>
        <v>-111.9832575858064</v>
      </c>
      <c r="E421">
        <f t="shared" si="29"/>
        <v>1006</v>
      </c>
      <c r="G421" s="1" t="str">
        <f t="shared" si="31"/>
        <v>{.corrente = 1006, .tensao = 2557},</v>
      </c>
      <c r="H421" s="1"/>
      <c r="J421">
        <f>IF(C421&gt;2048,4095,0)</f>
        <v>4095</v>
      </c>
      <c r="K421" t="str">
        <f t="shared" si="30"/>
        <v>{.corrente = 4095, .tensao = 2557},</v>
      </c>
    </row>
    <row r="422" spans="1:11" x14ac:dyDescent="0.25">
      <c r="A422">
        <v>411</v>
      </c>
      <c r="B422">
        <f t="shared" si="28"/>
        <v>46.648226679781516</v>
      </c>
      <c r="C422">
        <f>ROUND((B422/220)*4095/2+2048,0)</f>
        <v>2482</v>
      </c>
      <c r="D422">
        <f>$B$3*SIN(PI()*A422/($B$7/2)+RADIANS($F$2))</f>
        <v>-119.0409422763192</v>
      </c>
      <c r="E422">
        <f t="shared" si="29"/>
        <v>940</v>
      </c>
      <c r="G422" s="1" t="str">
        <f t="shared" si="31"/>
        <v>{.corrente = 940, .tensao = 2482},</v>
      </c>
      <c r="H422" s="1"/>
      <c r="J422">
        <f>IF(C422&gt;2048,4095,0)</f>
        <v>4095</v>
      </c>
      <c r="K422" t="str">
        <f t="shared" si="30"/>
        <v>{.corrente = 4095, .tensao = 2482},</v>
      </c>
    </row>
    <row r="423" spans="1:11" x14ac:dyDescent="0.25">
      <c r="A423">
        <v>412</v>
      </c>
      <c r="B423">
        <f t="shared" si="28"/>
        <v>38.511801548715503</v>
      </c>
      <c r="C423">
        <f>ROUND((B423/220)*4095/2+2048,0)</f>
        <v>2406</v>
      </c>
      <c r="D423">
        <f>$B$3*SIN(PI()*A423/($B$7/2)+RADIANS($F$2))</f>
        <v>-125.92946395064926</v>
      </c>
      <c r="E423">
        <f t="shared" si="29"/>
        <v>876</v>
      </c>
      <c r="G423" s="1" t="str">
        <f t="shared" si="31"/>
        <v>{.corrente = 876, .tensao = 2406},</v>
      </c>
      <c r="H423" s="1"/>
      <c r="J423">
        <f>IF(C423&gt;2048,4095,0)</f>
        <v>4095</v>
      </c>
      <c r="K423" t="str">
        <f t="shared" si="30"/>
        <v>{.corrente = 4095, .tensao = 2406},</v>
      </c>
    </row>
    <row r="424" spans="1:11" x14ac:dyDescent="0.25">
      <c r="A424">
        <v>413</v>
      </c>
      <c r="B424">
        <f t="shared" si="28"/>
        <v>30.320649259210533</v>
      </c>
      <c r="C424">
        <f>ROUND((B424/220)*4095/2+2048,0)</f>
        <v>2330</v>
      </c>
      <c r="D424">
        <f>$B$3*SIN(PI()*A424/($B$7/2)+RADIANS($F$2))</f>
        <v>-132.63903368171856</v>
      </c>
      <c r="E424">
        <f t="shared" si="29"/>
        <v>814</v>
      </c>
      <c r="G424" s="1" t="str">
        <f t="shared" si="31"/>
        <v>{.corrente = 814, .tensao = 2330},</v>
      </c>
      <c r="H424" s="1"/>
      <c r="J424">
        <f>IF(C424&gt;2048,4095,0)</f>
        <v>4095</v>
      </c>
      <c r="K424" t="str">
        <f t="shared" si="30"/>
        <v>{.corrente = 4095, .tensao = 2330},</v>
      </c>
    </row>
    <row r="425" spans="1:11" x14ac:dyDescent="0.25">
      <c r="A425">
        <v>414</v>
      </c>
      <c r="B425">
        <f t="shared" si="28"/>
        <v>22.086409840327462</v>
      </c>
      <c r="C425">
        <f>ROUND((B425/220)*4095/2+2048,0)</f>
        <v>2254</v>
      </c>
      <c r="D425">
        <f>$B$3*SIN(PI()*A425/($B$7/2)+RADIANS($F$2))</f>
        <v>-139.16011684193103</v>
      </c>
      <c r="E425">
        <f t="shared" si="29"/>
        <v>753</v>
      </c>
      <c r="G425" s="1" t="str">
        <f t="shared" si="31"/>
        <v>{.corrente = 753, .tensao = 2254},</v>
      </c>
      <c r="H425" s="1"/>
      <c r="J425">
        <f>IF(C425&gt;2048,4095,0)</f>
        <v>4095</v>
      </c>
      <c r="K425" t="str">
        <f t="shared" si="30"/>
        <v>{.corrente = 4095, .tensao = 2254},</v>
      </c>
    </row>
    <row r="426" spans="1:11" x14ac:dyDescent="0.25">
      <c r="A426">
        <v>415</v>
      </c>
      <c r="B426">
        <f t="shared" si="28"/>
        <v>13.82078455004655</v>
      </c>
      <c r="C426">
        <f>ROUND((B426/220)*4095/2+2048,0)</f>
        <v>2177</v>
      </c>
      <c r="D426">
        <f>$B$3*SIN(PI()*A426/($B$7/2)+RADIANS($F$2))</f>
        <v>-145.48344665235464</v>
      </c>
      <c r="E426">
        <f t="shared" si="29"/>
        <v>694</v>
      </c>
      <c r="G426" s="1" t="str">
        <f t="shared" si="31"/>
        <v>{.corrente = 694, .tensao = 2177},</v>
      </c>
      <c r="H426" s="1"/>
      <c r="J426">
        <f>IF(C426&gt;2048,4095,0)</f>
        <v>4095</v>
      </c>
      <c r="K426" t="str">
        <f t="shared" si="30"/>
        <v>{.corrente = 4095, .tensao = 2177},</v>
      </c>
    </row>
    <row r="427" spans="1:11" x14ac:dyDescent="0.25">
      <c r="A427">
        <v>416</v>
      </c>
      <c r="B427">
        <f t="shared" si="28"/>
        <v>5.5355192472141894</v>
      </c>
      <c r="C427">
        <f>ROUND((B427/220)*4095/2+2048,0)</f>
        <v>2100</v>
      </c>
      <c r="D427">
        <f>$B$3*SIN(PI()*A427/($B$7/2)+RADIANS($F$2))</f>
        <v>-151.60003735126182</v>
      </c>
      <c r="E427">
        <f t="shared" si="29"/>
        <v>637</v>
      </c>
      <c r="G427" s="1" t="str">
        <f t="shared" si="31"/>
        <v>{.corrente = 637, .tensao = 2100},</v>
      </c>
      <c r="H427" s="1"/>
      <c r="J427">
        <f>IF(C427&gt;2048,4095,0)</f>
        <v>4095</v>
      </c>
      <c r="K427" t="str">
        <f t="shared" si="30"/>
        <v>{.corrente = 4095, .tensao = 2100},</v>
      </c>
    </row>
    <row r="428" spans="1:11" x14ac:dyDescent="0.25">
      <c r="A428">
        <v>417</v>
      </c>
      <c r="B428">
        <f t="shared" si="28"/>
        <v>-2.7576122999038799</v>
      </c>
      <c r="C428">
        <f>ROUND((B428/220)*4095/2+2048,0)</f>
        <v>2022</v>
      </c>
      <c r="D428">
        <f>$B$3*SIN(PI()*A428/($B$7/2)+RADIANS($F$2))</f>
        <v>-157.50119696334062</v>
      </c>
      <c r="E428">
        <f t="shared" si="29"/>
        <v>582</v>
      </c>
      <c r="G428" s="1" t="str">
        <f t="shared" si="31"/>
        <v>{.corrente = 582, .tensao = 2022},</v>
      </c>
      <c r="H428" s="1"/>
      <c r="J428">
        <f>IF(C428&gt;2048,4095,0)</f>
        <v>0</v>
      </c>
      <c r="K428" t="str">
        <f t="shared" si="30"/>
        <v>{.corrente = 0, .tensao = 2022},</v>
      </c>
    </row>
    <row r="429" spans="1:11" x14ac:dyDescent="0.25">
      <c r="A429">
        <v>418</v>
      </c>
      <c r="B429">
        <f t="shared" si="28"/>
        <v>-11.04682514472424</v>
      </c>
      <c r="C429">
        <f>ROUND((B429/220)*4095/2+2048,0)</f>
        <v>1945</v>
      </c>
      <c r="D429">
        <f>$B$3*SIN(PI()*A429/($B$7/2)+RADIANS($F$2))</f>
        <v>-163.17853965141717</v>
      </c>
      <c r="E429">
        <f t="shared" si="29"/>
        <v>529</v>
      </c>
      <c r="G429" s="1" t="str">
        <f t="shared" si="31"/>
        <v>{.corrente = 529, .tensao = 1945},</v>
      </c>
      <c r="H429" s="1"/>
      <c r="J429">
        <f>IF(C429&gt;2048,4095,0)</f>
        <v>0</v>
      </c>
      <c r="K429" t="str">
        <f t="shared" si="30"/>
        <v>{.corrente = 0, .tensao = 1945},</v>
      </c>
    </row>
    <row r="430" spans="1:11" x14ac:dyDescent="0.25">
      <c r="A430">
        <v>419</v>
      </c>
      <c r="B430">
        <f t="shared" si="28"/>
        <v>-19.320339909328471</v>
      </c>
      <c r="C430">
        <f>ROUND((B430/220)*4095/2+2048,0)</f>
        <v>1868</v>
      </c>
      <c r="D430">
        <f>$B$3*SIN(PI()*A430/($B$7/2)+RADIANS($F$2))</f>
        <v>-168.62399763314107</v>
      </c>
      <c r="E430">
        <f t="shared" si="29"/>
        <v>479</v>
      </c>
      <c r="G430" s="1" t="str">
        <f t="shared" si="31"/>
        <v>{.corrente = 479, .tensao = 1868},</v>
      </c>
      <c r="H430" s="1"/>
      <c r="J430">
        <f>IF(C430&gt;2048,4095,0)</f>
        <v>0</v>
      </c>
      <c r="K430" t="str">
        <f t="shared" si="30"/>
        <v>{.corrente = 0, .tensao = 1868},</v>
      </c>
    </row>
    <row r="431" spans="1:11" x14ac:dyDescent="0.25">
      <c r="A431">
        <v>420</v>
      </c>
      <c r="B431">
        <f t="shared" si="28"/>
        <v>-27.566399523544185</v>
      </c>
      <c r="C431">
        <f>ROUND((B431/220)*4095/2+2048,0)</f>
        <v>1791</v>
      </c>
      <c r="D431">
        <f>$B$3*SIN(PI()*A431/($B$7/2)+RADIANS($F$2))</f>
        <v>-173.82983264570217</v>
      </c>
      <c r="E431">
        <f t="shared" si="29"/>
        <v>430</v>
      </c>
      <c r="G431" s="1" t="str">
        <f t="shared" si="31"/>
        <v>{.corrente = 430, .tensao = 1791},</v>
      </c>
      <c r="H431" s="1"/>
      <c r="J431">
        <f>IF(C431&gt;2048,4095,0)</f>
        <v>0</v>
      </c>
      <c r="K431" t="str">
        <f t="shared" si="30"/>
        <v>{.corrente = 0, .tensao = 1791},</v>
      </c>
    </row>
    <row r="432" spans="1:11" x14ac:dyDescent="0.25">
      <c r="A432">
        <v>421</v>
      </c>
      <c r="B432">
        <f t="shared" si="28"/>
        <v>-35.77328593230969</v>
      </c>
      <c r="C432">
        <f>ROUND((B432/220)*4095/2+2048,0)</f>
        <v>1715</v>
      </c>
      <c r="D432">
        <f>$B$3*SIN(PI()*A432/($B$7/2)+RADIANS($F$2))</f>
        <v>-178.78864694227596</v>
      </c>
      <c r="E432">
        <f t="shared" si="29"/>
        <v>384</v>
      </c>
      <c r="G432" s="1" t="str">
        <f t="shared" si="31"/>
        <v>{.corrente = 384, .tensao = 1715},</v>
      </c>
      <c r="H432" s="1"/>
      <c r="J432">
        <f>IF(C432&gt;2048,4095,0)</f>
        <v>0</v>
      </c>
      <c r="K432" t="str">
        <f t="shared" si="30"/>
        <v>{.corrente = 0, .tensao = 1715},</v>
      </c>
    </row>
    <row r="433" spans="1:11" x14ac:dyDescent="0.25">
      <c r="A433">
        <v>422</v>
      </c>
      <c r="B433">
        <f t="shared" si="28"/>
        <v>-43.929336747612226</v>
      </c>
      <c r="C433">
        <f>ROUND((B433/220)*4095/2+2048,0)</f>
        <v>1639</v>
      </c>
      <c r="D433">
        <f>$B$3*SIN(PI()*A433/($B$7/2)+RADIANS($F$2))</f>
        <v>-183.49339380459162</v>
      </c>
      <c r="E433">
        <f t="shared" si="29"/>
        <v>340</v>
      </c>
      <c r="G433" s="1" t="str">
        <f t="shared" si="31"/>
        <v>{.corrente = 340, .tensao = 1639},</v>
      </c>
      <c r="H433" s="1"/>
      <c r="J433">
        <f>IF(C433&gt;2048,4095,0)</f>
        <v>0</v>
      </c>
      <c r="K433" t="str">
        <f t="shared" si="30"/>
        <v>{.corrente = 0, .tensao = 1639},</v>
      </c>
    </row>
    <row r="434" spans="1:11" x14ac:dyDescent="0.25">
      <c r="A434">
        <v>423</v>
      </c>
      <c r="B434">
        <f t="shared" si="28"/>
        <v>-52.022961821308115</v>
      </c>
      <c r="C434">
        <f>ROUND((B434/220)*4095/2+2048,0)</f>
        <v>1564</v>
      </c>
      <c r="D434">
        <f>$B$3*SIN(PI()*A434/($B$7/2)+RADIANS($F$2))</f>
        <v>-187.93738755665862</v>
      </c>
      <c r="E434">
        <f t="shared" si="29"/>
        <v>299</v>
      </c>
      <c r="G434" s="1" t="str">
        <f t="shared" si="31"/>
        <v>{.corrente = 299, .tensao = 1564},</v>
      </c>
      <c r="H434" s="1"/>
      <c r="J434">
        <f>IF(C434&gt;2048,4095,0)</f>
        <v>0</v>
      </c>
      <c r="K434" t="str">
        <f t="shared" si="30"/>
        <v>{.corrente = 0, .tensao = 1564},</v>
      </c>
    </row>
    <row r="435" spans="1:11" x14ac:dyDescent="0.25">
      <c r="A435">
        <v>424</v>
      </c>
      <c r="B435">
        <f t="shared" si="28"/>
        <v>-60.042659715295144</v>
      </c>
      <c r="C435">
        <f>ROUND((B435/220)*4095/2+2048,0)</f>
        <v>1489</v>
      </c>
      <c r="D435">
        <f>$B$3*SIN(PI()*A435/($B$7/2)+RADIANS($F$2))</f>
        <v>-192.11431306544276</v>
      </c>
      <c r="E435">
        <f t="shared" si="29"/>
        <v>260</v>
      </c>
      <c r="G435" s="1" t="str">
        <f t="shared" si="31"/>
        <v>{.corrente = 260, .tensao = 1489},</v>
      </c>
      <c r="H435" s="1"/>
      <c r="J435">
        <f>IF(C435&gt;2048,4095,0)</f>
        <v>0</v>
      </c>
      <c r="K435" t="str">
        <f t="shared" si="30"/>
        <v>{.corrente = 0, .tensao = 1489},</v>
      </c>
    </row>
    <row r="436" spans="1:11" x14ac:dyDescent="0.25">
      <c r="A436">
        <v>425</v>
      </c>
      <c r="B436">
        <f t="shared" si="28"/>
        <v>-67.97703404561733</v>
      </c>
      <c r="C436">
        <f>ROUND((B436/220)*4095/2+2048,0)</f>
        <v>1415</v>
      </c>
      <c r="D436">
        <f>$B$3*SIN(PI()*A436/($B$7/2)+RADIANS($F$2))</f>
        <v>-196.01823471497929</v>
      </c>
      <c r="E436">
        <f t="shared" si="29"/>
        <v>224</v>
      </c>
      <c r="G436" s="1" t="str">
        <f t="shared" si="31"/>
        <v>{.corrente = 224, .tensao = 1415},</v>
      </c>
      <c r="H436" s="1"/>
      <c r="J436">
        <f>IF(C436&gt;2048,4095,0)</f>
        <v>0</v>
      </c>
      <c r="K436" t="str">
        <f t="shared" si="30"/>
        <v>{.corrente = 0, .tensao = 1415},</v>
      </c>
    </row>
    <row r="437" spans="1:11" x14ac:dyDescent="0.25">
      <c r="A437">
        <v>426</v>
      </c>
      <c r="B437">
        <f t="shared" si="28"/>
        <v>-75.814809677286917</v>
      </c>
      <c r="C437">
        <f>ROUND((B437/220)*4095/2+2048,0)</f>
        <v>1342</v>
      </c>
      <c r="D437">
        <f>$B$3*SIN(PI()*A437/($B$7/2)+RADIANS($F$2))</f>
        <v>-199.64360484117427</v>
      </c>
      <c r="E437">
        <f t="shared" si="29"/>
        <v>190</v>
      </c>
      <c r="G437" s="1" t="str">
        <f t="shared" si="31"/>
        <v>{.corrente = 190, .tensao = 1342},</v>
      </c>
      <c r="H437" s="1"/>
      <c r="J437">
        <f>IF(C437&gt;2048,4095,0)</f>
        <v>0</v>
      </c>
      <c r="K437" t="str">
        <f t="shared" si="30"/>
        <v>{.corrente = 0, .tensao = 1342},</v>
      </c>
    </row>
    <row r="438" spans="1:11" x14ac:dyDescent="0.25">
      <c r="A438">
        <v>427</v>
      </c>
      <c r="B438">
        <f t="shared" si="28"/>
        <v>-83.544848746803666</v>
      </c>
      <c r="C438">
        <f>ROUND((B438/220)*4095/2+2048,0)</f>
        <v>1270</v>
      </c>
      <c r="D438">
        <f>$B$3*SIN(PI()*A438/($B$7/2)+RADIANS($F$2))</f>
        <v>-202.98527161530728</v>
      </c>
      <c r="E438">
        <f t="shared" si="29"/>
        <v>159</v>
      </c>
      <c r="G438" s="1" t="str">
        <f t="shared" si="31"/>
        <v>{.corrente = 159, .tensao = 1270},</v>
      </c>
      <c r="H438" s="1"/>
      <c r="J438">
        <f>IF(C438&gt;2048,4095,0)</f>
        <v>0</v>
      </c>
      <c r="K438" t="str">
        <f t="shared" si="30"/>
        <v>{.corrente = 0, .tensao = 1270},</v>
      </c>
    </row>
    <row r="439" spans="1:11" x14ac:dyDescent="0.25">
      <c r="A439">
        <v>428</v>
      </c>
      <c r="B439">
        <f t="shared" si="28"/>
        <v>-91.156166489604374</v>
      </c>
      <c r="C439">
        <f>ROUND((B439/220)*4095/2+2048,0)</f>
        <v>1200</v>
      </c>
      <c r="D439">
        <f>$B$3*SIN(PI()*A439/($B$7/2)+RADIANS($F$2))</f>
        <v>-206.03848636503241</v>
      </c>
      <c r="E439">
        <f t="shared" si="29"/>
        <v>130</v>
      </c>
      <c r="G439" s="1" t="str">
        <f t="shared" si="31"/>
        <v>{.corrente = 130, .tensao = 1200},</v>
      </c>
      <c r="H439" s="1"/>
      <c r="J439">
        <f>IF(C439&gt;2048,4095,0)</f>
        <v>0</v>
      </c>
      <c r="K439" t="str">
        <f t="shared" si="30"/>
        <v>{.corrente = 0, .tensao = 1200},</v>
      </c>
    </row>
    <row r="440" spans="1:11" x14ac:dyDescent="0.25">
      <c r="A440">
        <v>429</v>
      </c>
      <c r="B440">
        <f t="shared" si="28"/>
        <v>-98.637946849955441</v>
      </c>
      <c r="C440">
        <f>ROUND((B440/220)*4095/2+2048,0)</f>
        <v>1130</v>
      </c>
      <c r="D440">
        <f>$B$3*SIN(PI()*A440/($B$7/2)+RADIANS($F$2))</f>
        <v>-208.79891032247585</v>
      </c>
      <c r="E440">
        <f t="shared" si="29"/>
        <v>105</v>
      </c>
      <c r="G440" s="1" t="str">
        <f t="shared" si="31"/>
        <v>{.corrente = 105, .tensao = 1130},</v>
      </c>
      <c r="H440" s="1"/>
      <c r="J440">
        <f>IF(C440&gt;2048,4095,0)</f>
        <v>0</v>
      </c>
      <c r="K440" t="str">
        <f t="shared" si="30"/>
        <v>{.corrente = 0, .tensao = 1130},</v>
      </c>
    </row>
    <row r="441" spans="1:11" x14ac:dyDescent="0.25">
      <c r="A441">
        <v>430</v>
      </c>
      <c r="B441">
        <f t="shared" si="28"/>
        <v>-105.97955785109072</v>
      </c>
      <c r="C441">
        <f>ROUND((B441/220)*4095/2+2048,0)</f>
        <v>1062</v>
      </c>
      <c r="D441">
        <f>$B$3*SIN(PI()*A441/($B$7/2)+RADIANS($F$2))</f>
        <v>-211.26262078983481</v>
      </c>
      <c r="E441">
        <f t="shared" si="29"/>
        <v>82</v>
      </c>
      <c r="G441" s="1" t="str">
        <f t="shared" si="31"/>
        <v>{.corrente = 82, .tensao = 1062},</v>
      </c>
      <c r="H441" s="1"/>
      <c r="J441">
        <f>IF(C441&gt;2048,4095,0)</f>
        <v>0</v>
      </c>
      <c r="K441" t="str">
        <f t="shared" si="30"/>
        <v>{.corrente = 0, .tensao = 1062},</v>
      </c>
    </row>
    <row r="442" spans="1:11" x14ac:dyDescent="0.25">
      <c r="A442">
        <v>431</v>
      </c>
      <c r="B442">
        <f t="shared" si="28"/>
        <v>-113.17056670378162</v>
      </c>
      <c r="C442">
        <f>ROUND((B442/220)*4095/2+2048,0)</f>
        <v>995</v>
      </c>
      <c r="D442">
        <f>$B$3*SIN(PI()*A442/($B$7/2)+RADIANS($F$2))</f>
        <v>-213.4261167137272</v>
      </c>
      <c r="E442">
        <f t="shared" si="29"/>
        <v>62</v>
      </c>
      <c r="G442" s="1" t="str">
        <f t="shared" si="31"/>
        <v>{.corrente = 62, .tensao = 995},</v>
      </c>
      <c r="H442" s="1"/>
      <c r="J442">
        <f>IF(C442&gt;2048,4095,0)</f>
        <v>0</v>
      </c>
      <c r="K442" t="str">
        <f t="shared" si="30"/>
        <v>{.corrente = 0, .tensao = 995},</v>
      </c>
    </row>
    <row r="443" spans="1:11" x14ac:dyDescent="0.25">
      <c r="A443">
        <v>432</v>
      </c>
      <c r="B443">
        <f t="shared" si="28"/>
        <v>-120.20075463183456</v>
      </c>
      <c r="C443">
        <f>ROUND((B443/220)*4095/2+2048,0)</f>
        <v>929</v>
      </c>
      <c r="D443">
        <f>$B$3*SIN(PI()*A443/($B$7/2)+RADIANS($F$2))</f>
        <v>-215.2863236603572</v>
      </c>
      <c r="E443">
        <f t="shared" si="29"/>
        <v>44</v>
      </c>
      <c r="G443" s="1" t="str">
        <f t="shared" si="31"/>
        <v>{.corrente = 44, .tensao = 929},</v>
      </c>
      <c r="H443" s="1"/>
      <c r="J443">
        <f>IF(C443&gt;2048,4095,0)</f>
        <v>0</v>
      </c>
      <c r="K443" t="str">
        <f t="shared" si="30"/>
        <v>{.corrente = 0, .tensao = 929},</v>
      </c>
    </row>
    <row r="444" spans="1:11" x14ac:dyDescent="0.25">
      <c r="A444">
        <v>433</v>
      </c>
      <c r="B444">
        <f t="shared" si="28"/>
        <v>-127.06013139347644</v>
      </c>
      <c r="C444">
        <f>ROUND((B444/220)*4095/2+2048,0)</f>
        <v>865</v>
      </c>
      <c r="D444">
        <f>$B$3*SIN(PI()*A444/($B$7/2)+RADIANS($F$2))</f>
        <v>-216.84059818443788</v>
      </c>
      <c r="E444">
        <f t="shared" si="29"/>
        <v>30</v>
      </c>
      <c r="G444" s="1" t="str">
        <f t="shared" si="31"/>
        <v>{.corrente = 30, .tensao = 865},</v>
      </c>
      <c r="H444" s="1"/>
      <c r="J444">
        <f>IF(C444&gt;2048,4095,0)</f>
        <v>0</v>
      </c>
      <c r="K444" t="str">
        <f t="shared" si="30"/>
        <v>{.corrente = 0, .tensao = 865},</v>
      </c>
    </row>
    <row r="445" spans="1:11" x14ac:dyDescent="0.25">
      <c r="A445">
        <v>434</v>
      </c>
      <c r="B445">
        <f t="shared" si="28"/>
        <v>-133.7389494779768</v>
      </c>
      <c r="C445">
        <f>ROUND((B445/220)*4095/2+2048,0)</f>
        <v>803</v>
      </c>
      <c r="D445">
        <f>$B$3*SIN(PI()*A445/($B$7/2)+RADIANS($F$2))</f>
        <v>-218.08673158565611</v>
      </c>
      <c r="E445">
        <f t="shared" si="29"/>
        <v>18</v>
      </c>
      <c r="G445" s="1" t="str">
        <f t="shared" si="31"/>
        <v>{.corrente = 18, .tensao = 803},</v>
      </c>
      <c r="H445" s="1"/>
      <c r="J445">
        <f>IF(C445&gt;2048,4095,0)</f>
        <v>0</v>
      </c>
      <c r="K445" t="str">
        <f t="shared" si="30"/>
        <v>{.corrente = 0, .tensao = 803},</v>
      </c>
    </row>
    <row r="446" spans="1:11" x14ac:dyDescent="0.25">
      <c r="A446">
        <v>435</v>
      </c>
      <c r="B446">
        <f t="shared" si="28"/>
        <v>-140.22771795734104</v>
      </c>
      <c r="C446">
        <f>ROUND((B446/220)*4095/2+2048,0)</f>
        <v>743</v>
      </c>
      <c r="D446">
        <f>$B$3*SIN(PI()*A446/($B$7/2)+RADIANS($F$2))</f>
        <v>-219.02295304734452</v>
      </c>
      <c r="E446">
        <f t="shared" si="29"/>
        <v>10</v>
      </c>
      <c r="G446" s="1" t="str">
        <f t="shared" si="31"/>
        <v>{.corrente = 10, .tensao = 743},</v>
      </c>
      <c r="H446" s="1"/>
      <c r="J446">
        <f>IF(C446&gt;2048,4095,0)</f>
        <v>0</v>
      </c>
      <c r="K446" t="str">
        <f t="shared" si="30"/>
        <v>{.corrente = 0, .tensao = 743},</v>
      </c>
    </row>
    <row r="447" spans="1:11" x14ac:dyDescent="0.25">
      <c r="A447">
        <v>436</v>
      </c>
      <c r="B447">
        <f t="shared" si="28"/>
        <v>-146.51721597338067</v>
      </c>
      <c r="C447">
        <f>ROUND((B447/220)*4095/2+2048,0)</f>
        <v>684</v>
      </c>
      <c r="D447">
        <f>$B$3*SIN(PI()*A447/($B$7/2)+RADIANS($F$2))</f>
        <v>-219.64793215289797</v>
      </c>
      <c r="E447">
        <f t="shared" si="29"/>
        <v>4</v>
      </c>
      <c r="G447" s="1" t="str">
        <f t="shared" si="31"/>
        <v>{.corrente = 4, .tensao = 684},</v>
      </c>
      <c r="H447" s="1"/>
      <c r="J447">
        <f>IF(C447&gt;2048,4095,0)</f>
        <v>0</v>
      </c>
      <c r="K447" t="str">
        <f t="shared" si="30"/>
        <v>{.corrente = 0, .tensao = 684},</v>
      </c>
    </row>
    <row r="448" spans="1:11" x14ac:dyDescent="0.25">
      <c r="A448">
        <v>437</v>
      </c>
      <c r="B448">
        <f t="shared" si="28"/>
        <v>-152.59850584100752</v>
      </c>
      <c r="C448">
        <f>ROUND((B448/220)*4095/2+2048,0)</f>
        <v>628</v>
      </c>
      <c r="D448">
        <f>$B$3*SIN(PI()*A448/($B$7/2)+RADIANS($F$2))</f>
        <v>-219.96078077636142</v>
      </c>
      <c r="E448">
        <f t="shared" si="29"/>
        <v>1</v>
      </c>
      <c r="G448" s="1" t="str">
        <f t="shared" si="31"/>
        <v>{.corrente = 1, .tensao = 628},</v>
      </c>
      <c r="H448" s="1"/>
      <c r="J448">
        <f>IF(C448&gt;2048,4095,0)</f>
        <v>0</v>
      </c>
      <c r="K448" t="str">
        <f t="shared" si="30"/>
        <v>{.corrente = 0, .tensao = 628},</v>
      </c>
    </row>
    <row r="449" spans="1:11" x14ac:dyDescent="0.25">
      <c r="A449">
        <v>438</v>
      </c>
      <c r="B449">
        <f t="shared" si="28"/>
        <v>-158.46294574912184</v>
      </c>
      <c r="C449">
        <f>ROUND((B449/220)*4095/2+2048,0)</f>
        <v>573</v>
      </c>
      <c r="D449">
        <f>$B$3*SIN(PI()*A449/($B$7/2)+RADIANS($F$2))</f>
        <v>-219.96105434450038</v>
      </c>
      <c r="E449">
        <f t="shared" si="29"/>
        <v>1</v>
      </c>
      <c r="G449" s="1" t="str">
        <f t="shared" si="31"/>
        <v>{.corrente = 1, .tensao = 573},</v>
      </c>
      <c r="H449" s="1"/>
      <c r="J449">
        <f>IF(C449&gt;2048,4095,0)</f>
        <v>0</v>
      </c>
      <c r="K449" t="str">
        <f t="shared" si="30"/>
        <v>{.corrente = 0, .tensao = 573},</v>
      </c>
    </row>
    <row r="450" spans="1:11" x14ac:dyDescent="0.25">
      <c r="A450">
        <v>439</v>
      </c>
      <c r="B450">
        <f t="shared" si="28"/>
        <v>-164.10220204104974</v>
      </c>
      <c r="C450">
        <f>ROUND((B450/220)*4095/2+2048,0)</f>
        <v>521</v>
      </c>
      <c r="D450">
        <f>$B$3*SIN(PI()*A450/($B$7/2)+RADIANS($F$2))</f>
        <v>-219.64875246856107</v>
      </c>
      <c r="E450">
        <f t="shared" si="29"/>
        <v>4</v>
      </c>
      <c r="G450" s="1" t="str">
        <f t="shared" si="31"/>
        <v>{.corrente = 4, .tensao = 521},</v>
      </c>
      <c r="H450" s="1"/>
      <c r="J450">
        <f>IF(C450&gt;2048,4095,0)</f>
        <v>0</v>
      </c>
      <c r="K450" t="str">
        <f t="shared" si="30"/>
        <v>{.corrente = 0, .tensao = 521},</v>
      </c>
    </row>
    <row r="451" spans="1:11" x14ac:dyDescent="0.25">
      <c r="A451">
        <v>440</v>
      </c>
      <c r="B451">
        <f t="shared" si="28"/>
        <v>-169.5082610570777</v>
      </c>
      <c r="C451">
        <f>ROUND((B451/220)*4095/2+2048,0)</f>
        <v>470</v>
      </c>
      <c r="D451">
        <f>$B$3*SIN(PI()*A451/($B$7/2)+RADIANS($F$2))</f>
        <v>-219.02431894482297</v>
      </c>
      <c r="E451">
        <f t="shared" si="29"/>
        <v>10</v>
      </c>
      <c r="G451" s="1" t="str">
        <f t="shared" si="31"/>
        <v>{.corrente = 10, .tensao = 470},</v>
      </c>
      <c r="H451" s="1"/>
      <c r="J451">
        <f>IF(C451&gt;2048,4095,0)</f>
        <v>0</v>
      </c>
      <c r="K451" t="str">
        <f t="shared" si="30"/>
        <v>{.corrente = 0, .tensao = 470},</v>
      </c>
    </row>
    <row r="452" spans="1:11" x14ac:dyDescent="0.25">
      <c r="A452">
        <v>441</v>
      </c>
      <c r="B452">
        <f t="shared" si="28"/>
        <v>-174.67344052225587</v>
      </c>
      <c r="C452">
        <f>ROUND((B452/220)*4095/2+2048,0)</f>
        <v>422</v>
      </c>
      <c r="D452">
        <f>$B$3*SIN(PI()*A452/($B$7/2)+RADIANS($F$2))</f>
        <v>-218.08864112394278</v>
      </c>
      <c r="E452">
        <f t="shared" si="29"/>
        <v>18</v>
      </c>
      <c r="G452" s="1" t="str">
        <f t="shared" si="31"/>
        <v>{.corrente = 18, .tensao = 422},</v>
      </c>
      <c r="H452" s="1"/>
      <c r="J452">
        <f>IF(C452&gt;2048,4095,0)</f>
        <v>0</v>
      </c>
      <c r="K452" t="str">
        <f t="shared" si="30"/>
        <v>{.corrente = 0, .tensao = 422},</v>
      </c>
    </row>
    <row r="453" spans="1:11" x14ac:dyDescent="0.25">
      <c r="A453">
        <v>442</v>
      </c>
      <c r="B453">
        <f t="shared" si="28"/>
        <v>-179.59040046328954</v>
      </c>
      <c r="C453">
        <f>ROUND((B453/220)*4095/2+2048,0)</f>
        <v>377</v>
      </c>
      <c r="D453">
        <f>$B$3*SIN(PI()*A453/($B$7/2)+RADIANS($F$2))</f>
        <v>-216.84304864998484</v>
      </c>
      <c r="E453">
        <f t="shared" si="29"/>
        <v>30</v>
      </c>
      <c r="G453" s="1" t="str">
        <f t="shared" si="31"/>
        <v>{.corrente = 30, .tensao = 377},</v>
      </c>
      <c r="H453" s="1"/>
      <c r="J453">
        <f>IF(C453&gt;2048,4095,0)</f>
        <v>0</v>
      </c>
      <c r="K453" t="str">
        <f t="shared" si="30"/>
        <v>{.corrente = 0, .tensao = 377},</v>
      </c>
    </row>
    <row r="454" spans="1:11" x14ac:dyDescent="0.25">
      <c r="A454">
        <v>443</v>
      </c>
      <c r="B454">
        <f t="shared" si="28"/>
        <v>-184.25215363899608</v>
      </c>
      <c r="C454">
        <f>ROUND((B454/220)*4095/2+2048,0)</f>
        <v>333</v>
      </c>
      <c r="D454">
        <f>$B$3*SIN(PI()*A454/($B$7/2)+RADIANS($F$2))</f>
        <v>-215.28931157093311</v>
      </c>
      <c r="E454">
        <f t="shared" si="29"/>
        <v>44</v>
      </c>
      <c r="G454" s="1" t="str">
        <f t="shared" si="31"/>
        <v>{.corrente = 44, .tensao = 333},</v>
      </c>
      <c r="H454" s="1"/>
      <c r="J454">
        <f>IF(C454&gt;2048,4095,0)</f>
        <v>0</v>
      </c>
      <c r="K454" t="str">
        <f t="shared" si="30"/>
        <v>{.corrente = 0, .tensao = 333},</v>
      </c>
    </row>
    <row r="455" spans="1:11" x14ac:dyDescent="0.25">
      <c r="A455">
        <v>444</v>
      </c>
      <c r="B455">
        <f t="shared" si="28"/>
        <v>-188.65207546952371</v>
      </c>
      <c r="C455">
        <f>ROUND((B455/220)*4095/2+2048,0)</f>
        <v>292</v>
      </c>
      <c r="D455">
        <f>$B$3*SIN(PI()*A455/($B$7/2)+RADIANS($F$2))</f>
        <v>-213.42963782336452</v>
      </c>
      <c r="E455">
        <f t="shared" si="29"/>
        <v>62</v>
      </c>
      <c r="G455" s="1" t="str">
        <f t="shared" si="31"/>
        <v>{.corrente = 62, .tensao = 292},</v>
      </c>
      <c r="H455" s="1"/>
      <c r="J455">
        <f>IF(C455&gt;2048,4095,0)</f>
        <v>0</v>
      </c>
      <c r="K455" t="str">
        <f t="shared" si="30"/>
        <v>{.corrente = 0, .tensao = 292},</v>
      </c>
    </row>
    <row r="456" spans="1:11" x14ac:dyDescent="0.25">
      <c r="A456">
        <v>445</v>
      </c>
      <c r="B456">
        <f t="shared" si="28"/>
        <v>-192.78391345019938</v>
      </c>
      <c r="C456">
        <f>ROUND((B456/220)*4095/2+2048,0)</f>
        <v>254</v>
      </c>
      <c r="D456">
        <f>$B$3*SIN(PI()*A456/($B$7/2)+RADIANS($F$2))</f>
        <v>-211.26667009486408</v>
      </c>
      <c r="E456">
        <f t="shared" si="29"/>
        <v>82</v>
      </c>
      <c r="G456" s="1" t="str">
        <f t="shared" si="31"/>
        <v>{.corrente = 82, .tensao = 254},</v>
      </c>
      <c r="H456" s="1"/>
      <c r="J456">
        <f>IF(C456&gt;2048,4095,0)</f>
        <v>0</v>
      </c>
      <c r="K456" t="str">
        <f t="shared" si="30"/>
        <v>{.corrente = 0, .tensao = 254},</v>
      </c>
    </row>
    <row r="457" spans="1:11" x14ac:dyDescent="0.25">
      <c r="A457">
        <v>446</v>
      </c>
      <c r="B457">
        <f t="shared" si="28"/>
        <v>-196.64179603664664</v>
      </c>
      <c r="C457">
        <f>ROUND((B457/220)*4095/2+2048,0)</f>
        <v>218</v>
      </c>
      <c r="D457">
        <f>$B$3*SIN(PI()*A457/($B$7/2)+RADIANS($F$2))</f>
        <v>-208.80348206863582</v>
      </c>
      <c r="E457">
        <f t="shared" si="29"/>
        <v>105</v>
      </c>
      <c r="G457" s="1" t="str">
        <f t="shared" si="31"/>
        <v>{.corrente = 105, .tensao = 218},</v>
      </c>
      <c r="H457" s="1"/>
      <c r="J457">
        <f>IF(C457&gt;2048,4095,0)</f>
        <v>0</v>
      </c>
      <c r="K457" t="str">
        <f t="shared" si="30"/>
        <v>{.corrente = 0, .tensao = 218},</v>
      </c>
    </row>
    <row r="458" spans="1:11" x14ac:dyDescent="0.25">
      <c r="A458">
        <v>447</v>
      </c>
      <c r="B458">
        <f t="shared" si="28"/>
        <v>-200.2202409885374</v>
      </c>
      <c r="C458">
        <f>ROUND((B458/220)*4095/2+2048,0)</f>
        <v>185</v>
      </c>
      <c r="D458">
        <f>$B$3*SIN(PI()*A458/($B$7/2)+RADIANS($F$2))</f>
        <v>-206.04357405564838</v>
      </c>
      <c r="E458">
        <f t="shared" si="29"/>
        <v>130</v>
      </c>
      <c r="G458" s="1" t="str">
        <f t="shared" si="31"/>
        <v>{.corrente = 130, .tensao = 185},</v>
      </c>
      <c r="H458" s="1"/>
      <c r="J458">
        <f>IF(C458&gt;2048,4095,0)</f>
        <v>0</v>
      </c>
      <c r="K458" t="str">
        <f t="shared" si="30"/>
        <v>{.corrente = 0, .tensao = 185},</v>
      </c>
    </row>
    <row r="459" spans="1:11" x14ac:dyDescent="0.25">
      <c r="A459">
        <v>448</v>
      </c>
      <c r="B459">
        <f t="shared" si="28"/>
        <v>-203.51416316012566</v>
      </c>
      <c r="C459">
        <f>ROUND((B459/220)*4095/2+2048,0)</f>
        <v>154</v>
      </c>
      <c r="D459">
        <f>$B$3*SIN(PI()*A459/($B$7/2)+RADIANS($F$2))</f>
        <v>-202.99086802052057</v>
      </c>
      <c r="E459">
        <f t="shared" si="29"/>
        <v>159</v>
      </c>
      <c r="G459" s="1" t="str">
        <f t="shared" si="31"/>
        <v>{.corrente = 159, .tensao = 154},</v>
      </c>
      <c r="H459" s="1"/>
      <c r="J459">
        <f>IF(C459&gt;2048,4095,0)</f>
        <v>0</v>
      </c>
      <c r="K459" t="str">
        <f t="shared" si="30"/>
        <v>{.corrente = 0, .tensao = 154},</v>
      </c>
    </row>
    <row r="460" spans="1:11" x14ac:dyDescent="0.25">
      <c r="A460">
        <v>449</v>
      </c>
      <c r="B460">
        <f t="shared" ref="B460:B523" si="32">$B$3*SIN(PI()*A460/($B$7/2))</f>
        <v>-206.51888172648705</v>
      </c>
      <c r="C460">
        <f>ROUND((B460/220)*4095/2+2048,0)</f>
        <v>126</v>
      </c>
      <c r="D460">
        <f>$B$3*SIN(PI()*A460/($B$7/2)+RADIANS($F$2))</f>
        <v>-199.64970200821864</v>
      </c>
      <c r="E460">
        <f t="shared" ref="E460:E523" si="33">ROUND((D460/220)*4095/2+2048,0)</f>
        <v>190</v>
      </c>
      <c r="G460" s="1" t="str">
        <f t="shared" si="31"/>
        <v>{.corrente = 190, .tensao = 126},</v>
      </c>
      <c r="H460" s="1"/>
      <c r="J460">
        <f>IF(C460&gt;2048,4095,0)</f>
        <v>0</v>
      </c>
      <c r="K460" t="str">
        <f t="shared" ref="K460:K523" si="34">_xlfn.CONCAT("{.corrente = ",J460,", .tensao = ",C460,"},")</f>
        <v>{.corrente = 0, .tensao = 126},</v>
      </c>
    </row>
    <row r="461" spans="1:11" x14ac:dyDescent="0.25">
      <c r="A461">
        <v>450</v>
      </c>
      <c r="B461">
        <f t="shared" si="32"/>
        <v>-209.23012683520065</v>
      </c>
      <c r="C461">
        <f>ROUND((B461/220)*4095/2+2048,0)</f>
        <v>101</v>
      </c>
      <c r="D461">
        <f>$B$3*SIN(PI()*A461/($B$7/2)+RADIANS($F$2))</f>
        <v>-196.02482397948205</v>
      </c>
      <c r="E461">
        <f t="shared" si="33"/>
        <v>224</v>
      </c>
      <c r="G461" s="1" t="str">
        <f t="shared" si="31"/>
        <v>{.corrente = 224, .tensao = 101},</v>
      </c>
      <c r="H461" s="1"/>
      <c r="J461">
        <f>IF(C461&gt;2048,4095,0)</f>
        <v>0</v>
      </c>
      <c r="K461" t="str">
        <f t="shared" si="34"/>
        <v>{.corrente = 0, .tensao = 101},</v>
      </c>
    </row>
    <row r="462" spans="1:11" x14ac:dyDescent="0.25">
      <c r="A462">
        <v>451</v>
      </c>
      <c r="B462">
        <f t="shared" si="32"/>
        <v>-211.64404567402119</v>
      </c>
      <c r="C462">
        <f>ROUND((B462/220)*4095/2+2048,0)</f>
        <v>78</v>
      </c>
      <c r="D462">
        <f>$B$3*SIN(PI()*A462/($B$7/2)+RADIANS($F$2))</f>
        <v>-192.12138506373557</v>
      </c>
      <c r="E462">
        <f t="shared" si="33"/>
        <v>260</v>
      </c>
      <c r="G462" s="1" t="str">
        <f t="shared" si="31"/>
        <v>{.corrente = 260, .tensao = 78},</v>
      </c>
      <c r="H462" s="1"/>
      <c r="J462">
        <f>IF(C462&gt;2048,4095,0)</f>
        <v>0</v>
      </c>
      <c r="K462" t="str">
        <f t="shared" si="34"/>
        <v>{.corrente = 0, .tensao = 78},</v>
      </c>
    </row>
    <row r="463" spans="1:11" x14ac:dyDescent="0.25">
      <c r="A463">
        <v>452</v>
      </c>
      <c r="B463">
        <f t="shared" si="32"/>
        <v>-213.75720794591112</v>
      </c>
      <c r="C463">
        <f>ROUND((B463/220)*4095/2+2048,0)</f>
        <v>59</v>
      </c>
      <c r="D463">
        <f>$B$3*SIN(PI()*A463/($B$7/2)+RADIANS($F$2))</f>
        <v>-187.9449322390852</v>
      </c>
      <c r="E463">
        <f t="shared" si="33"/>
        <v>299</v>
      </c>
      <c r="G463" s="1" t="str">
        <f t="shared" si="31"/>
        <v>{.corrente = 299, .tensao = 59},</v>
      </c>
      <c r="H463" s="1"/>
      <c r="J463">
        <f>IF(C463&gt;2048,4095,0)</f>
        <v>0</v>
      </c>
      <c r="K463" t="str">
        <f t="shared" si="34"/>
        <v>{.corrente = 0, .tensao = 59},</v>
      </c>
    </row>
    <row r="464" spans="1:11" x14ac:dyDescent="0.25">
      <c r="A464">
        <v>453</v>
      </c>
      <c r="B464">
        <f t="shared" si="32"/>
        <v>-215.56661074366266</v>
      </c>
      <c r="C464">
        <f>ROUND((B464/220)*4095/2+2048,0)</f>
        <v>42</v>
      </c>
      <c r="D464">
        <f>$B$3*SIN(PI()*A464/($B$7/2)+RADIANS($F$2))</f>
        <v>-183.50140044978824</v>
      </c>
      <c r="E464">
        <f t="shared" si="33"/>
        <v>340</v>
      </c>
      <c r="G464" s="1" t="str">
        <f t="shared" si="31"/>
        <v>{.corrente = 340, .tensao = 42},</v>
      </c>
      <c r="H464" s="1"/>
      <c r="J464">
        <f>IF(C464&gt;2048,4095,0)</f>
        <v>0</v>
      </c>
      <c r="K464" t="str">
        <f t="shared" si="34"/>
        <v>{.corrente = 0, .tensao = 42},</v>
      </c>
    </row>
    <row r="465" spans="1:11" x14ac:dyDescent="0.25">
      <c r="A465">
        <v>454</v>
      </c>
      <c r="B465">
        <f t="shared" si="32"/>
        <v>-217.06968281717536</v>
      </c>
      <c r="C465">
        <f>ROUND((B465/220)*4095/2+2048,0)</f>
        <v>28</v>
      </c>
      <c r="D465">
        <f>$B$3*SIN(PI()*A465/($B$7/2)+RADIANS($F$2))</f>
        <v>-178.79710417240767</v>
      </c>
      <c r="E465">
        <f t="shared" si="33"/>
        <v>384</v>
      </c>
      <c r="G465" s="1" t="str">
        <f t="shared" si="31"/>
        <v>{.corrente = 384, .tensao = 28},</v>
      </c>
      <c r="H465" s="1"/>
      <c r="J465">
        <f>IF(C465&gt;2048,4095,0)</f>
        <v>0</v>
      </c>
      <c r="K465" t="str">
        <f t="shared" si="34"/>
        <v>{.corrente = 0, .tensao = 28},</v>
      </c>
    </row>
    <row r="466" spans="1:11" x14ac:dyDescent="0.25">
      <c r="A466">
        <v>455</v>
      </c>
      <c r="B466">
        <f t="shared" si="32"/>
        <v>-218.26428822732956</v>
      </c>
      <c r="C466">
        <f>ROUND((B466/220)*4095/2+2048,0)</f>
        <v>17</v>
      </c>
      <c r="D466">
        <f>$B$3*SIN(PI()*A466/($B$7/2)+RADIANS($F$2))</f>
        <v>-173.83872844262928</v>
      </c>
      <c r="E466">
        <f t="shared" si="33"/>
        <v>430</v>
      </c>
      <c r="G466" s="1" t="str">
        <f t="shared" si="31"/>
        <v>{.corrente = 430, .tensao = 17},</v>
      </c>
      <c r="H466" s="1"/>
      <c r="J466">
        <f>IF(C466&gt;2048,4095,0)</f>
        <v>0</v>
      </c>
      <c r="K466" t="str">
        <f t="shared" si="34"/>
        <v>{.corrente = 0, .tensao = 17},</v>
      </c>
    </row>
    <row r="467" spans="1:11" x14ac:dyDescent="0.25">
      <c r="A467">
        <v>456</v>
      </c>
      <c r="B467">
        <f t="shared" si="32"/>
        <v>-219.14872938125941</v>
      </c>
      <c r="C467">
        <f>ROUND((B467/220)*4095/2+2048,0)</f>
        <v>8</v>
      </c>
      <c r="D467">
        <f>$B$3*SIN(PI()*A467/($B$7/2)+RADIANS($F$2))</f>
        <v>-168.63331935550093</v>
      </c>
      <c r="E467">
        <f t="shared" si="33"/>
        <v>479</v>
      </c>
      <c r="G467" s="1" t="str">
        <f t="shared" si="31"/>
        <v>{.corrente = 479, .tensao = 8},</v>
      </c>
      <c r="H467" s="1"/>
      <c r="J467">
        <f>IF(C467&gt;2048,4095,0)</f>
        <v>0</v>
      </c>
      <c r="K467" t="str">
        <f t="shared" si="34"/>
        <v>{.corrente = 0, .tensao = 8},</v>
      </c>
    </row>
    <row r="468" spans="1:11" x14ac:dyDescent="0.25">
      <c r="A468">
        <v>457</v>
      </c>
      <c r="B468">
        <f t="shared" si="32"/>
        <v>-219.72174944471632</v>
      </c>
      <c r="C468">
        <f>ROUND((B468/220)*4095/2+2048,0)</f>
        <v>3</v>
      </c>
      <c r="D468">
        <f>$B$3*SIN(PI()*A468/($B$7/2)+RADIANS($F$2))</f>
        <v>-163.18827405258423</v>
      </c>
      <c r="E468">
        <f t="shared" si="33"/>
        <v>529</v>
      </c>
      <c r="G468" s="1" t="str">
        <f t="shared" si="31"/>
        <v>{.corrente = 529, .tensao = 3},</v>
      </c>
      <c r="H468" s="1"/>
      <c r="J468">
        <f>IF(C468&gt;2048,4095,0)</f>
        <v>0</v>
      </c>
      <c r="K468" t="str">
        <f t="shared" si="34"/>
        <v>{.corrente = 0, .tensao = 3},</v>
      </c>
    </row>
    <row r="469" spans="1:11" x14ac:dyDescent="0.25">
      <c r="A469">
        <v>458</v>
      </c>
      <c r="B469">
        <f t="shared" si="32"/>
        <v>-219.98253412809197</v>
      </c>
      <c r="C469">
        <f>ROUND((B469/220)*4095/2+2048,0)</f>
        <v>1</v>
      </c>
      <c r="D469">
        <f>$B$3*SIN(PI()*A469/($B$7/2)+RADIANS($F$2))</f>
        <v>-157.51133021025396</v>
      </c>
      <c r="E469">
        <f t="shared" si="33"/>
        <v>582</v>
      </c>
      <c r="G469" s="1" t="str">
        <f t="shared" si="31"/>
        <v>{.corrente = 582, .tensao = 1},</v>
      </c>
      <c r="H469" s="1"/>
      <c r="J469">
        <f>IF(C469&gt;2048,4095,0)</f>
        <v>0</v>
      </c>
      <c r="K469" t="str">
        <f t="shared" si="34"/>
        <v>{.corrente = 0, .tensao = 1},</v>
      </c>
    </row>
    <row r="470" spans="1:11" x14ac:dyDescent="0.25">
      <c r="A470">
        <v>459</v>
      </c>
      <c r="B470">
        <f t="shared" si="32"/>
        <v>-219.93071284356358</v>
      </c>
      <c r="C470">
        <f>ROUND((B470/220)*4095/2+2048,0)</f>
        <v>1</v>
      </c>
      <c r="D470">
        <f>$B$3*SIN(PI()*A470/($B$7/2)+RADIANS($F$2))</f>
        <v>-151.61055504408074</v>
      </c>
      <c r="E470">
        <f t="shared" si="33"/>
        <v>637</v>
      </c>
      <c r="G470" s="1" t="str">
        <f t="shared" si="31"/>
        <v>{.corrente = 637, .tensao = 1},</v>
      </c>
      <c r="H470" s="1"/>
      <c r="J470">
        <f>IF(C470&gt;2048,4095,0)</f>
        <v>0</v>
      </c>
      <c r="K470" t="str">
        <f t="shared" si="34"/>
        <v>{.corrente = 0, .tensao = 1},</v>
      </c>
    </row>
    <row r="471" spans="1:11" x14ac:dyDescent="0.25">
      <c r="A471">
        <v>460</v>
      </c>
      <c r="B471">
        <f t="shared" si="32"/>
        <v>-219.56635923171754</v>
      </c>
      <c r="C471">
        <f>ROUND((B471/220)*4095/2+2048,0)</f>
        <v>5</v>
      </c>
      <c r="D471">
        <f>$B$3*SIN(PI()*A471/($B$7/2)+RADIANS($F$2))</f>
        <v>-145.49433384492187</v>
      </c>
      <c r="E471">
        <f t="shared" si="33"/>
        <v>694</v>
      </c>
      <c r="G471" s="1" t="str">
        <f t="shared" si="31"/>
        <v>{.corrente = 694, .tensao = 5},</v>
      </c>
      <c r="H471" s="1"/>
      <c r="J471">
        <f>IF(C471&gt;2048,4095,0)</f>
        <v>0</v>
      </c>
      <c r="K471" t="str">
        <f t="shared" si="34"/>
        <v>{.corrente = 0, .tensao = 5},</v>
      </c>
    </row>
    <row r="472" spans="1:11" x14ac:dyDescent="0.25">
      <c r="A472">
        <v>461</v>
      </c>
      <c r="B472">
        <f t="shared" si="32"/>
        <v>-218.8899910569026</v>
      </c>
      <c r="C472">
        <f>ROUND((B472/220)*4095/2+2048,0)</f>
        <v>11</v>
      </c>
      <c r="D472">
        <f>$B$3*SIN(PI()*A472/($B$7/2)+RADIANS($F$2))</f>
        <v>-139.17135806301269</v>
      </c>
      <c r="E472">
        <f t="shared" si="33"/>
        <v>753</v>
      </c>
      <c r="G472" s="1" t="str">
        <f t="shared" si="31"/>
        <v>{.corrente = 753, .tensao = 11},</v>
      </c>
      <c r="H472" s="1"/>
      <c r="J472">
        <f>IF(C472&gt;2048,4095,0)</f>
        <v>0</v>
      </c>
      <c r="K472" t="str">
        <f t="shared" si="34"/>
        <v>{.corrente = 0, .tensao = 11},</v>
      </c>
    </row>
    <row r="473" spans="1:11" x14ac:dyDescent="0.25">
      <c r="A473">
        <v>462</v>
      </c>
      <c r="B473">
        <f t="shared" si="32"/>
        <v>-217.90256947146077</v>
      </c>
      <c r="C473">
        <f>ROUND((B473/220)*4095/2+2048,0)</f>
        <v>20</v>
      </c>
      <c r="D473">
        <f>$B$3*SIN(PI()*A473/($B$7/2)+RADIANS($F$2))</f>
        <v>-132.65061295698644</v>
      </c>
      <c r="E473">
        <f t="shared" si="33"/>
        <v>813</v>
      </c>
      <c r="G473" s="1" t="str">
        <f t="shared" si="31"/>
        <v>{.corrente = 813, .tensao = 20},</v>
      </c>
      <c r="H473" s="1"/>
      <c r="J473">
        <f>IF(C473&gt;2048,4095,0)</f>
        <v>0</v>
      </c>
      <c r="K473" t="str">
        <f t="shared" si="34"/>
        <v>{.corrente = 0, .tensao = 20},</v>
      </c>
    </row>
    <row r="474" spans="1:11" x14ac:dyDescent="0.25">
      <c r="A474">
        <v>463</v>
      </c>
      <c r="B474">
        <f t="shared" si="32"/>
        <v>-216.60549764988392</v>
      </c>
      <c r="C474">
        <f>ROUND((B474/220)*4095/2+2048,0)</f>
        <v>32</v>
      </c>
      <c r="D474">
        <f>$B$3*SIN(PI()*A474/($B$7/2)+RADIANS($F$2))</f>
        <v>-125.94136482538789</v>
      </c>
      <c r="E474">
        <f t="shared" si="33"/>
        <v>876</v>
      </c>
      <c r="G474" s="1" t="str">
        <f t="shared" si="31"/>
        <v>{.corrente = 876, .tensao = 32},</v>
      </c>
      <c r="H474" s="1"/>
      <c r="J474">
        <f>IF(C474&gt;2048,4095,0)</f>
        <v>0</v>
      </c>
      <c r="K474" t="str">
        <f t="shared" si="34"/>
        <v>{.corrente = 0, .tensao = 32},</v>
      </c>
    </row>
    <row r="475" spans="1:11" x14ac:dyDescent="0.25">
      <c r="A475">
        <v>464</v>
      </c>
      <c r="B475">
        <f t="shared" si="32"/>
        <v>-215.00061879483241</v>
      </c>
      <c r="C475">
        <f>ROUND((B475/220)*4095/2+2048,0)</f>
        <v>47</v>
      </c>
      <c r="D475">
        <f>$B$3*SIN(PI()*A475/($B$7/2)+RADIANS($F$2))</f>
        <v>-119.05314783880016</v>
      </c>
      <c r="E475">
        <f t="shared" si="33"/>
        <v>940</v>
      </c>
      <c r="G475" s="1" t="str">
        <f t="shared" si="31"/>
        <v>{.corrente = 940, .tensao = 47},</v>
      </c>
      <c r="H475" s="1"/>
      <c r="J475">
        <f>IF(C475&gt;2048,4095,0)</f>
        <v>0</v>
      </c>
      <c r="K475" t="str">
        <f t="shared" si="34"/>
        <v>{.corrente = 0, .tensao = 47},</v>
      </c>
    </row>
    <row r="476" spans="1:11" x14ac:dyDescent="0.25">
      <c r="A476">
        <v>465</v>
      </c>
      <c r="B476">
        <f t="shared" si="32"/>
        <v>-213.09021351785515</v>
      </c>
      <c r="C476">
        <f>ROUND((B476/220)*4095/2+2048,0)</f>
        <v>65</v>
      </c>
      <c r="D476">
        <f>$B$3*SIN(PI()*A476/($B$7/2)+RADIANS($F$2))</f>
        <v>-111.99575049132747</v>
      </c>
      <c r="E476">
        <f t="shared" si="33"/>
        <v>1006</v>
      </c>
      <c r="G476" s="1" t="str">
        <f t="shared" si="31"/>
        <v>{.corrente = 1006, .tensao = 65},</v>
      </c>
      <c r="H476" s="1"/>
      <c r="J476">
        <f>IF(C476&gt;2048,4095,0)</f>
        <v>0</v>
      </c>
      <c r="K476" t="str">
        <f t="shared" si="34"/>
        <v>{.corrente = 0, .tensao = 65},</v>
      </c>
    </row>
    <row r="477" spans="1:11" x14ac:dyDescent="0.25">
      <c r="A477">
        <v>466</v>
      </c>
      <c r="B477">
        <f t="shared" si="32"/>
        <v>-210.87699659852794</v>
      </c>
      <c r="C477">
        <f>ROUND((B477/220)*4095/2+2048,0)</f>
        <v>85</v>
      </c>
      <c r="D477">
        <f>$B$3*SIN(PI()*A477/($B$7/2)+RADIANS($F$2))</f>
        <v>-104.77920169066221</v>
      </c>
      <c r="E477">
        <f t="shared" si="33"/>
        <v>1073</v>
      </c>
      <c r="G477" s="1" t="str">
        <f t="shared" si="31"/>
        <v>{.corrente = 1073, .tensao = 85},</v>
      </c>
      <c r="H477" s="1"/>
      <c r="J477">
        <f>IF(C477&gt;2048,4095,0)</f>
        <v>0</v>
      </c>
      <c r="K477" t="str">
        <f t="shared" si="34"/>
        <v>{.corrente = 0, .tensao = 85},</v>
      </c>
    </row>
    <row r="478" spans="1:11" x14ac:dyDescent="0.25">
      <c r="A478">
        <v>467</v>
      </c>
      <c r="B478">
        <f t="shared" si="32"/>
        <v>-208.3641131266192</v>
      </c>
      <c r="C478">
        <f>ROUND((B478/220)*4095/2+2048,0)</f>
        <v>109</v>
      </c>
      <c r="D478">
        <f>$B$3*SIN(PI()*A478/($B$7/2)+RADIANS($F$2))</f>
        <v>-97.413756506516336</v>
      </c>
      <c r="E478">
        <f t="shared" si="33"/>
        <v>1141</v>
      </c>
      <c r="G478" s="1" t="str">
        <f t="shared" ref="G478:G541" si="35">_xlfn.CONCAT("{.corrente = ",E478,", .tensao = ",C478,"},")</f>
        <v>{.corrente = 1141, .tensao = 109},</v>
      </c>
      <c r="H478" s="1"/>
      <c r="J478">
        <f>IF(C478&gt;2048,4095,0)</f>
        <v>0</v>
      </c>
      <c r="K478" t="str">
        <f t="shared" si="34"/>
        <v>{.corrente = 0, .tensao = 109},</v>
      </c>
    </row>
    <row r="479" spans="1:11" x14ac:dyDescent="0.25">
      <c r="A479">
        <v>468</v>
      </c>
      <c r="B479">
        <f t="shared" si="32"/>
        <v>-205.55513403276197</v>
      </c>
      <c r="C479">
        <f>ROUND((B479/220)*4095/2+2048,0)</f>
        <v>135</v>
      </c>
      <c r="D479">
        <f>$B$3*SIN(PI()*A479/($B$7/2)+RADIANS($F$2))</f>
        <v>-89.909881597661936</v>
      </c>
      <c r="E479">
        <f t="shared" si="33"/>
        <v>1211</v>
      </c>
      <c r="G479" s="1" t="str">
        <f t="shared" si="35"/>
        <v>{.corrente = 1211, .tensao = 135},</v>
      </c>
      <c r="H479" s="1"/>
      <c r="J479">
        <f>IF(C479&gt;2048,4095,0)</f>
        <v>0</v>
      </c>
      <c r="K479" t="str">
        <f t="shared" si="34"/>
        <v>{.corrente = 0, .tensao = 135},</v>
      </c>
    </row>
    <row r="480" spans="1:11" x14ac:dyDescent="0.25">
      <c r="A480">
        <v>469</v>
      </c>
      <c r="B480">
        <f t="shared" si="32"/>
        <v>-202.45405101398796</v>
      </c>
      <c r="C480">
        <f>ROUND((B480/220)*4095/2+2048,0)</f>
        <v>164</v>
      </c>
      <c r="D480">
        <f>$B$3*SIN(PI()*A480/($B$7/2)+RADIANS($F$2))</f>
        <v>-82.278240338299881</v>
      </c>
      <c r="E480">
        <f t="shared" si="33"/>
        <v>1282</v>
      </c>
      <c r="G480" s="1" t="str">
        <f t="shared" si="35"/>
        <v>{.corrente = 1282, .tensao = 164},</v>
      </c>
      <c r="H480" s="1"/>
      <c r="J480">
        <f>IF(C480&gt;2048,4095,0)</f>
        <v>0</v>
      </c>
      <c r="K480" t="str">
        <f t="shared" si="34"/>
        <v>{.corrente = 0, .tensao = 164},</v>
      </c>
    </row>
    <row r="481" spans="1:11" x14ac:dyDescent="0.25">
      <c r="A481">
        <v>470</v>
      </c>
      <c r="B481">
        <f t="shared" si="32"/>
        <v>-199.0652708613294</v>
      </c>
      <c r="C481">
        <f>ROUND((B481/220)*4095/2+2048,0)</f>
        <v>195</v>
      </c>
      <c r="D481">
        <f>$B$3*SIN(PI()*A481/($B$7/2)+RADIANS($F$2))</f>
        <v>-74.529677664879486</v>
      </c>
      <c r="E481">
        <f t="shared" si="33"/>
        <v>1354</v>
      </c>
      <c r="G481" s="1" t="str">
        <f t="shared" si="35"/>
        <v>{.corrente = 1354, .tensao = 195},</v>
      </c>
      <c r="H481" s="1"/>
      <c r="J481">
        <f>IF(C481&gt;2048,4095,0)</f>
        <v>0</v>
      </c>
      <c r="K481" t="str">
        <f t="shared" si="34"/>
        <v>{.corrente = 0, .tensao = 195},</v>
      </c>
    </row>
    <row r="482" spans="1:11" x14ac:dyDescent="0.25">
      <c r="A482">
        <v>471</v>
      </c>
      <c r="B482">
        <f t="shared" si="32"/>
        <v>-195.39360919755299</v>
      </c>
      <c r="C482">
        <f>ROUND((B482/220)*4095/2+2048,0)</f>
        <v>230</v>
      </c>
      <c r="D482">
        <f>$B$3*SIN(PI()*A482/($B$7/2)+RADIANS($F$2))</f>
        <v>-66.675204664912712</v>
      </c>
      <c r="E482">
        <f t="shared" si="33"/>
        <v>1427</v>
      </c>
      <c r="G482" s="1" t="str">
        <f t="shared" si="35"/>
        <v>{.corrente = 1427, .tensao = 230},</v>
      </c>
      <c r="H482" s="1"/>
      <c r="J482">
        <f>IF(C482&gt;2048,4095,0)</f>
        <v>0</v>
      </c>
      <c r="K482" t="str">
        <f t="shared" si="34"/>
        <v>{.corrente = 0, .tensao = 230},</v>
      </c>
    </row>
    <row r="483" spans="1:11" x14ac:dyDescent="0.25">
      <c r="A483">
        <v>472</v>
      </c>
      <c r="B483">
        <f t="shared" si="32"/>
        <v>-191.44428363392402</v>
      </c>
      <c r="C483">
        <f>ROUND((B483/220)*4095/2+2048,0)</f>
        <v>266</v>
      </c>
      <c r="D483">
        <f>$B$3*SIN(PI()*A483/($B$7/2)+RADIANS($F$2))</f>
        <v>-58.725982929678914</v>
      </c>
      <c r="E483">
        <f t="shared" si="33"/>
        <v>1501</v>
      </c>
      <c r="G483" s="1" t="str">
        <f t="shared" si="35"/>
        <v>{.corrente = 1501, .tensao = 266},</v>
      </c>
      <c r="H483" s="1"/>
      <c r="J483">
        <f>IF(C483&gt;2048,4095,0)</f>
        <v>0</v>
      </c>
      <c r="K483" t="str">
        <f t="shared" si="34"/>
        <v>{.corrente = 0, .tensao = 266},</v>
      </c>
    </row>
    <row r="484" spans="1:11" x14ac:dyDescent="0.25">
      <c r="A484">
        <v>473</v>
      </c>
      <c r="B484">
        <f t="shared" si="32"/>
        <v>-187.22290635572469</v>
      </c>
      <c r="C484">
        <f>ROUND((B484/220)*4095/2+2048,0)</f>
        <v>306</v>
      </c>
      <c r="D484">
        <f>$B$3*SIN(PI()*A484/($B$7/2)+RADIANS($F$2))</f>
        <v>-50.69330869305626</v>
      </c>
      <c r="E484">
        <f t="shared" si="33"/>
        <v>1576</v>
      </c>
      <c r="G484" s="1" t="str">
        <f t="shared" si="35"/>
        <v>{.corrente = 1576, .tensao = 306},</v>
      </c>
      <c r="H484" s="1"/>
      <c r="J484">
        <f>IF(C484&gt;2048,4095,0)</f>
        <v>0</v>
      </c>
      <c r="K484" t="str">
        <f t="shared" si="34"/>
        <v>{.corrente = 0, .tensao = 306},</v>
      </c>
    </row>
    <row r="485" spans="1:11" x14ac:dyDescent="0.25">
      <c r="A485">
        <v>474</v>
      </c>
      <c r="B485">
        <f t="shared" si="32"/>
        <v>-182.73547614706428</v>
      </c>
      <c r="C485">
        <f>ROUND((B485/220)*4095/2+2048,0)</f>
        <v>347</v>
      </c>
      <c r="D485">
        <f>$B$3*SIN(PI()*A485/($B$7/2)+RADIANS($F$2))</f>
        <v>-42.588596779020293</v>
      </c>
      <c r="E485">
        <f t="shared" si="33"/>
        <v>1652</v>
      </c>
      <c r="G485" s="1" t="str">
        <f t="shared" si="35"/>
        <v>{.corrente = 1652, .tensao = 347},</v>
      </c>
      <c r="H485" s="1"/>
      <c r="J485">
        <f>IF(C485&gt;2048,4095,0)</f>
        <v>0</v>
      </c>
      <c r="K485" t="str">
        <f t="shared" si="34"/>
        <v>{.corrente = 0, .tensao = 347},</v>
      </c>
    </row>
    <row r="486" spans="1:11" x14ac:dyDescent="0.25">
      <c r="A486">
        <v>475</v>
      </c>
      <c r="B486">
        <f t="shared" si="32"/>
        <v>-177.98836986631039</v>
      </c>
      <c r="C486">
        <f>ROUND((B486/220)*4095/2+2048,0)</f>
        <v>391</v>
      </c>
      <c r="D486">
        <f>$B$3*SIN(PI()*A486/($B$7/2)+RADIANS($F$2))</f>
        <v>-34.423364380615496</v>
      </c>
      <c r="E486">
        <f t="shared" si="33"/>
        <v>1728</v>
      </c>
      <c r="G486" s="1" t="str">
        <f t="shared" si="35"/>
        <v>{.corrente = 1728, .tensao = 391},</v>
      </c>
      <c r="H486" s="1"/>
      <c r="J486">
        <f>IF(C486&gt;2048,4095,0)</f>
        <v>0</v>
      </c>
      <c r="K486" t="str">
        <f t="shared" si="34"/>
        <v>{.corrente = 0, .tensao = 391},</v>
      </c>
    </row>
    <row r="487" spans="1:11" x14ac:dyDescent="0.25">
      <c r="A487">
        <v>476</v>
      </c>
      <c r="B487">
        <f t="shared" si="32"/>
        <v>-172.98833338426556</v>
      </c>
      <c r="C487">
        <f>ROUND((B487/220)*4095/2+2048,0)</f>
        <v>438</v>
      </c>
      <c r="D487">
        <f>$B$3*SIN(PI()*A487/($B$7/2)+RADIANS($F$2))</f>
        <v>-26.209214693467626</v>
      </c>
      <c r="E487">
        <f t="shared" si="33"/>
        <v>1804</v>
      </c>
      <c r="G487" s="1" t="str">
        <f t="shared" si="35"/>
        <v>{.corrente = 1804, .tensao = 438},</v>
      </c>
      <c r="H487" s="1"/>
      <c r="J487">
        <f>IF(C487&gt;2048,4095,0)</f>
        <v>0</v>
      </c>
      <c r="K487" t="str">
        <f t="shared" si="34"/>
        <v>{.corrente = 0, .tensao = 438},</v>
      </c>
    </row>
    <row r="488" spans="1:11" x14ac:dyDescent="0.25">
      <c r="A488">
        <v>477</v>
      </c>
      <c r="B488">
        <f t="shared" si="32"/>
        <v>-167.7424719979476</v>
      </c>
      <c r="C488">
        <f>ROUND((B488/220)*4095/2+2048,0)</f>
        <v>487</v>
      </c>
      <c r="D488">
        <f>$B$3*SIN(PI()*A488/($B$7/2)+RADIANS($F$2))</f>
        <v>-17.957820427063041</v>
      </c>
      <c r="E488">
        <f t="shared" si="33"/>
        <v>1881</v>
      </c>
      <c r="G488" s="1" t="str">
        <f t="shared" si="35"/>
        <v>{.corrente = 1881, .tensao = 487},</v>
      </c>
      <c r="H488" s="1"/>
      <c r="J488">
        <f>IF(C488&gt;2048,4095,0)</f>
        <v>0</v>
      </c>
      <c r="K488" t="str">
        <f t="shared" si="34"/>
        <v>{.corrente = 0, .tensao = 487},</v>
      </c>
    </row>
    <row r="489" spans="1:11" x14ac:dyDescent="0.25">
      <c r="A489">
        <v>478</v>
      </c>
      <c r="B489">
        <f t="shared" si="32"/>
        <v>-162.25824033361931</v>
      </c>
      <c r="C489">
        <f>ROUND((B489/220)*4095/2+2048,0)</f>
        <v>538</v>
      </c>
      <c r="D489">
        <f>$B$3*SIN(PI()*A489/($B$7/2)+RADIANS($F$2))</f>
        <v>-9.6809072172646218</v>
      </c>
      <c r="E489">
        <f t="shared" si="33"/>
        <v>1958</v>
      </c>
      <c r="G489" s="1" t="str">
        <f t="shared" si="35"/>
        <v>{.corrente = 1958, .tensao = 538},</v>
      </c>
      <c r="H489" s="1"/>
      <c r="J489">
        <f>IF(C489&gt;2048,4095,0)</f>
        <v>0</v>
      </c>
      <c r="K489" t="str">
        <f t="shared" si="34"/>
        <v>{.corrente = 0, .tensao = 538},</v>
      </c>
    </row>
    <row r="490" spans="1:11" x14ac:dyDescent="0.25">
      <c r="A490">
        <v>479</v>
      </c>
      <c r="B490">
        <f t="shared" si="32"/>
        <v>-156.54343175339659</v>
      </c>
      <c r="C490">
        <f>ROUND((B490/220)*4095/2+2048,0)</f>
        <v>591</v>
      </c>
      <c r="D490">
        <f>$B$3*SIN(PI()*A490/($B$7/2)+RADIANS($F$2))</f>
        <v>-1.3902369636043463</v>
      </c>
      <c r="E490">
        <f t="shared" si="33"/>
        <v>2035</v>
      </c>
      <c r="G490" s="1" t="str">
        <f t="shared" si="35"/>
        <v>{.corrente = 2035, .tensao = 591},</v>
      </c>
      <c r="H490" s="1"/>
      <c r="J490">
        <f>IF(C490&gt;2048,4095,0)</f>
        <v>0</v>
      </c>
      <c r="K490" t="str">
        <f t="shared" si="34"/>
        <v>{.corrente = 0, .tensao = 591},</v>
      </c>
    </row>
    <row r="491" spans="1:11" x14ac:dyDescent="0.25">
      <c r="A491">
        <v>480</v>
      </c>
      <c r="B491">
        <f t="shared" si="32"/>
        <v>-150.60616728049982</v>
      </c>
      <c r="C491">
        <f>ROUND((B491/220)*4095/2+2048,0)</f>
        <v>646</v>
      </c>
      <c r="D491">
        <f>$B$3*SIN(PI()*A491/($B$7/2)+RADIANS($F$2))</f>
        <v>6.9024088849511074</v>
      </c>
      <c r="E491">
        <f t="shared" si="33"/>
        <v>2112</v>
      </c>
      <c r="G491" s="1" t="str">
        <f t="shared" si="35"/>
        <v>{.corrente = 2112, .tensao = 646},</v>
      </c>
      <c r="H491" s="1"/>
      <c r="J491">
        <f>IF(C491&gt;2048,4095,0)</f>
        <v>0</v>
      </c>
      <c r="K491" t="str">
        <f t="shared" si="34"/>
        <v>{.corrente = 0, .tensao = 646},</v>
      </c>
    </row>
    <row r="492" spans="1:11" x14ac:dyDescent="0.25">
      <c r="A492">
        <v>481</v>
      </c>
      <c r="B492">
        <f t="shared" si="32"/>
        <v>-144.4548840588794</v>
      </c>
      <c r="C492">
        <f>ROUND((B492/220)*4095/2+2048,0)</f>
        <v>704</v>
      </c>
      <c r="D492">
        <f>$B$3*SIN(PI()*A492/($B$7/2)+RADIANS($F$2))</f>
        <v>15.185246072020183</v>
      </c>
      <c r="E492">
        <f t="shared" si="33"/>
        <v>2189</v>
      </c>
      <c r="G492" s="1" t="str">
        <f t="shared" si="35"/>
        <v>{.corrente = 2189, .tensao = 704},</v>
      </c>
      <c r="H492" s="1"/>
      <c r="J492">
        <f>IF(C492&gt;2048,4095,0)</f>
        <v>0</v>
      </c>
      <c r="K492" t="str">
        <f t="shared" si="34"/>
        <v>{.corrente = 0, .tensao = 704},</v>
      </c>
    </row>
    <row r="493" spans="1:11" x14ac:dyDescent="0.25">
      <c r="A493">
        <v>482</v>
      </c>
      <c r="B493">
        <f t="shared" si="32"/>
        <v>-138.09832336362314</v>
      </c>
      <c r="C493">
        <f>ROUND((B493/220)*4095/2+2048,0)</f>
        <v>763</v>
      </c>
      <c r="D493">
        <f>$B$3*SIN(PI()*A493/($B$7/2)+RADIANS($F$2))</f>
        <v>23.44650427980871</v>
      </c>
      <c r="E493">
        <f t="shared" si="33"/>
        <v>2266</v>
      </c>
      <c r="G493" s="1" t="str">
        <f t="shared" si="35"/>
        <v>{.corrente = 2266, .tensao = 763},</v>
      </c>
      <c r="H493" s="1"/>
      <c r="J493">
        <f>IF(C493&gt;2048,4095,0)</f>
        <v>0</v>
      </c>
      <c r="K493" t="str">
        <f t="shared" si="34"/>
        <v>{.corrente = 0, .tensao = 763},</v>
      </c>
    </row>
    <row r="494" spans="1:11" x14ac:dyDescent="0.25">
      <c r="A494">
        <v>483</v>
      </c>
      <c r="B494">
        <f t="shared" si="32"/>
        <v>-131.54551817917667</v>
      </c>
      <c r="C494">
        <f>ROUND((B494/220)*4095/2+2048,0)</f>
        <v>824</v>
      </c>
      <c r="D494">
        <f>$B$3*SIN(PI()*A494/($B$7/2)+RADIANS($F$2))</f>
        <v>31.674443855307864</v>
      </c>
      <c r="E494">
        <f t="shared" si="33"/>
        <v>2343</v>
      </c>
      <c r="G494" s="1" t="str">
        <f t="shared" si="35"/>
        <v>{.corrente = 2343, .tensao = 824},</v>
      </c>
      <c r="H494" s="1"/>
      <c r="J494">
        <f>IF(C494&gt;2048,4095,0)</f>
        <v>0</v>
      </c>
      <c r="K494" t="str">
        <f t="shared" si="34"/>
        <v>{.corrente = 0, .tensao = 824},</v>
      </c>
    </row>
    <row r="495" spans="1:11" x14ac:dyDescent="0.25">
      <c r="A495">
        <v>484</v>
      </c>
      <c r="B495">
        <f t="shared" si="32"/>
        <v>-124.80578036302394</v>
      </c>
      <c r="C495">
        <f>ROUND((B495/220)*4095/2+2048,0)</f>
        <v>886</v>
      </c>
      <c r="D495">
        <f>$B$3*SIN(PI()*A495/($B$7/2)+RADIANS($F$2))</f>
        <v>39.85737249292378</v>
      </c>
      <c r="E495">
        <f t="shared" si="33"/>
        <v>2419</v>
      </c>
      <c r="G495" s="1" t="str">
        <f t="shared" si="35"/>
        <v>{.corrente = 2419, .tensao = 886},</v>
      </c>
      <c r="H495" s="1"/>
      <c r="J495">
        <f>IF(C495&gt;2048,4095,0)</f>
        <v>0</v>
      </c>
      <c r="K495" t="str">
        <f t="shared" si="34"/>
        <v>{.corrente = 0, .tensao = 886},</v>
      </c>
    </row>
    <row r="496" spans="1:11" x14ac:dyDescent="0.25">
      <c r="A496">
        <v>485</v>
      </c>
      <c r="B496">
        <f t="shared" si="32"/>
        <v>-117.88868741308734</v>
      </c>
      <c r="C496">
        <f>ROUND((B496/220)*4095/2+2048,0)</f>
        <v>951</v>
      </c>
      <c r="D496">
        <f>$B$3*SIN(PI()*A496/($B$7/2)+RADIANS($F$2))</f>
        <v>47.983661849809302</v>
      </c>
      <c r="E496">
        <f t="shared" si="33"/>
        <v>2495</v>
      </c>
      <c r="G496" s="1" t="str">
        <f t="shared" si="35"/>
        <v>{.corrente = 2495, .tensao = 951},</v>
      </c>
      <c r="H496" s="1"/>
      <c r="J496">
        <f>IF(C496&gt;2048,4095,0)</f>
        <v>0</v>
      </c>
      <c r="K496" t="str">
        <f t="shared" si="34"/>
        <v>{.corrente = 0, .tensao = 951},</v>
      </c>
    </row>
    <row r="497" spans="1:11" x14ac:dyDescent="0.25">
      <c r="A497">
        <v>486</v>
      </c>
      <c r="B497">
        <f t="shared" si="32"/>
        <v>-110.80406885763043</v>
      </c>
      <c r="C497">
        <f>ROUND((B497/220)*4095/2+2048,0)</f>
        <v>1017</v>
      </c>
      <c r="D497">
        <f>$B$3*SIN(PI()*A497/($B$7/2)+RADIANS($F$2))</f>
        <v>56.041764070313334</v>
      </c>
      <c r="E497">
        <f t="shared" si="33"/>
        <v>2570</v>
      </c>
      <c r="G497" s="1" t="str">
        <f t="shared" si="35"/>
        <v>{.corrente = 2570, .tensao = 1017},</v>
      </c>
      <c r="H497" s="1"/>
      <c r="J497">
        <f>IF(C497&gt;2048,4095,0)</f>
        <v>0</v>
      </c>
      <c r="K497" t="str">
        <f t="shared" si="34"/>
        <v>{.corrente = 0, .tensao = 1017},</v>
      </c>
    </row>
    <row r="498" spans="1:11" x14ac:dyDescent="0.25">
      <c r="A498">
        <v>487</v>
      </c>
      <c r="B498">
        <f t="shared" si="32"/>
        <v>-103.56199228701755</v>
      </c>
      <c r="C498">
        <f>ROUND((B498/220)*4095/2+2048,0)</f>
        <v>1084</v>
      </c>
      <c r="D498">
        <f>$B$3*SIN(PI()*A498/($B$7/2)+RADIANS($F$2))</f>
        <v>64.020228196048393</v>
      </c>
      <c r="E498">
        <f t="shared" si="33"/>
        <v>2644</v>
      </c>
      <c r="G498" s="1" t="str">
        <f t="shared" si="35"/>
        <v>{.corrente = 2644, .tensao = 1084},</v>
      </c>
      <c r="H498" s="1"/>
      <c r="J498">
        <f>IF(C498&gt;2048,4095,0)</f>
        <v>0</v>
      </c>
      <c r="K498" t="str">
        <f t="shared" si="34"/>
        <v>{.corrente = 0, .tensao = 1084},</v>
      </c>
    </row>
    <row r="499" spans="1:11" x14ac:dyDescent="0.25">
      <c r="A499">
        <v>488</v>
      </c>
      <c r="B499">
        <f t="shared" si="32"/>
        <v>-96.172749047171507</v>
      </c>
      <c r="C499">
        <f>ROUND((B499/220)*4095/2+2048,0)</f>
        <v>1153</v>
      </c>
      <c r="D499">
        <f>$B$3*SIN(PI()*A499/($B$7/2)+RADIANS($F$2))</f>
        <v>71.907716438266974</v>
      </c>
      <c r="E499">
        <f t="shared" si="33"/>
        <v>2717</v>
      </c>
      <c r="G499" s="1" t="str">
        <f t="shared" si="35"/>
        <v>{.corrente = 2717, .tensao = 1153},</v>
      </c>
      <c r="H499" s="1"/>
      <c r="J499">
        <f>IF(C499&gt;2048,4095,0)</f>
        <v>0</v>
      </c>
      <c r="K499" t="str">
        <f t="shared" si="34"/>
        <v>{.corrente = 0, .tensao = 1153},</v>
      </c>
    </row>
    <row r="500" spans="1:11" x14ac:dyDescent="0.25">
      <c r="A500">
        <v>489</v>
      </c>
      <c r="B500">
        <f t="shared" si="32"/>
        <v>-88.646839615070505</v>
      </c>
      <c r="C500">
        <f>ROUND((B500/220)*4095/2+2048,0)</f>
        <v>1223</v>
      </c>
      <c r="D500">
        <f>$B$3*SIN(PI()*A500/($B$7/2)+RADIANS($F$2))</f>
        <v>79.693020289410825</v>
      </c>
      <c r="E500">
        <f t="shared" si="33"/>
        <v>2790</v>
      </c>
      <c r="G500" s="1" t="str">
        <f t="shared" si="35"/>
        <v>{.corrente = 2790, .tensao = 1223},</v>
      </c>
      <c r="H500" s="1"/>
      <c r="J500">
        <f>IF(C500&gt;2048,4095,0)</f>
        <v>0</v>
      </c>
      <c r="K500" t="str">
        <f t="shared" si="34"/>
        <v>{.corrente = 0, .tensao = 1223},</v>
      </c>
    </row>
    <row r="501" spans="1:11" x14ac:dyDescent="0.25">
      <c r="A501">
        <v>490</v>
      </c>
      <c r="B501">
        <f t="shared" si="32"/>
        <v>-80.99495867705275</v>
      </c>
      <c r="C501">
        <f>ROUND((B501/220)*4095/2+2048,0)</f>
        <v>1294</v>
      </c>
      <c r="D501">
        <f>$B$3*SIN(PI()*A501/($B$7/2)+RADIANS($F$2))</f>
        <v>87.365076450952827</v>
      </c>
      <c r="E501">
        <f t="shared" si="33"/>
        <v>2861</v>
      </c>
      <c r="G501" s="1" t="str">
        <f t="shared" si="35"/>
        <v>{.corrente = 2861, .tensao = 1294},</v>
      </c>
      <c r="H501" s="1"/>
      <c r="J501">
        <f>IF(C501&gt;2048,4095,0)</f>
        <v>0</v>
      </c>
      <c r="K501" t="str">
        <f t="shared" si="34"/>
        <v>{.corrente = 0, .tensao = 1294},</v>
      </c>
    </row>
    <row r="502" spans="1:11" x14ac:dyDescent="0.25">
      <c r="A502">
        <v>491</v>
      </c>
      <c r="B502">
        <f t="shared" si="32"/>
        <v>-73.227979931143366</v>
      </c>
      <c r="C502">
        <f>ROUND((B502/220)*4095/2+2048,0)</f>
        <v>1366</v>
      </c>
      <c r="D502">
        <f>$B$3*SIN(PI()*A502/($B$7/2)+RADIANS($F$2))</f>
        <v>94.912982554885929</v>
      </c>
      <c r="E502">
        <f t="shared" si="33"/>
        <v>2931</v>
      </c>
      <c r="G502" s="1" t="str">
        <f t="shared" si="35"/>
        <v>{.corrente = 2931, .tensao = 1366},</v>
      </c>
      <c r="H502" s="1"/>
      <c r="J502">
        <f>IF(C502&gt;2048,4095,0)</f>
        <v>0</v>
      </c>
      <c r="K502" t="str">
        <f t="shared" si="34"/>
        <v>{.corrente = 0, .tensao = 1366},</v>
      </c>
    </row>
    <row r="503" spans="1:11" x14ac:dyDescent="0.25">
      <c r="A503">
        <v>492</v>
      </c>
      <c r="B503">
        <f t="shared" si="32"/>
        <v>-65.356940634996377</v>
      </c>
      <c r="C503">
        <f>ROUND((B503/220)*4095/2+2048,0)</f>
        <v>1440</v>
      </c>
      <c r="D503">
        <f>$B$3*SIN(PI()*A503/($B$7/2)+RADIANS($F$2))</f>
        <v>102.32601265652262</v>
      </c>
      <c r="E503">
        <f t="shared" si="33"/>
        <v>3000</v>
      </c>
      <c r="G503" s="1" t="str">
        <f t="shared" si="35"/>
        <v>{.corrente = 3000, .tensao = 1440},</v>
      </c>
      <c r="H503" s="1"/>
      <c r="J503">
        <f>IF(C503&gt;2048,4095,0)</f>
        <v>0</v>
      </c>
      <c r="K503" t="str">
        <f t="shared" si="34"/>
        <v>{.corrente = 0, .tensao = 1440},</v>
      </c>
    </row>
    <row r="504" spans="1:11" x14ac:dyDescent="0.25">
      <c r="A504">
        <v>493</v>
      </c>
      <c r="B504">
        <f t="shared" si="32"/>
        <v>-57.393025921410349</v>
      </c>
      <c r="C504">
        <f>ROUND((B504/220)*4095/2+2048,0)</f>
        <v>1514</v>
      </c>
      <c r="D504">
        <f>$B$3*SIN(PI()*A504/($B$7/2)+RADIANS($F$2))</f>
        <v>109.5936324765884</v>
      </c>
      <c r="E504">
        <f t="shared" si="33"/>
        <v>3068</v>
      </c>
      <c r="G504" s="1" t="str">
        <f t="shared" si="35"/>
        <v>{.corrente = 3068, .tensao = 1514},</v>
      </c>
      <c r="H504" s="1"/>
      <c r="J504">
        <f>IF(C504&gt;2048,4095,0)</f>
        <v>0</v>
      </c>
      <c r="K504" t="str">
        <f t="shared" si="34"/>
        <v>{.corrente = 0, .tensao = 1514},</v>
      </c>
    </row>
    <row r="505" spans="1:11" x14ac:dyDescent="0.25">
      <c r="A505">
        <v>494</v>
      </c>
      <c r="B505">
        <f t="shared" si="32"/>
        <v>-49.347552903706898</v>
      </c>
      <c r="C505">
        <f>ROUND((B505/220)*4095/2+2048,0)</f>
        <v>1589</v>
      </c>
      <c r="D505">
        <f>$B$3*SIN(PI()*A505/($B$7/2)+RADIANS($F$2))</f>
        <v>116.70551437094841</v>
      </c>
      <c r="E505">
        <f t="shared" si="33"/>
        <v>3134</v>
      </c>
      <c r="G505" s="1" t="str">
        <f t="shared" si="35"/>
        <v>{.corrente = 3134, .tensao = 1589},</v>
      </c>
      <c r="H505" s="1"/>
      <c r="J505">
        <f>IF(C505&gt;2048,4095,0)</f>
        <v>0</v>
      </c>
      <c r="K505" t="str">
        <f t="shared" si="34"/>
        <v>{.corrente = 0, .tensao = 1589},</v>
      </c>
    </row>
    <row r="506" spans="1:11" x14ac:dyDescent="0.25">
      <c r="A506">
        <v>495</v>
      </c>
      <c r="B506">
        <f t="shared" si="32"/>
        <v>-41.231954593554057</v>
      </c>
      <c r="C506">
        <f>ROUND((B506/220)*4095/2+2048,0)</f>
        <v>1664</v>
      </c>
      <c r="D506">
        <f>$B$3*SIN(PI()*A506/($B$7/2)+RADIANS($F$2))</f>
        <v>123.6515520066995</v>
      </c>
      <c r="E506">
        <f t="shared" si="33"/>
        <v>3199</v>
      </c>
      <c r="G506" s="1" t="str">
        <f t="shared" si="35"/>
        <v>{.corrente = 3199, .tensao = 1664},</v>
      </c>
      <c r="H506" s="1"/>
      <c r="J506">
        <f>IF(C506&gt;2048,4095,0)</f>
        <v>0</v>
      </c>
      <c r="K506" t="str">
        <f t="shared" si="34"/>
        <v>{.corrente = 0, .tensao = 1664},</v>
      </c>
    </row>
    <row r="507" spans="1:11" x14ac:dyDescent="0.25">
      <c r="A507">
        <v>496</v>
      </c>
      <c r="B507">
        <f t="shared" si="32"/>
        <v>-33.057763654104328</v>
      </c>
      <c r="C507">
        <f>ROUND((B507/220)*4095/2+2048,0)</f>
        <v>1740</v>
      </c>
      <c r="D507">
        <f>$B$3*SIN(PI()*A507/($B$7/2)+RADIANS($F$2))</f>
        <v>130.42187472375775</v>
      </c>
      <c r="E507">
        <f t="shared" si="33"/>
        <v>3262</v>
      </c>
      <c r="G507" s="1" t="str">
        <f t="shared" si="35"/>
        <v>{.corrente = 3262, .tensao = 1740},</v>
      </c>
      <c r="H507" s="1"/>
      <c r="J507">
        <f>IF(C507&gt;2048,4095,0)</f>
        <v>0</v>
      </c>
      <c r="K507" t="str">
        <f t="shared" si="34"/>
        <v>{.corrente = 0, .tensao = 1740},</v>
      </c>
    </row>
    <row r="508" spans="1:11" x14ac:dyDescent="0.25">
      <c r="A508">
        <v>497</v>
      </c>
      <c r="B508">
        <f t="shared" si="32"/>
        <v>-24.836596011504234</v>
      </c>
      <c r="C508">
        <f>ROUND((B508/220)*4095/2+2048,0)</f>
        <v>1817</v>
      </c>
      <c r="D508">
        <f>$B$3*SIN(PI()*A508/($B$7/2)+RADIANS($F$2))</f>
        <v>137.00686156155933</v>
      </c>
      <c r="E508">
        <f t="shared" si="33"/>
        <v>3323</v>
      </c>
      <c r="G508" s="1" t="str">
        <f t="shared" si="35"/>
        <v>{.corrente = 3323, .tensao = 1817},</v>
      </c>
      <c r="H508" s="1"/>
      <c r="J508">
        <f>IF(C508&gt;2048,4095,0)</f>
        <v>0</v>
      </c>
      <c r="K508" t="str">
        <f t="shared" si="34"/>
        <v>{.corrente = 0, .tensao = 1817},</v>
      </c>
    </row>
    <row r="509" spans="1:11" x14ac:dyDescent="0.25">
      <c r="A509">
        <v>498</v>
      </c>
      <c r="B509">
        <f t="shared" si="32"/>
        <v>-16.580134348102025</v>
      </c>
      <c r="C509">
        <f>ROUND((B509/220)*4095/2+2048,0)</f>
        <v>1894</v>
      </c>
      <c r="D509">
        <f>$B$3*SIN(PI()*A509/($B$7/2)+RADIANS($F$2))</f>
        <v>143.39715493091038</v>
      </c>
      <c r="E509">
        <f t="shared" si="33"/>
        <v>3383</v>
      </c>
      <c r="G509" s="1" t="str">
        <f t="shared" si="35"/>
        <v>{.corrente = 3383, .tensao = 1894},</v>
      </c>
      <c r="H509" s="1"/>
      <c r="J509">
        <f>IF(C509&gt;2048,4095,0)</f>
        <v>0</v>
      </c>
      <c r="K509" t="str">
        <f t="shared" si="34"/>
        <v>{.corrente = 0, .tensao = 1894},</v>
      </c>
    </row>
    <row r="510" spans="1:11" x14ac:dyDescent="0.25">
      <c r="A510">
        <v>499</v>
      </c>
      <c r="B510">
        <f t="shared" si="32"/>
        <v>-8.3001115007794208</v>
      </c>
      <c r="C510">
        <f>ROUND((B510/220)*4095/2+2048,0)</f>
        <v>1971</v>
      </c>
      <c r="D510">
        <f>$B$3*SIN(PI()*A510/($B$7/2)+RADIANS($F$2))</f>
        <v>149.58367391158305</v>
      </c>
      <c r="E510">
        <f t="shared" si="33"/>
        <v>3440</v>
      </c>
      <c r="G510" s="1" t="str">
        <f t="shared" si="35"/>
        <v>{.corrente = 3440, .tensao = 1971},</v>
      </c>
      <c r="H510" s="1"/>
      <c r="J510">
        <f>IF(C510&gt;2048,4095,0)</f>
        <v>0</v>
      </c>
      <c r="K510" t="str">
        <f t="shared" si="34"/>
        <v>{.corrente = 0, .tensao = 1971},</v>
      </c>
    </row>
    <row r="511" spans="1:11" x14ac:dyDescent="0.25">
      <c r="A511">
        <v>500</v>
      </c>
      <c r="B511">
        <f t="shared" si="32"/>
        <v>-8.2937880165891518E-3</v>
      </c>
      <c r="C511">
        <f>ROUND((B511/220)*4095/2+2048,0)</f>
        <v>2048</v>
      </c>
      <c r="D511">
        <f>$B$3*SIN(PI()*A511/($B$7/2)+RADIANS($F$2))</f>
        <v>155.55762715674757</v>
      </c>
      <c r="E511">
        <f t="shared" si="33"/>
        <v>3496</v>
      </c>
      <c r="G511" s="1" t="str">
        <f t="shared" si="35"/>
        <v>{.corrente = 3496, .tensao = 2048},</v>
      </c>
      <c r="H511" s="1"/>
      <c r="J511">
        <f>IF(C511&gt;2048,4095,0)</f>
        <v>0</v>
      </c>
      <c r="K511" t="str">
        <f t="shared" si="34"/>
        <v>{.corrente = 0, .tensao = 2048},</v>
      </c>
    </row>
    <row r="512" spans="1:11" x14ac:dyDescent="0.25">
      <c r="A512">
        <v>501</v>
      </c>
      <c r="B512">
        <f t="shared" si="32"/>
        <v>8.2835357106264826</v>
      </c>
      <c r="C512">
        <f>ROUND((B512/220)*4095/2+2048,0)</f>
        <v>2125</v>
      </c>
      <c r="D512">
        <f>$B$3*SIN(PI()*A512/($B$7/2)+RADIANS($F$2))</f>
        <v>161.3105253859091</v>
      </c>
      <c r="E512">
        <f t="shared" si="33"/>
        <v>3549</v>
      </c>
      <c r="G512" s="1" t="str">
        <f t="shared" si="35"/>
        <v>{.corrente = 3549, .tensao = 2125},</v>
      </c>
      <c r="H512" s="1"/>
      <c r="J512">
        <f>IF(C512&gt;2048,4095,0)</f>
        <v>4095</v>
      </c>
      <c r="K512" t="str">
        <f t="shared" si="34"/>
        <v>{.corrente = 4095, .tensao = 2125},</v>
      </c>
    </row>
    <row r="513" spans="1:11" x14ac:dyDescent="0.25">
      <c r="A513">
        <v>502</v>
      </c>
      <c r="B513">
        <f t="shared" si="32"/>
        <v>16.563593898839933</v>
      </c>
      <c r="C513">
        <f>ROUND((B513/220)*4095/2+2048,0)</f>
        <v>2202</v>
      </c>
      <c r="D513">
        <f>$B$3*SIN(PI()*A513/($B$7/2)+RADIANS($F$2))</f>
        <v>166.83419344858888</v>
      </c>
      <c r="E513">
        <f t="shared" si="33"/>
        <v>3601</v>
      </c>
      <c r="G513" s="1" t="str">
        <f t="shared" si="35"/>
        <v>{.corrente = 3601, .tensao = 2202},</v>
      </c>
      <c r="H513" s="1"/>
      <c r="J513">
        <f>IF(C513&gt;2048,4095,0)</f>
        <v>4095</v>
      </c>
      <c r="K513" t="str">
        <f t="shared" si="34"/>
        <v>{.corrente = 4095, .tensao = 2202},</v>
      </c>
    </row>
    <row r="514" spans="1:11" x14ac:dyDescent="0.25">
      <c r="A514">
        <v>503</v>
      </c>
      <c r="B514">
        <f t="shared" si="32"/>
        <v>24.820114407920894</v>
      </c>
      <c r="C514">
        <f>ROUND((B514/220)*4095/2+2048,0)</f>
        <v>2279</v>
      </c>
      <c r="D514">
        <f>$B$3*SIN(PI()*A514/($B$7/2)+RADIANS($F$2))</f>
        <v>172.12078194161367</v>
      </c>
      <c r="E514">
        <f t="shared" si="33"/>
        <v>3650</v>
      </c>
      <c r="G514" s="1" t="str">
        <f t="shared" si="35"/>
        <v>{.corrente = 3650, .tensao = 2279},</v>
      </c>
      <c r="H514" s="1"/>
      <c r="J514">
        <f>IF(C514&gt;2048,4095,0)</f>
        <v>4095</v>
      </c>
      <c r="K514" t="str">
        <f t="shared" si="34"/>
        <v>{.corrente = 4095, .tensao = 2279},</v>
      </c>
    </row>
    <row r="515" spans="1:11" x14ac:dyDescent="0.25">
      <c r="A515">
        <v>504</v>
      </c>
      <c r="B515">
        <f t="shared" si="32"/>
        <v>33.041364317367396</v>
      </c>
      <c r="C515">
        <f>ROUND((B515/220)*4095/2+2048,0)</f>
        <v>2356</v>
      </c>
      <c r="D515">
        <f>$B$3*SIN(PI()*A515/($B$7/2)+RADIANS($F$2))</f>
        <v>177.16277836350699</v>
      </c>
      <c r="E515">
        <f t="shared" si="33"/>
        <v>3697</v>
      </c>
      <c r="G515" s="1" t="str">
        <f t="shared" si="35"/>
        <v>{.corrente = 3697, .tensao = 2356},</v>
      </c>
      <c r="H515" s="1"/>
      <c r="J515">
        <f>IF(C515&gt;2048,4095,0)</f>
        <v>4095</v>
      </c>
      <c r="K515" t="str">
        <f t="shared" si="34"/>
        <v>{.corrente = 4095, .tensao = 2356},</v>
      </c>
    </row>
    <row r="516" spans="1:11" x14ac:dyDescent="0.25">
      <c r="A516">
        <v>505</v>
      </c>
      <c r="B516">
        <f t="shared" si="32"/>
        <v>41.215660827925944</v>
      </c>
      <c r="C516">
        <f>ROUND((B516/220)*4095/2+2048,0)</f>
        <v>2432</v>
      </c>
      <c r="D516">
        <f>$B$3*SIN(PI()*A516/($B$7/2)+RADIANS($F$2))</f>
        <v>181.953017790117</v>
      </c>
      <c r="E516">
        <f t="shared" si="33"/>
        <v>3741</v>
      </c>
      <c r="G516" s="1" t="str">
        <f t="shared" si="35"/>
        <v>{.corrente = 3741, .tensao = 2432},</v>
      </c>
      <c r="H516" s="1"/>
      <c r="J516">
        <f>IF(C516&gt;2048,4095,0)</f>
        <v>4095</v>
      </c>
      <c r="K516" t="str">
        <f t="shared" si="34"/>
        <v>{.corrente = 4095, .tensao = 2432},</v>
      </c>
    </row>
    <row r="517" spans="1:11" x14ac:dyDescent="0.25">
      <c r="A517">
        <v>506</v>
      </c>
      <c r="B517">
        <f t="shared" si="32"/>
        <v>49.331387863426009</v>
      </c>
      <c r="C517">
        <f>ROUND((B517/220)*4095/2+2048,0)</f>
        <v>2507</v>
      </c>
      <c r="D517">
        <f>$B$3*SIN(PI()*A517/($B$7/2)+RADIANS($F$2))</f>
        <v>186.48469305632773</v>
      </c>
      <c r="E517">
        <f t="shared" si="33"/>
        <v>3784</v>
      </c>
      <c r="G517" s="1" t="str">
        <f t="shared" si="35"/>
        <v>{.corrente = 3784, .tensao = 2507},</v>
      </c>
      <c r="H517" s="1"/>
      <c r="J517">
        <f>IF(C517&gt;2048,4095,0)</f>
        <v>4095</v>
      </c>
      <c r="K517" t="str">
        <f t="shared" si="34"/>
        <v>{.corrente = 4095, .tensao = 2507},</v>
      </c>
    </row>
    <row r="518" spans="1:11" x14ac:dyDescent="0.25">
      <c r="A518">
        <v>507</v>
      </c>
      <c r="B518">
        <f t="shared" si="32"/>
        <v>57.377012577792328</v>
      </c>
      <c r="C518">
        <f>ROUND((B518/220)*4095/2+2048,0)</f>
        <v>2582</v>
      </c>
      <c r="D518">
        <f>$B$3*SIN(PI()*A518/($B$7/2)+RADIANS($F$2))</f>
        <v>190.75136442937347</v>
      </c>
      <c r="E518">
        <f t="shared" si="33"/>
        <v>3823</v>
      </c>
      <c r="G518" s="1" t="str">
        <f t="shared" si="35"/>
        <v>{.corrente = 3823, .tensao = 2582},</v>
      </c>
      <c r="H518" s="1"/>
      <c r="J518">
        <f>IF(C518&gt;2048,4095,0)</f>
        <v>4095</v>
      </c>
      <c r="K518" t="str">
        <f t="shared" si="34"/>
        <v>{.corrente = 4095, .tensao = 2582},</v>
      </c>
    </row>
    <row r="519" spans="1:11" x14ac:dyDescent="0.25">
      <c r="A519">
        <v>508</v>
      </c>
      <c r="B519">
        <f t="shared" si="32"/>
        <v>65.341101743788499</v>
      </c>
      <c r="C519">
        <f>ROUND((B519/220)*4095/2+2048,0)</f>
        <v>2656</v>
      </c>
      <c r="D519">
        <f>$B$3*SIN(PI()*A519/($B$7/2)+RADIANS($F$2))</f>
        <v>194.74696876001681</v>
      </c>
      <c r="E519">
        <f t="shared" si="33"/>
        <v>3860</v>
      </c>
      <c r="G519" s="1" t="str">
        <f t="shared" si="35"/>
        <v>{.corrente = 3860, .tensao = 2656},</v>
      </c>
      <c r="H519" s="1"/>
      <c r="J519">
        <f>IF(C519&gt;2048,4095,0)</f>
        <v>4095</v>
      </c>
      <c r="K519" t="str">
        <f t="shared" si="34"/>
        <v>{.corrente = 4095, .tensao = 2656},</v>
      </c>
    </row>
    <row r="520" spans="1:11" x14ac:dyDescent="0.25">
      <c r="A520">
        <v>509</v>
      </c>
      <c r="B520">
        <f t="shared" si="32"/>
        <v>73.212338000185184</v>
      </c>
      <c r="C520">
        <f>ROUND((B520/220)*4095/2+2048,0)</f>
        <v>2729</v>
      </c>
      <c r="D520">
        <f>$B$3*SIN(PI()*A520/($B$7/2)+RADIANS($F$2))</f>
        <v>198.46582809857679</v>
      </c>
      <c r="E520">
        <f t="shared" si="33"/>
        <v>3895</v>
      </c>
      <c r="G520" s="1" t="str">
        <f t="shared" si="35"/>
        <v>{.corrente = 3895, .tensao = 2729},</v>
      </c>
      <c r="H520" s="1"/>
      <c r="J520">
        <f>IF(C520&gt;2048,4095,0)</f>
        <v>4095</v>
      </c>
      <c r="K520" t="str">
        <f t="shared" si="34"/>
        <v>{.corrente = 4095, .tensao = 2729},</v>
      </c>
    </row>
    <row r="521" spans="1:11" x14ac:dyDescent="0.25">
      <c r="A521">
        <v>510</v>
      </c>
      <c r="B521">
        <f t="shared" si="32"/>
        <v>80.97953593429591</v>
      </c>
      <c r="C521">
        <f>ROUND((B521/220)*4095/2+2048,0)</f>
        <v>2802</v>
      </c>
      <c r="D521">
        <f>$B$3*SIN(PI()*A521/($B$7/2)+RADIANS($F$2))</f>
        <v>201.90265776357904</v>
      </c>
      <c r="E521">
        <f t="shared" si="33"/>
        <v>3927</v>
      </c>
      <c r="G521" s="1" t="str">
        <f t="shared" si="35"/>
        <v>{.corrente = 3927, .tensao = 2802},</v>
      </c>
      <c r="H521" s="1"/>
      <c r="J521">
        <f>IF(C521&gt;2048,4095,0)</f>
        <v>4095</v>
      </c>
      <c r="K521" t="str">
        <f t="shared" si="34"/>
        <v>{.corrente = 4095, .tensao = 2802},</v>
      </c>
    </row>
    <row r="522" spans="1:11" x14ac:dyDescent="0.25">
      <c r="A522">
        <v>511</v>
      </c>
      <c r="B522">
        <f t="shared" si="32"/>
        <v>88.631657976988748</v>
      </c>
      <c r="C522">
        <f>ROUND((B522/220)*4095/2+2048,0)</f>
        <v>2873</v>
      </c>
      <c r="D522">
        <f>$B$3*SIN(PI()*A522/($B$7/2)+RADIANS($F$2))</f>
        <v>205.05257385154326</v>
      </c>
      <c r="E522">
        <f t="shared" si="33"/>
        <v>3956</v>
      </c>
      <c r="G522" s="1" t="str">
        <f t="shared" si="35"/>
        <v>{.corrente = 3956, .tensao = 2873},</v>
      </c>
      <c r="H522" s="1"/>
      <c r="J522">
        <f>IF(C522&gt;2048,4095,0)</f>
        <v>4095</v>
      </c>
      <c r="K522" t="str">
        <f t="shared" si="34"/>
        <v>{.corrente = 4095, .tensao = 2873},</v>
      </c>
    </row>
    <row r="523" spans="1:11" x14ac:dyDescent="0.25">
      <c r="A523">
        <v>512</v>
      </c>
      <c r="B523">
        <f t="shared" si="32"/>
        <v>96.157830087616958</v>
      </c>
      <c r="C523">
        <f>ROUND((B523/220)*4095/2+2048,0)</f>
        <v>2943</v>
      </c>
      <c r="D523">
        <f>$B$3*SIN(PI()*A523/($B$7/2)+RADIANS($F$2))</f>
        <v>207.9111001772514</v>
      </c>
      <c r="E523">
        <f t="shared" si="33"/>
        <v>3983</v>
      </c>
      <c r="G523" s="1" t="str">
        <f t="shared" si="35"/>
        <v>{.corrente = 3983, .tensao = 2943},</v>
      </c>
      <c r="H523" s="1"/>
      <c r="J523">
        <f>IF(C523&gt;2048,4095,0)</f>
        <v>4095</v>
      </c>
      <c r="K523" t="str">
        <f t="shared" si="34"/>
        <v>{.corrente = 4095, .tensao = 2943},</v>
      </c>
    </row>
    <row r="524" spans="1:11" x14ac:dyDescent="0.25">
      <c r="A524">
        <v>513</v>
      </c>
      <c r="B524">
        <f t="shared" ref="B524:B587" si="36">$B$3*SIN(PI()*A524/($B$7/2))</f>
        <v>103.5473572065633</v>
      </c>
      <c r="C524">
        <f>ROUND((B524/220)*4095/2+2048,0)</f>
        <v>3012</v>
      </c>
      <c r="D524">
        <f>$B$3*SIN(PI()*A524/($B$7/2)+RADIANS($F$2))</f>
        <v>210.474174634626</v>
      </c>
      <c r="E524">
        <f t="shared" ref="E524:E587" si="37">ROUND((D524/220)*4095/2+2048,0)</f>
        <v>4007</v>
      </c>
      <c r="G524" s="1" t="str">
        <f t="shared" si="35"/>
        <v>{.corrente = 4007, .tensao = 3012},</v>
      </c>
      <c r="H524" s="1"/>
      <c r="J524">
        <f>IF(C524&gt;2048,4095,0)</f>
        <v>4095</v>
      </c>
      <c r="K524" t="str">
        <f t="shared" ref="K524:K587" si="38">_xlfn.CONCAT("{.corrente = ",J524,", .tensao = ",C524,"},")</f>
        <v>{.corrente = 4095, .tensao = 3012},</v>
      </c>
    </row>
    <row r="525" spans="1:11" x14ac:dyDescent="0.25">
      <c r="A525">
        <v>514</v>
      </c>
      <c r="B525">
        <f t="shared" si="36"/>
        <v>110.78973845344346</v>
      </c>
      <c r="C525">
        <f>ROUND((B525/220)*4095/2+2048,0)</f>
        <v>3079</v>
      </c>
      <c r="D525">
        <f>$B$3*SIN(PI()*A525/($B$7/2)+RADIANS($F$2))</f>
        <v>212.73815496918175</v>
      </c>
      <c r="E525">
        <f t="shared" si="37"/>
        <v>4028</v>
      </c>
      <c r="G525" s="1" t="str">
        <f t="shared" si="35"/>
        <v>{.corrente = 4028, .tensao = 3079},</v>
      </c>
      <c r="H525" s="1"/>
      <c r="J525">
        <f>IF(C525&gt;2048,4095,0)</f>
        <v>4095</v>
      </c>
      <c r="K525" t="str">
        <f t="shared" si="38"/>
        <v>{.corrente = 4095, .tensao = 3079},</v>
      </c>
    </row>
    <row r="526" spans="1:11" x14ac:dyDescent="0.25">
      <c r="A526">
        <v>515</v>
      </c>
      <c r="B526">
        <f t="shared" si="36"/>
        <v>117.87468204937532</v>
      </c>
      <c r="C526">
        <f>ROUND((B526/220)*4095/2+2048,0)</f>
        <v>3145</v>
      </c>
      <c r="D526">
        <f>$B$3*SIN(PI()*A526/($B$7/2)+RADIANS($F$2))</f>
        <v>214.69982395384895</v>
      </c>
      <c r="E526">
        <f t="shared" si="37"/>
        <v>4046</v>
      </c>
      <c r="G526" s="1" t="str">
        <f t="shared" si="35"/>
        <v>{.corrente = 4046, .tensao = 3145},</v>
      </c>
      <c r="H526" s="1"/>
      <c r="J526">
        <f>IF(C526&gt;2048,4095,0)</f>
        <v>4095</v>
      </c>
      <c r="K526" t="str">
        <f t="shared" si="38"/>
        <v>{.corrente = 4095, .tensao = 3145},</v>
      </c>
    </row>
    <row r="527" spans="1:11" x14ac:dyDescent="0.25">
      <c r="A527">
        <v>516</v>
      </c>
      <c r="B527">
        <f t="shared" si="36"/>
        <v>124.79211994209416</v>
      </c>
      <c r="C527">
        <f>ROUND((B527/220)*4095/2+2048,0)</f>
        <v>3209</v>
      </c>
      <c r="D527">
        <f>$B$3*SIN(PI()*A527/($B$7/2)+RADIANS($F$2))</f>
        <v>216.35639396080865</v>
      </c>
      <c r="E527">
        <f t="shared" si="37"/>
        <v>4062</v>
      </c>
      <c r="G527" s="1" t="str">
        <f t="shared" si="35"/>
        <v>{.corrente = 4062, .tensao = 3209},</v>
      </c>
      <c r="H527" s="1"/>
      <c r="J527">
        <f>IF(C527&gt;2048,4095,0)</f>
        <v>4095</v>
      </c>
      <c r="K527" t="str">
        <f t="shared" si="38"/>
        <v>{.corrente = 4095, .tensao = 3209},</v>
      </c>
    </row>
    <row r="528" spans="1:11" x14ac:dyDescent="0.25">
      <c r="A528">
        <v>517</v>
      </c>
      <c r="B528">
        <f t="shared" si="36"/>
        <v>131.53222211315776</v>
      </c>
      <c r="C528">
        <f>ROUND((B528/220)*4095/2+2048,0)</f>
        <v>3272</v>
      </c>
      <c r="D528">
        <f>$B$3*SIN(PI()*A528/($B$7/2)+RADIANS($F$2))</f>
        <v>217.705510922851</v>
      </c>
      <c r="E528">
        <f t="shared" si="37"/>
        <v>4074</v>
      </c>
      <c r="G528" s="1" t="str">
        <f t="shared" si="35"/>
        <v>{.corrente = 4074, .tensao = 3272},</v>
      </c>
      <c r="H528" s="1"/>
      <c r="J528">
        <f>IF(C528&gt;2048,4095,0)</f>
        <v>4095</v>
      </c>
      <c r="K528" t="str">
        <f t="shared" si="38"/>
        <v>{.corrente = 4095, .tensao = 3272},</v>
      </c>
    </row>
    <row r="529" spans="1:11" x14ac:dyDescent="0.25">
      <c r="A529">
        <v>518</v>
      </c>
      <c r="B529">
        <f t="shared" si="36"/>
        <v>138.08541054687754</v>
      </c>
      <c r="C529">
        <f>ROUND((B529/220)*4095/2+2048,0)</f>
        <v>3333</v>
      </c>
      <c r="D529">
        <f>$B$3*SIN(PI()*A529/($B$7/2)+RADIANS($F$2))</f>
        <v>218.74525767861851</v>
      </c>
      <c r="E529">
        <f t="shared" si="37"/>
        <v>4084</v>
      </c>
      <c r="G529" s="1" t="str">
        <f t="shared" si="35"/>
        <v>{.corrente = 4084, .tensao = 3333},</v>
      </c>
      <c r="H529" s="1"/>
      <c r="J529">
        <f>IF(C529&gt;2048,4095,0)</f>
        <v>4095</v>
      </c>
      <c r="K529" t="str">
        <f t="shared" si="38"/>
        <v>{.corrente = 4095, .tensao = 3333},</v>
      </c>
    </row>
    <row r="530" spans="1:11" x14ac:dyDescent="0.25">
      <c r="A530">
        <v>519</v>
      </c>
      <c r="B530">
        <f t="shared" si="36"/>
        <v>144.44237284115164</v>
      </c>
      <c r="C530">
        <f>ROUND((B530/220)*4095/2+2048,0)</f>
        <v>3392</v>
      </c>
      <c r="D530">
        <f>$B$3*SIN(PI()*A530/($B$7/2)+RADIANS($F$2))</f>
        <v>219.47415669698694</v>
      </c>
      <c r="E530">
        <f t="shared" si="37"/>
        <v>4091</v>
      </c>
      <c r="G530" s="1" t="str">
        <f t="shared" si="35"/>
        <v>{.corrente = 4091, .tensao = 3392},</v>
      </c>
      <c r="H530" s="1"/>
      <c r="J530">
        <f>IF(C530&gt;2048,4095,0)</f>
        <v>4095</v>
      </c>
      <c r="K530" t="str">
        <f t="shared" si="38"/>
        <v>{.corrente = 4095, .tensao = 3392},</v>
      </c>
    </row>
    <row r="531" spans="1:11" x14ac:dyDescent="0.25">
      <c r="A531">
        <v>520</v>
      </c>
      <c r="B531">
        <f t="shared" si="36"/>
        <v>150.59407544084382</v>
      </c>
      <c r="C531">
        <f>ROUND((B531/220)*4095/2+2048,0)</f>
        <v>3450</v>
      </c>
      <c r="D531">
        <f>$B$3*SIN(PI()*A531/($B$7/2)+RADIANS($F$2))</f>
        <v>219.89117217670929</v>
      </c>
      <c r="E531">
        <f t="shared" si="37"/>
        <v>4094</v>
      </c>
      <c r="G531" s="1" t="str">
        <f t="shared" si="35"/>
        <v>{.corrente = 4094, .tensao = 3450},</v>
      </c>
      <c r="H531" s="1"/>
      <c r="J531">
        <f>IF(C531&gt;2048,4095,0)</f>
        <v>4095</v>
      </c>
      <c r="K531" t="str">
        <f t="shared" si="38"/>
        <v>{.corrente = 4095, .tensao = 3450},</v>
      </c>
    </row>
    <row r="532" spans="1:11" x14ac:dyDescent="0.25">
      <c r="A532">
        <v>521</v>
      </c>
      <c r="B532">
        <f t="shared" si="36"/>
        <v>156.53177647491057</v>
      </c>
      <c r="C532">
        <f>ROUND((B532/220)*4095/2+2048,0)</f>
        <v>3505</v>
      </c>
      <c r="D532">
        <f>$B$3*SIN(PI()*A532/($B$7/2)+RADIANS($F$2))</f>
        <v>219.99571151834061</v>
      </c>
      <c r="E532">
        <f t="shared" si="37"/>
        <v>4095</v>
      </c>
      <c r="G532" s="1" t="str">
        <f t="shared" si="35"/>
        <v>{.corrente = 4095, .tensao = 3505},</v>
      </c>
      <c r="H532" s="1"/>
      <c r="J532">
        <f>IF(C532&gt;2048,4095,0)</f>
        <v>4095</v>
      </c>
      <c r="K532" t="str">
        <f t="shared" si="38"/>
        <v>{.corrente = 4095, .tensao = 3505},</v>
      </c>
    </row>
    <row r="533" spans="1:11" x14ac:dyDescent="0.25">
      <c r="A533">
        <v>522</v>
      </c>
      <c r="B533">
        <f t="shared" si="36"/>
        <v>162.24703817902494</v>
      </c>
      <c r="C533">
        <f>ROUND((B533/220)*4095/2+2048,0)</f>
        <v>3558</v>
      </c>
      <c r="D533">
        <f>$B$3*SIN(PI()*A533/($B$7/2)+RADIANS($F$2))</f>
        <v>219.78762616635018</v>
      </c>
      <c r="E533">
        <f t="shared" si="37"/>
        <v>4094</v>
      </c>
      <c r="G533" s="1" t="str">
        <f t="shared" si="35"/>
        <v>{.corrente = 4094, .tensao = 3558},</v>
      </c>
      <c r="H533" s="1"/>
      <c r="J533">
        <f>IF(C533&gt;2048,4095,0)</f>
        <v>4095</v>
      </c>
      <c r="K533" t="str">
        <f t="shared" si="38"/>
        <v>{.corrente = 4095, .tensao = 3558},</v>
      </c>
    </row>
    <row r="534" spans="1:11" x14ac:dyDescent="0.25">
      <c r="A534">
        <v>523</v>
      </c>
      <c r="B534">
        <f t="shared" si="36"/>
        <v>167.73173888605587</v>
      </c>
      <c r="C534">
        <f>ROUND((B534/220)*4095/2+2048,0)</f>
        <v>3609</v>
      </c>
      <c r="D534">
        <f>$B$3*SIN(PI()*A534/($B$7/2)+RADIANS($F$2))</f>
        <v>219.26721182022672</v>
      </c>
      <c r="E534">
        <f t="shared" si="37"/>
        <v>4089</v>
      </c>
      <c r="G534" s="1" t="str">
        <f t="shared" si="35"/>
        <v>{.corrente = 4089, .tensao = 3609},</v>
      </c>
      <c r="H534" s="1"/>
      <c r="J534">
        <f>IF(C534&gt;2048,4095,0)</f>
        <v>4095</v>
      </c>
      <c r="K534" t="str">
        <f t="shared" si="38"/>
        <v>{.corrente = 4095, .tensao = 3609},</v>
      </c>
    </row>
    <row r="535" spans="1:11" x14ac:dyDescent="0.25">
      <c r="A535">
        <v>524</v>
      </c>
      <c r="B535">
        <f t="shared" si="36"/>
        <v>172.97808456735476</v>
      </c>
      <c r="C535">
        <f>ROUND((B535/220)*4095/2+2048,0)</f>
        <v>3658</v>
      </c>
      <c r="D535">
        <f>$B$3*SIN(PI()*A535/($B$7/2)+RADIANS($F$2))</f>
        <v>218.43520801427479</v>
      </c>
      <c r="E535">
        <f t="shared" si="37"/>
        <v>4081</v>
      </c>
      <c r="G535" s="1" t="str">
        <f t="shared" si="35"/>
        <v>{.corrente = 4081, .tensao = 3658},</v>
      </c>
      <c r="H535" s="1"/>
      <c r="J535">
        <f>IF(C535&gt;2048,4095,0)</f>
        <v>4095</v>
      </c>
      <c r="K535" t="str">
        <f t="shared" si="38"/>
        <v>{.corrente = 4095, .tensao = 3658},</v>
      </c>
    </row>
    <row r="536" spans="1:11" x14ac:dyDescent="0.25">
      <c r="A536">
        <v>525</v>
      </c>
      <c r="B536">
        <f t="shared" si="36"/>
        <v>177.97861990845237</v>
      </c>
      <c r="C536">
        <f>ROUND((B536/220)*4095/2+2048,0)</f>
        <v>3704</v>
      </c>
      <c r="D536">
        <f>$B$3*SIN(PI()*A536/($B$7/2)+RADIANS($F$2))</f>
        <v>217.29279706670013</v>
      </c>
      <c r="E536">
        <f t="shared" si="37"/>
        <v>4070</v>
      </c>
      <c r="G536" s="1" t="str">
        <f t="shared" si="35"/>
        <v>{.corrente = 4070, .tensao = 3704},</v>
      </c>
      <c r="H536" s="1"/>
      <c r="J536">
        <f>IF(C536&gt;2048,4095,0)</f>
        <v>4095</v>
      </c>
      <c r="K536" t="str">
        <f t="shared" si="38"/>
        <v>{.corrente = 4095, .tensao = 3704},</v>
      </c>
    </row>
    <row r="537" spans="1:11" x14ac:dyDescent="0.25">
      <c r="A537">
        <v>526</v>
      </c>
      <c r="B537">
        <f t="shared" si="36"/>
        <v>182.72623890342632</v>
      </c>
      <c r="C537">
        <f>ROUND((B537/220)*4095/2+2048,0)</f>
        <v>3749</v>
      </c>
      <c r="D537">
        <f>$B$3*SIN(PI()*A537/($B$7/2)+RADIANS($F$2))</f>
        <v>215.84160239947775</v>
      </c>
      <c r="E537">
        <f t="shared" si="37"/>
        <v>4057</v>
      </c>
      <c r="G537" s="1" t="str">
        <f t="shared" si="35"/>
        <v>{.corrente = 4057, .tensao = 3749},</v>
      </c>
      <c r="H537" s="1"/>
      <c r="J537">
        <f>IF(C537&gt;2048,4095,0)</f>
        <v>4095</v>
      </c>
      <c r="K537" t="str">
        <f t="shared" si="38"/>
        <v>{.corrente = 4095, .tensao = 3749},</v>
      </c>
    </row>
    <row r="538" spans="1:11" x14ac:dyDescent="0.25">
      <c r="A538">
        <v>527</v>
      </c>
      <c r="B538">
        <f t="shared" si="36"/>
        <v>187.21419495288347</v>
      </c>
      <c r="C538">
        <f>ROUND((B538/220)*4095/2+2048,0)</f>
        <v>3790</v>
      </c>
      <c r="D538">
        <f>$B$3*SIN(PI()*A538/($B$7/2)+RADIANS($F$2))</f>
        <v>214.08368623138966</v>
      </c>
      <c r="E538">
        <f t="shared" si="37"/>
        <v>4040</v>
      </c>
      <c r="G538" s="1" t="str">
        <f t="shared" si="35"/>
        <v>{.corrente = 4040, .tensao = 3790},</v>
      </c>
      <c r="H538" s="1"/>
      <c r="J538">
        <f>IF(C538&gt;2048,4095,0)</f>
        <v>4095</v>
      </c>
      <c r="K538" t="str">
        <f t="shared" si="38"/>
        <v>{.corrente = 4095, .tensao = 3790},</v>
      </c>
    </row>
    <row r="539" spans="1:11" x14ac:dyDescent="0.25">
      <c r="A539">
        <v>528</v>
      </c>
      <c r="B539">
        <f t="shared" si="36"/>
        <v>191.43611045121048</v>
      </c>
      <c r="C539">
        <f>ROUND((B539/220)*4095/2+2048,0)</f>
        <v>3830</v>
      </c>
      <c r="D539">
        <f>$B$3*SIN(PI()*A539/($B$7/2)+RADIANS($F$2))</f>
        <v>212.02154664751015</v>
      </c>
      <c r="E539">
        <f t="shared" si="37"/>
        <v>4021</v>
      </c>
      <c r="G539" s="1" t="str">
        <f t="shared" si="35"/>
        <v>{.corrente = 4021, .tensao = 3830},</v>
      </c>
      <c r="H539" s="1"/>
      <c r="J539">
        <f>IF(C539&gt;2048,4095,0)</f>
        <v>4095</v>
      </c>
      <c r="K539" t="str">
        <f t="shared" si="38"/>
        <v>{.corrente = 4095, .tensao = 3830},</v>
      </c>
    </row>
    <row r="540" spans="1:11" x14ac:dyDescent="0.25">
      <c r="A540">
        <v>529</v>
      </c>
      <c r="B540">
        <f t="shared" si="36"/>
        <v>195.38598584945979</v>
      </c>
      <c r="C540">
        <f>ROUND((B540/220)*4095/2+2048,0)</f>
        <v>3866</v>
      </c>
      <c r="D540">
        <f>$B$3*SIN(PI()*A540/($B$7/2)+RADIANS($F$2))</f>
        <v>209.65811404930631</v>
      </c>
      <c r="E540">
        <f t="shared" si="37"/>
        <v>3999</v>
      </c>
      <c r="G540" s="1" t="str">
        <f t="shared" si="35"/>
        <v>{.corrente = 3999, .tensao = 3866},</v>
      </c>
      <c r="H540" s="1"/>
      <c r="J540">
        <f>IF(C540&gt;2048,4095,0)</f>
        <v>4095</v>
      </c>
      <c r="K540" t="str">
        <f t="shared" si="38"/>
        <v>{.corrente = 4095, .tensao = 3866},</v>
      </c>
    </row>
    <row r="541" spans="1:11" x14ac:dyDescent="0.25">
      <c r="A541">
        <v>530</v>
      </c>
      <c r="B541">
        <f t="shared" si="36"/>
        <v>199.05820818100833</v>
      </c>
      <c r="C541">
        <f>ROUND((B541/220)*4095/2+2048,0)</f>
        <v>3901</v>
      </c>
      <c r="D541">
        <f>$B$3*SIN(PI()*A541/($B$7/2)+RADIANS($F$2))</f>
        <v>206.99674699039113</v>
      </c>
      <c r="E541">
        <f t="shared" si="37"/>
        <v>3974</v>
      </c>
      <c r="G541" s="1" t="str">
        <f t="shared" si="35"/>
        <v>{.corrente = 3974, .tensao = 3901},</v>
      </c>
      <c r="H541" s="1"/>
      <c r="J541">
        <f>IF(C541&gt;2048,4095,0)</f>
        <v>4095</v>
      </c>
      <c r="K541" t="str">
        <f t="shared" si="38"/>
        <v>{.corrente = 4095, .tensao = 3901},</v>
      </c>
    </row>
    <row r="542" spans="1:11" x14ac:dyDescent="0.25">
      <c r="A542">
        <v>531</v>
      </c>
      <c r="B542">
        <f t="shared" si="36"/>
        <v>202.44755903785412</v>
      </c>
      <c r="C542">
        <f>ROUND((B542/220)*4095/2+2048,0)</f>
        <v>3932</v>
      </c>
      <c r="D542">
        <f>$B$3*SIN(PI()*A542/($B$7/2)+RADIANS($F$2))</f>
        <v>204.04122740385651</v>
      </c>
      <c r="E542">
        <f t="shared" si="37"/>
        <v>3947</v>
      </c>
      <c r="G542" s="1" t="str">
        <f t="shared" ref="G542:G605" si="39">_xlfn.CONCAT("{.corrente = ",E542,", .tensao = ",C542,"},")</f>
        <v>{.corrente = 3947, .tensao = 3932},</v>
      </c>
      <c r="H542" s="1"/>
      <c r="J542">
        <f>IF(C542&gt;2048,4095,0)</f>
        <v>4095</v>
      </c>
      <c r="K542" t="str">
        <f t="shared" si="38"/>
        <v>{.corrente = 4095, .tensao = 3932},</v>
      </c>
    </row>
    <row r="543" spans="1:11" x14ac:dyDescent="0.25">
      <c r="A543">
        <v>532</v>
      </c>
      <c r="B543">
        <f t="shared" si="36"/>
        <v>205.54922198623174</v>
      </c>
      <c r="C543">
        <f>ROUND((B543/220)*4095/2+2048,0)</f>
        <v>3961</v>
      </c>
      <c r="D543">
        <f>$B$3*SIN(PI()*A543/($B$7/2)+RADIANS($F$2))</f>
        <v>200.79575522795963</v>
      </c>
      <c r="E543">
        <f t="shared" si="37"/>
        <v>3917</v>
      </c>
      <c r="G543" s="1" t="str">
        <f t="shared" si="39"/>
        <v>{.corrente = 3917, .tensao = 3961},</v>
      </c>
      <c r="H543" s="1"/>
      <c r="J543">
        <f>IF(C543&gt;2048,4095,0)</f>
        <v>4095</v>
      </c>
      <c r="K543" t="str">
        <f t="shared" si="38"/>
        <v>{.corrente = 4095, .tensao = 3961},</v>
      </c>
    </row>
    <row r="544" spans="1:11" x14ac:dyDescent="0.25">
      <c r="A544">
        <v>533</v>
      </c>
      <c r="B544">
        <f t="shared" si="36"/>
        <v>208.3587894110004</v>
      </c>
      <c r="C544">
        <f>ROUND((B544/220)*4095/2+2048,0)</f>
        <v>3987</v>
      </c>
      <c r="D544">
        <f>$B$3*SIN(PI()*A544/($B$7/2)+RADIANS($F$2))</f>
        <v>197.26494243780547</v>
      </c>
      <c r="E544">
        <f t="shared" si="37"/>
        <v>3884</v>
      </c>
      <c r="G544" s="1" t="str">
        <f t="shared" si="39"/>
        <v>{.corrente = 3884, .tensao = 3987},</v>
      </c>
      <c r="H544" s="1"/>
      <c r="J544">
        <f>IF(C544&gt;2048,4095,0)</f>
        <v>4095</v>
      </c>
      <c r="K544" t="str">
        <f t="shared" si="38"/>
        <v>{.corrente = 4095, .tensao = 3987},</v>
      </c>
    </row>
    <row r="545" spans="1:11" x14ac:dyDescent="0.25">
      <c r="A545">
        <v>534</v>
      </c>
      <c r="B545">
        <f t="shared" si="36"/>
        <v>210.87226877908199</v>
      </c>
      <c r="C545">
        <f>ROUND((B545/220)*4095/2+2048,0)</f>
        <v>4011</v>
      </c>
      <c r="D545">
        <f>$B$3*SIN(PI()*A545/($B$7/2)+RADIANS($F$2))</f>
        <v>193.45380649150266</v>
      </c>
      <c r="E545">
        <f t="shared" si="37"/>
        <v>3848</v>
      </c>
      <c r="G545" s="1" t="str">
        <f t="shared" si="39"/>
        <v>{.corrente = 3848, .tensao = 4011},</v>
      </c>
      <c r="H545" s="1"/>
      <c r="J545">
        <f>IF(C545&gt;2048,4095,0)</f>
        <v>4095</v>
      </c>
      <c r="K545" t="str">
        <f t="shared" si="38"/>
        <v>{.corrente = 4095, .tensao = 4011},</v>
      </c>
    </row>
    <row r="546" spans="1:11" x14ac:dyDescent="0.25">
      <c r="A546">
        <v>535</v>
      </c>
      <c r="B546">
        <f t="shared" si="36"/>
        <v>213.08608831304525</v>
      </c>
      <c r="C546">
        <f>ROUND((B546/220)*4095/2+2048,0)</f>
        <v>4031</v>
      </c>
      <c r="D546">
        <f>$B$3*SIN(PI()*A546/($B$7/2)+RADIANS($F$2))</f>
        <v>189.36776320011091</v>
      </c>
      <c r="E546">
        <f t="shared" si="37"/>
        <v>3810</v>
      </c>
      <c r="G546" s="1" t="str">
        <f t="shared" si="39"/>
        <v>{.corrente = 3810, .tensao = 4031},</v>
      </c>
      <c r="H546" s="1"/>
      <c r="J546">
        <f>IF(C546&gt;2048,4095,0)</f>
        <v>4095</v>
      </c>
      <c r="K546" t="str">
        <f t="shared" si="38"/>
        <v>{.corrente = 4095, .tensao = 4031},</v>
      </c>
    </row>
    <row r="547" spans="1:11" x14ac:dyDescent="0.25">
      <c r="A547">
        <v>536</v>
      </c>
      <c r="B547">
        <f t="shared" si="36"/>
        <v>214.99710206677651</v>
      </c>
      <c r="C547">
        <f>ROUND((B547/220)*4095/2+2048,0)</f>
        <v>4049</v>
      </c>
      <c r="D547">
        <f>$B$3*SIN(PI()*A547/($B$7/2)+RADIANS($F$2))</f>
        <v>185.0126190315089</v>
      </c>
      <c r="E547">
        <f t="shared" si="37"/>
        <v>3770</v>
      </c>
      <c r="G547" s="1" t="str">
        <f t="shared" si="39"/>
        <v>{.corrente = 3770, .tensao = 4049},</v>
      </c>
      <c r="H547" s="1"/>
      <c r="J547">
        <f>IF(C547&gt;2048,4095,0)</f>
        <v>4095</v>
      </c>
      <c r="K547" t="str">
        <f t="shared" si="38"/>
        <v>{.corrente = 4095, .tensao = 4049},</v>
      </c>
    </row>
    <row r="548" spans="1:11" x14ac:dyDescent="0.25">
      <c r="A548">
        <v>537</v>
      </c>
      <c r="B548">
        <f t="shared" si="36"/>
        <v>216.60259439602521</v>
      </c>
      <c r="C548">
        <f>ROUND((B548/220)*4095/2+2048,0)</f>
        <v>4064</v>
      </c>
      <c r="D548">
        <f>$B$3*SIN(PI()*A548/($B$7/2)+RADIANS($F$2))</f>
        <v>180.39456285911473</v>
      </c>
      <c r="E548">
        <f t="shared" si="37"/>
        <v>3727</v>
      </c>
      <c r="G548" s="1" t="str">
        <f t="shared" si="39"/>
        <v>{.corrente = 3727, .tensao = 4064},</v>
      </c>
      <c r="H548" s="1"/>
      <c r="J548">
        <f>IF(C548&gt;2048,4095,0)</f>
        <v>4095</v>
      </c>
      <c r="K548" t="str">
        <f t="shared" si="38"/>
        <v>{.corrente = 4095, .tensao = 4064},</v>
      </c>
    </row>
    <row r="549" spans="1:11" x14ac:dyDescent="0.25">
      <c r="A549">
        <v>538</v>
      </c>
      <c r="B549">
        <f t="shared" si="36"/>
        <v>217.90028381746546</v>
      </c>
      <c r="C549">
        <f>ROUND((B549/220)*4095/2+2048,0)</f>
        <v>4076</v>
      </c>
      <c r="D549">
        <f>$B$3*SIN(PI()*A549/($B$7/2)+RADIANS($F$2))</f>
        <v>175.52015716719751</v>
      </c>
      <c r="E549">
        <f t="shared" si="37"/>
        <v>3682</v>
      </c>
      <c r="G549" s="1" t="str">
        <f t="shared" si="39"/>
        <v>{.corrente = 3682, .tensao = 4076},</v>
      </c>
      <c r="H549" s="1"/>
      <c r="J549">
        <f>IF(C549&gt;2048,4095,0)</f>
        <v>4095</v>
      </c>
      <c r="K549" t="str">
        <f t="shared" si="38"/>
        <v>{.corrente = 4095, .tensao = 4076},</v>
      </c>
    </row>
    <row r="550" spans="1:11" x14ac:dyDescent="0.25">
      <c r="A550">
        <v>539</v>
      </c>
      <c r="B550">
        <f t="shared" si="36"/>
        <v>218.88832625079687</v>
      </c>
      <c r="C550">
        <f>ROUND((B550/220)*4095/2+2048,0)</f>
        <v>4085</v>
      </c>
      <c r="D550">
        <f>$B$3*SIN(PI()*A550/($B$7/2)+RADIANS($F$2))</f>
        <v>170.3963287252634</v>
      </c>
      <c r="E550">
        <f t="shared" si="37"/>
        <v>3634</v>
      </c>
      <c r="G550" s="1" t="str">
        <f t="shared" si="39"/>
        <v>{.corrente = 3634, .tensao = 4085},</v>
      </c>
      <c r="H550" s="1"/>
      <c r="J550">
        <f>IF(C550&gt;2048,4095,0)</f>
        <v>4095</v>
      </c>
      <c r="K550" t="str">
        <f t="shared" si="38"/>
        <v>{.corrente = 4095, .tensao = 4085},</v>
      </c>
    </row>
    <row r="551" spans="1:11" x14ac:dyDescent="0.25">
      <c r="A551">
        <v>540</v>
      </c>
      <c r="B551">
        <f t="shared" si="36"/>
        <v>219.56531763927262</v>
      </c>
      <c r="C551">
        <f>ROUND((B551/220)*4095/2+2048,0)</f>
        <v>4091</v>
      </c>
      <c r="D551">
        <f>$B$3*SIN(PI()*A551/($B$7/2)+RADIANS($F$2))</f>
        <v>165.03035874477729</v>
      </c>
      <c r="E551">
        <f t="shared" si="37"/>
        <v>3584</v>
      </c>
      <c r="G551" s="1" t="str">
        <f t="shared" si="39"/>
        <v>{.corrente = 3584, .tensao = 4091},</v>
      </c>
      <c r="H551" s="1"/>
      <c r="J551">
        <f>IF(C551&gt;2048,4095,0)</f>
        <v>4095</v>
      </c>
      <c r="K551" t="str">
        <f t="shared" si="38"/>
        <v>{.corrente = 4095, .tensao = 4091},</v>
      </c>
    </row>
    <row r="552" spans="1:11" x14ac:dyDescent="0.25">
      <c r="A552">
        <v>541</v>
      </c>
      <c r="B552">
        <f t="shared" si="36"/>
        <v>219.93029594493339</v>
      </c>
      <c r="C552">
        <f>ROUND((B552/220)*4095/2+2048,0)</f>
        <v>4095</v>
      </c>
      <c r="D552">
        <f>$B$3*SIN(PI()*A552/($B$7/2)+RADIANS($F$2))</f>
        <v>159.42987253220187</v>
      </c>
      <c r="E552">
        <f t="shared" si="37"/>
        <v>3532</v>
      </c>
      <c r="G552" s="1" t="str">
        <f t="shared" si="39"/>
        <v>{.corrente = 3532, .tensao = 4095},</v>
      </c>
      <c r="H552" s="1"/>
      <c r="J552">
        <f>IF(C552&gt;2048,4095,0)</f>
        <v>4095</v>
      </c>
      <c r="K552" t="str">
        <f t="shared" si="38"/>
        <v>{.corrente = 4095, .tensao = 4095},</v>
      </c>
    </row>
    <row r="553" spans="1:11" x14ac:dyDescent="0.25">
      <c r="A553">
        <v>542</v>
      </c>
      <c r="B553">
        <f t="shared" si="36"/>
        <v>219.9827425157099</v>
      </c>
      <c r="C553">
        <f>ROUND((B553/220)*4095/2+2048,0)</f>
        <v>4095</v>
      </c>
      <c r="D553">
        <f>$B$3*SIN(PI()*A553/($B$7/2)+RADIANS($F$2))</f>
        <v>153.60282865306871</v>
      </c>
      <c r="E553">
        <f t="shared" si="37"/>
        <v>3478</v>
      </c>
      <c r="G553" s="1" t="str">
        <f t="shared" si="39"/>
        <v>{.corrente = 3478, .tensao = 4095},</v>
      </c>
      <c r="H553" s="1"/>
      <c r="J553">
        <f>IF(C553&gt;2048,4095,0)</f>
        <v>4095</v>
      </c>
      <c r="K553" t="str">
        <f t="shared" si="38"/>
        <v>{.corrente = 4095, .tensao = 4095},</v>
      </c>
    </row>
    <row r="554" spans="1:11" x14ac:dyDescent="0.25">
      <c r="A554">
        <v>543</v>
      </c>
      <c r="B554">
        <f t="shared" si="36"/>
        <v>219.7225828224534</v>
      </c>
      <c r="C554">
        <f>ROUND((B554/220)*4095/2+2048,0)</f>
        <v>4093</v>
      </c>
      <c r="D554">
        <f>$B$3*SIN(PI()*A554/($B$7/2)+RADIANS($F$2))</f>
        <v>147.55750762245935</v>
      </c>
      <c r="E554">
        <f t="shared" si="37"/>
        <v>3421</v>
      </c>
      <c r="G554" s="1" t="str">
        <f t="shared" si="39"/>
        <v>{.corrente = 3421, .tensao = 4093},</v>
      </c>
      <c r="H554" s="1"/>
      <c r="J554">
        <f>IF(C554&gt;2048,4095,0)</f>
        <v>4095</v>
      </c>
      <c r="K554" t="str">
        <f t="shared" si="38"/>
        <v>{.corrente = 4095, .tensao = 4093},</v>
      </c>
    </row>
    <row r="555" spans="1:11" x14ac:dyDescent="0.25">
      <c r="A555">
        <v>544</v>
      </c>
      <c r="B555">
        <f t="shared" si="36"/>
        <v>219.15018656484494</v>
      </c>
      <c r="C555">
        <f>ROUND((B555/220)*4095/2+2048,0)</f>
        <v>4088</v>
      </c>
      <c r="D555">
        <f>$B$3*SIN(PI()*A555/($B$7/2)+RADIANS($F$2))</f>
        <v>141.30250013799284</v>
      </c>
      <c r="E555">
        <f t="shared" si="37"/>
        <v>3363</v>
      </c>
      <c r="G555" s="1" t="str">
        <f t="shared" si="39"/>
        <v>{.corrente = 3363, .tensao = 4088},</v>
      </c>
      <c r="H555" s="1"/>
      <c r="J555">
        <f>IF(C555&gt;2048,4095,0)</f>
        <v>4095</v>
      </c>
      <c r="K555" t="str">
        <f t="shared" si="38"/>
        <v>{.corrente = 4095, .tensao = 4088},</v>
      </c>
    </row>
    <row r="556" spans="1:11" x14ac:dyDescent="0.25">
      <c r="A556">
        <v>545</v>
      </c>
      <c r="B556">
        <f t="shared" si="36"/>
        <v>218.26636714603427</v>
      </c>
      <c r="C556">
        <f>ROUND((B556/220)*4095/2+2048,0)</f>
        <v>4079</v>
      </c>
      <c r="D556">
        <f>$B$3*SIN(PI()*A556/($B$7/2)+RADIANS($F$2))</f>
        <v>134.84669487202075</v>
      </c>
      <c r="E556">
        <f t="shared" si="37"/>
        <v>3303</v>
      </c>
      <c r="G556" s="1" t="str">
        <f t="shared" si="39"/>
        <v>{.corrente = 3303, .tensao = 4079},</v>
      </c>
      <c r="H556" s="1"/>
      <c r="J556">
        <f>IF(C556&gt;2048,4095,0)</f>
        <v>4095</v>
      </c>
      <c r="K556" t="str">
        <f t="shared" si="38"/>
        <v>{.corrente = 4095, .tensao = 4079},</v>
      </c>
    </row>
    <row r="557" spans="1:11" x14ac:dyDescent="0.25">
      <c r="A557">
        <v>546</v>
      </c>
      <c r="B557">
        <f t="shared" si="36"/>
        <v>217.07238051675381</v>
      </c>
      <c r="C557">
        <f>ROUND((B557/220)*4095/2+2048,0)</f>
        <v>4068</v>
      </c>
      <c r="D557">
        <f>$B$3*SIN(PI()*A557/($B$7/2)+RADIANS($F$2))</f>
        <v>128.19926584038834</v>
      </c>
      <c r="E557">
        <f t="shared" si="37"/>
        <v>3241</v>
      </c>
      <c r="G557" s="1" t="str">
        <f t="shared" si="39"/>
        <v>{.corrente = 3241, .tensao = 4068},</v>
      </c>
      <c r="H557" s="1"/>
      <c r="J557">
        <f>IF(C557&gt;2048,4095,0)</f>
        <v>4095</v>
      </c>
      <c r="K557" t="str">
        <f t="shared" si="38"/>
        <v>{.corrente = 4095, .tensao = 4068},</v>
      </c>
    </row>
    <row r="558" spans="1:11" x14ac:dyDescent="0.25">
      <c r="A558">
        <v>547</v>
      </c>
      <c r="B558">
        <f t="shared" si="36"/>
        <v>215.56992339055142</v>
      </c>
      <c r="C558">
        <f>ROUND((B558/220)*4095/2+2048,0)</f>
        <v>4054</v>
      </c>
      <c r="D558">
        <f>$B$3*SIN(PI()*A558/($B$7/2)+RADIANS($F$2))</f>
        <v>121.36965936570881</v>
      </c>
      <c r="E558">
        <f t="shared" si="37"/>
        <v>3178</v>
      </c>
      <c r="G558" s="1" t="str">
        <f t="shared" si="39"/>
        <v>{.corrente = 3178, .tensao = 4054},</v>
      </c>
      <c r="H558" s="1"/>
      <c r="J558">
        <f>IF(C558&gt;2048,4095,0)</f>
        <v>4095</v>
      </c>
      <c r="K558" t="str">
        <f t="shared" si="38"/>
        <v>{.corrente = 4095, .tensao = 4054},</v>
      </c>
    </row>
    <row r="559" spans="1:11" x14ac:dyDescent="0.25">
      <c r="A559">
        <v>548</v>
      </c>
      <c r="B559">
        <f t="shared" si="36"/>
        <v>213.76113083267643</v>
      </c>
      <c r="C559">
        <f>ROUND((B559/220)*4095/2+2048,0)</f>
        <v>4037</v>
      </c>
      <c r="D559">
        <f>$B$3*SIN(PI()*A559/($B$7/2)+RADIANS($F$2))</f>
        <v>114.36758065367253</v>
      </c>
      <c r="E559">
        <f t="shared" si="37"/>
        <v>3112</v>
      </c>
      <c r="G559" s="1" t="str">
        <f t="shared" si="39"/>
        <v>{.corrente = 3112, .tensao = 4037},</v>
      </c>
      <c r="H559" s="1"/>
      <c r="J559">
        <f>IF(C559&gt;2048,4095,0)</f>
        <v>4095</v>
      </c>
      <c r="K559" t="str">
        <f t="shared" si="38"/>
        <v>{.corrente = 4095, .tensao = 4037},</v>
      </c>
    </row>
    <row r="560" spans="1:11" x14ac:dyDescent="0.25">
      <c r="A560">
        <v>549</v>
      </c>
      <c r="B560">
        <f t="shared" si="36"/>
        <v>211.64857322604891</v>
      </c>
      <c r="C560">
        <f>ROUND((B560/220)*4095/2+2048,0)</f>
        <v>4018</v>
      </c>
      <c r="D560">
        <f>$B$3*SIN(PI()*A560/($B$7/2)+RADIANS($F$2))</f>
        <v>107.2029800014809</v>
      </c>
      <c r="E560">
        <f t="shared" si="37"/>
        <v>3046</v>
      </c>
      <c r="G560" s="1" t="str">
        <f t="shared" si="39"/>
        <v>{.corrente = 3046, .tensao = 4018},</v>
      </c>
      <c r="H560" s="1"/>
      <c r="J560">
        <f>IF(C560&gt;2048,4095,0)</f>
        <v>4095</v>
      </c>
      <c r="K560" t="str">
        <f t="shared" si="38"/>
        <v>{.corrente = 4095, .tensao = 4018},</v>
      </c>
    </row>
    <row r="561" spans="1:11" x14ac:dyDescent="0.25">
      <c r="A561">
        <v>550</v>
      </c>
      <c r="B561">
        <f t="shared" si="36"/>
        <v>209.23525261861715</v>
      </c>
      <c r="C561">
        <f>ROUND((B561/220)*4095/2+2048,0)</f>
        <v>3995</v>
      </c>
      <c r="D561">
        <f>$B$3*SIN(PI()*A561/($B$7/2)+RADIANS($F$2))</f>
        <v>99.88603865797694</v>
      </c>
      <c r="E561">
        <f t="shared" si="37"/>
        <v>2978</v>
      </c>
      <c r="G561" s="1" t="str">
        <f t="shared" si="39"/>
        <v>{.corrente = 2978, .tensao = 3995},</v>
      </c>
      <c r="H561" s="1"/>
      <c r="J561">
        <f>IF(C561&gt;2048,4095,0)</f>
        <v>4095</v>
      </c>
      <c r="K561" t="str">
        <f t="shared" si="38"/>
        <v>{.corrente = 4095, .tensao = 3995},</v>
      </c>
    </row>
    <row r="562" spans="1:11" x14ac:dyDescent="0.25">
      <c r="A562">
        <v>551</v>
      </c>
      <c r="B562">
        <f t="shared" si="36"/>
        <v>206.52459845730249</v>
      </c>
      <c r="C562">
        <f>ROUND((B562/220)*4095/2+2048,0)</f>
        <v>3970</v>
      </c>
      <c r="D562">
        <f>$B$3*SIN(PI()*A562/($B$7/2)+RADIANS($F$2))</f>
        <v>92.427154355598859</v>
      </c>
      <c r="E562">
        <f t="shared" si="37"/>
        <v>2908</v>
      </c>
      <c r="G562" s="1" t="str">
        <f t="shared" si="39"/>
        <v>{.corrente = 2908, .tensao = 3970},</v>
      </c>
      <c r="H562" s="1"/>
      <c r="J562">
        <f>IF(C562&gt;2048,4095,0)</f>
        <v>4095</v>
      </c>
      <c r="K562" t="str">
        <f t="shared" si="38"/>
        <v>{.corrente = 4095, .tensao = 3970},</v>
      </c>
    </row>
    <row r="563" spans="1:11" x14ac:dyDescent="0.25">
      <c r="A563">
        <v>552</v>
      </c>
      <c r="B563">
        <f t="shared" si="36"/>
        <v>203.52046271458579</v>
      </c>
      <c r="C563">
        <f>ROUND((B563/220)*4095/2+2048,0)</f>
        <v>3942</v>
      </c>
      <c r="D563">
        <f>$B$3*SIN(PI()*A563/($B$7/2)+RADIANS($F$2))</f>
        <v>84.836926534688857</v>
      </c>
      <c r="E563">
        <f t="shared" si="37"/>
        <v>2838</v>
      </c>
      <c r="G563" s="1" t="str">
        <f t="shared" si="39"/>
        <v>{.corrente = 2838, .tensao = 3942},</v>
      </c>
      <c r="H563" s="1"/>
      <c r="J563">
        <f>IF(C563&gt;2048,4095,0)</f>
        <v>4095</v>
      </c>
      <c r="K563" t="str">
        <f t="shared" si="38"/>
        <v>{.corrente = 4095, .tensao = 3942},</v>
      </c>
    </row>
    <row r="564" spans="1:11" x14ac:dyDescent="0.25">
      <c r="A564">
        <v>553</v>
      </c>
      <c r="B564">
        <f t="shared" si="36"/>
        <v>200.22711441466649</v>
      </c>
      <c r="C564">
        <f>ROUND((B564/220)*4095/2+2048,0)</f>
        <v>3911</v>
      </c>
      <c r="D564">
        <f>$B$3*SIN(PI()*A564/($B$7/2)+RADIANS($F$2))</f>
        <v>77.126141281170263</v>
      </c>
      <c r="E564">
        <f t="shared" si="37"/>
        <v>2766</v>
      </c>
      <c r="G564" s="1" t="str">
        <f t="shared" si="39"/>
        <v>{.corrente = 2766, .tensao = 3911},</v>
      </c>
      <c r="H564" s="1"/>
      <c r="J564">
        <f>IF(C564&gt;2048,4095,0)</f>
        <v>4095</v>
      </c>
      <c r="K564" t="str">
        <f t="shared" si="38"/>
        <v>{.corrente = 4095, .tensao = 3911},</v>
      </c>
    </row>
    <row r="565" spans="1:11" x14ac:dyDescent="0.25">
      <c r="A565">
        <v>554</v>
      </c>
      <c r="B565">
        <f t="shared" si="36"/>
        <v>196.64923356696841</v>
      </c>
      <c r="C565">
        <f>ROUND((B565/220)*4095/2+2048,0)</f>
        <v>3878</v>
      </c>
      <c r="D565">
        <f>$B$3*SIN(PI()*A565/($B$7/2)+RADIANS($F$2))</f>
        <v>69.305755998987479</v>
      </c>
      <c r="E565">
        <f t="shared" si="37"/>
        <v>2693</v>
      </c>
      <c r="G565" s="1" t="str">
        <f t="shared" si="39"/>
        <v>{.corrente = 2693, .tensao = 3878},</v>
      </c>
      <c r="H565" s="1"/>
      <c r="J565">
        <f>IF(C565&gt;2048,4095,0)</f>
        <v>4095</v>
      </c>
      <c r="K565" t="str">
        <f t="shared" si="38"/>
        <v>{.corrente = 4095, .tensao = 3878},</v>
      </c>
    </row>
    <row r="566" spans="1:11" x14ac:dyDescent="0.25">
      <c r="A566">
        <v>555</v>
      </c>
      <c r="B566">
        <f t="shared" si="36"/>
        <v>192.79190451561854</v>
      </c>
      <c r="C566">
        <f>ROUND((B566/220)*4095/2+2048,0)</f>
        <v>3842</v>
      </c>
      <c r="D566">
        <f>$B$3*SIN(PI()*A566/($B$7/2)+RADIANS($F$2))</f>
        <v>61.38688383910133</v>
      </c>
      <c r="E566">
        <f t="shared" si="37"/>
        <v>2619</v>
      </c>
      <c r="G566" s="1" t="str">
        <f t="shared" si="39"/>
        <v>{.corrente = 2619, .tensao = 3842},</v>
      </c>
      <c r="H566" s="1"/>
      <c r="J566">
        <f>IF(C566&gt;2048,4095,0)</f>
        <v>4095</v>
      </c>
      <c r="K566" t="str">
        <f t="shared" si="38"/>
        <v>{.corrente = 4095, .tensao = 3842},</v>
      </c>
    </row>
    <row r="567" spans="1:11" x14ac:dyDescent="0.25">
      <c r="A567">
        <v>556</v>
      </c>
      <c r="B567">
        <f t="shared" si="36"/>
        <v>188.66060871434519</v>
      </c>
      <c r="C567">
        <f>ROUND((B567/220)*4095/2+2048,0)</f>
        <v>3804</v>
      </c>
      <c r="D567">
        <f>$B$3*SIN(PI()*A567/($B$7/2)+RADIANS($F$2))</f>
        <v>53.38077790715748</v>
      </c>
      <c r="E567">
        <f t="shared" si="37"/>
        <v>2545</v>
      </c>
      <c r="G567" s="1" t="str">
        <f t="shared" si="39"/>
        <v>{.corrente = 2545, .tensao = 3804},</v>
      </c>
      <c r="H567" s="1"/>
      <c r="J567">
        <f>IF(C567&gt;2048,4095,0)</f>
        <v>4095</v>
      </c>
      <c r="K567" t="str">
        <f t="shared" si="38"/>
        <v>{.corrente = 4095, .tensao = 3804},</v>
      </c>
    </row>
    <row r="568" spans="1:11" x14ac:dyDescent="0.25">
      <c r="A568">
        <v>557</v>
      </c>
      <c r="B568">
        <f t="shared" si="36"/>
        <v>184.2612169370602</v>
      </c>
      <c r="C568">
        <f>ROUND((B568/220)*4095/2+2048,0)</f>
        <v>3763</v>
      </c>
      <c r="D568">
        <f>$B$3*SIN(PI()*A568/($B$7/2)+RADIANS($F$2))</f>
        <v>45.298815272264733</v>
      </c>
      <c r="E568">
        <f t="shared" si="37"/>
        <v>2470</v>
      </c>
      <c r="G568" s="1" t="str">
        <f t="shared" si="39"/>
        <v>{.corrente = 2470, .tensao = 3763},</v>
      </c>
      <c r="H568" s="1"/>
      <c r="J568">
        <f>IF(C568&gt;2048,4095,0)</f>
        <v>4095</v>
      </c>
      <c r="K568" t="str">
        <f t="shared" si="38"/>
        <v>{.corrente = 4095, .tensao = 3763},</v>
      </c>
    </row>
    <row r="569" spans="1:11" x14ac:dyDescent="0.25">
      <c r="A569">
        <v>558</v>
      </c>
      <c r="B569">
        <f t="shared" si="36"/>
        <v>179.59998093520485</v>
      </c>
      <c r="C569">
        <f>ROUND((B569/220)*4095/2+2048,0)</f>
        <v>3720</v>
      </c>
      <c r="D569">
        <f>$B$3*SIN(PI()*A569/($B$7/2)+RADIANS($F$2))</f>
        <v>37.152480799629416</v>
      </c>
      <c r="E569">
        <f t="shared" si="37"/>
        <v>2394</v>
      </c>
      <c r="G569" s="1" t="str">
        <f t="shared" si="39"/>
        <v>{.corrente = 2394, .tensao = 3720},</v>
      </c>
      <c r="H569" s="1"/>
      <c r="J569">
        <f>IF(C569&gt;2048,4095,0)</f>
        <v>4095</v>
      </c>
      <c r="K569" t="str">
        <f t="shared" si="38"/>
        <v>{.corrente = 4095, .tensao = 3720},</v>
      </c>
    </row>
    <row r="570" spans="1:11" x14ac:dyDescent="0.25">
      <c r="A570">
        <v>559</v>
      </c>
      <c r="B570">
        <f t="shared" si="36"/>
        <v>174.68352455370294</v>
      </c>
      <c r="C570">
        <f>ROUND((B570/220)*4095/2+2048,0)</f>
        <v>3674</v>
      </c>
      <c r="D570">
        <f>$B$3*SIN(PI()*A570/($B$7/2)+RADIANS($F$2))</f>
        <v>28.953350829995046</v>
      </c>
      <c r="E570">
        <f t="shared" si="37"/>
        <v>2317</v>
      </c>
      <c r="G570" s="1" t="str">
        <f t="shared" si="39"/>
        <v>{.corrente = 2317, .tensao = 3674},</v>
      </c>
      <c r="H570" s="1"/>
      <c r="J570">
        <f>IF(C570&gt;2048,4095,0)</f>
        <v>4095</v>
      </c>
      <c r="K570" t="str">
        <f t="shared" si="38"/>
        <v>{.corrente = 4095, .tensao = 3674},</v>
      </c>
    </row>
    <row r="571" spans="1:11" x14ac:dyDescent="0.25">
      <c r="A571">
        <v>560</v>
      </c>
      <c r="B571">
        <f t="shared" si="36"/>
        <v>169.5188343181529</v>
      </c>
      <c r="C571">
        <f>ROUND((B571/220)*4095/2+2048,0)</f>
        <v>3626</v>
      </c>
      <c r="D571">
        <f>$B$3*SIN(PI()*A571/($B$7/2)+RADIANS($F$2))</f>
        <v>20.713076729095992</v>
      </c>
      <c r="E571">
        <f t="shared" si="37"/>
        <v>2241</v>
      </c>
      <c r="G571" s="1" t="str">
        <f t="shared" si="39"/>
        <v>{.corrente = 2241, .tensao = 3626},</v>
      </c>
      <c r="H571" s="1"/>
      <c r="J571">
        <f>IF(C571&gt;2048,4095,0)</f>
        <v>4095</v>
      </c>
      <c r="K571" t="str">
        <f t="shared" si="38"/>
        <v>{.corrente = 4095, .tensao = 3626},</v>
      </c>
    </row>
    <row r="572" spans="1:11" x14ac:dyDescent="0.25">
      <c r="A572">
        <v>561</v>
      </c>
      <c r="B572">
        <f t="shared" si="36"/>
        <v>164.11324950663007</v>
      </c>
      <c r="C572">
        <f>ROUND((B572/220)*4095/2+2048,0)</f>
        <v>3575</v>
      </c>
      <c r="D572">
        <f>$B$3*SIN(PI()*A572/($B$7/2)+RADIANS($F$2))</f>
        <v>12.44336833049155</v>
      </c>
      <c r="E572">
        <f t="shared" si="37"/>
        <v>2164</v>
      </c>
      <c r="G572" s="1" t="str">
        <f t="shared" si="39"/>
        <v>{.corrente = 2164, .tensao = 3575},</v>
      </c>
      <c r="H572" s="1"/>
      <c r="J572">
        <f>IF(C572&gt;2048,4095,0)</f>
        <v>4095</v>
      </c>
      <c r="K572" t="str">
        <f t="shared" si="38"/>
        <v>{.corrente = 4095, .tensao = 3575},</v>
      </c>
    </row>
    <row r="573" spans="1:11" x14ac:dyDescent="0.25">
      <c r="A573">
        <v>562</v>
      </c>
      <c r="B573">
        <f t="shared" si="36"/>
        <v>158.4744517202181</v>
      </c>
      <c r="C573">
        <f>ROUND((B573/220)*4095/2+2048,0)</f>
        <v>3523</v>
      </c>
      <c r="D573">
        <f>$B$3*SIN(PI()*A573/($B$7/2)+RADIANS($F$2))</f>
        <v>4.1559772953268306</v>
      </c>
      <c r="E573">
        <f t="shared" si="37"/>
        <v>2087</v>
      </c>
      <c r="G573" s="1" t="str">
        <f t="shared" si="39"/>
        <v>{.corrente = 2087, .tensao = 3523},</v>
      </c>
      <c r="H573" s="1"/>
      <c r="J573">
        <f>IF(C573&gt;2048,4095,0)</f>
        <v>4095</v>
      </c>
      <c r="K573" t="str">
        <f t="shared" si="38"/>
        <v>{.corrente = 4095, .tensao = 3523},</v>
      </c>
    </row>
    <row r="574" spans="1:11" x14ac:dyDescent="0.25">
      <c r="A574">
        <v>563</v>
      </c>
      <c r="B574">
        <f t="shared" si="36"/>
        <v>152.61045396707001</v>
      </c>
      <c r="C574">
        <f>ROUND((B574/220)*4095/2+2048,0)</f>
        <v>3468</v>
      </c>
      <c r="D574">
        <f>$B$3*SIN(PI()*A574/($B$7/2)+RADIANS($F$2))</f>
        <v>-4.1373195873648925</v>
      </c>
      <c r="E574">
        <f t="shared" si="37"/>
        <v>2009</v>
      </c>
      <c r="G574" s="1" t="str">
        <f t="shared" si="39"/>
        <v>{.corrente = 2009, .tensao = 3468},</v>
      </c>
      <c r="H574" s="1"/>
      <c r="J574">
        <f>IF(C574&gt;2048,4095,0)</f>
        <v>4095</v>
      </c>
      <c r="K574" t="str">
        <f t="shared" si="38"/>
        <v>{.corrente = 4095, .tensao = 3468},</v>
      </c>
    </row>
    <row r="575" spans="1:11" x14ac:dyDescent="0.25">
      <c r="A575">
        <v>564</v>
      </c>
      <c r="B575">
        <f t="shared" si="36"/>
        <v>146.52958927553638</v>
      </c>
      <c r="C575">
        <f>ROUND((B575/220)*4095/2+2048,0)</f>
        <v>3412</v>
      </c>
      <c r="D575">
        <f>$B$3*SIN(PI()*A575/($B$7/2)+RADIANS($F$2))</f>
        <v>-12.424737136048293</v>
      </c>
      <c r="E575">
        <f t="shared" si="37"/>
        <v>1932</v>
      </c>
      <c r="G575" s="1" t="str">
        <f t="shared" si="39"/>
        <v>{.corrente = 1932, .tensao = 3412},</v>
      </c>
      <c r="H575" s="1"/>
      <c r="J575">
        <f>IF(C575&gt;2048,4095,0)</f>
        <v>4095</v>
      </c>
      <c r="K575" t="str">
        <f t="shared" si="38"/>
        <v>{.corrente = 4095, .tensao = 3412},</v>
      </c>
    </row>
    <row r="576" spans="1:11" x14ac:dyDescent="0.25">
      <c r="A576">
        <v>565</v>
      </c>
      <c r="B576">
        <f t="shared" si="36"/>
        <v>140.24049885252089</v>
      </c>
      <c r="C576">
        <f>ROUND((B576/220)*4095/2+2048,0)</f>
        <v>3353</v>
      </c>
      <c r="D576">
        <f>$B$3*SIN(PI()*A576/($B$7/2)+RADIANS($F$2))</f>
        <v>-20.69449852401074</v>
      </c>
      <c r="E576">
        <f t="shared" si="37"/>
        <v>1855</v>
      </c>
      <c r="G576" s="1" t="str">
        <f t="shared" si="39"/>
        <v>{.corrente = 1855, .tensao = 3353},</v>
      </c>
      <c r="H576" s="1"/>
      <c r="J576">
        <f>IF(C576&gt;2048,4095,0)</f>
        <v>4095</v>
      </c>
      <c r="K576" t="str">
        <f t="shared" si="38"/>
        <v>{.corrente = 4095, .tensao = 3353},</v>
      </c>
    </row>
    <row r="577" spans="1:11" x14ac:dyDescent="0.25">
      <c r="A577">
        <v>566</v>
      </c>
      <c r="B577">
        <f t="shared" si="36"/>
        <v>133.75211980390202</v>
      </c>
      <c r="C577">
        <f>ROUND((B577/220)*4095/2+2048,0)</f>
        <v>3293</v>
      </c>
      <c r="D577">
        <f>$B$3*SIN(PI()*A577/($B$7/2)+RADIANS($F$2))</f>
        <v>-28.934852014809774</v>
      </c>
      <c r="E577">
        <f t="shared" si="37"/>
        <v>1779</v>
      </c>
      <c r="G577" s="1" t="str">
        <f t="shared" si="39"/>
        <v>{.corrente = 1779, .tensao = 3293},</v>
      </c>
      <c r="H577" s="1"/>
      <c r="J577">
        <f>IF(C577&gt;2048,4095,0)</f>
        <v>4095</v>
      </c>
      <c r="K577" t="str">
        <f t="shared" si="38"/>
        <v>{.corrente = 4095, .tensao = 3293},</v>
      </c>
    </row>
    <row r="578" spans="1:11" x14ac:dyDescent="0.25">
      <c r="A578">
        <v>567</v>
      </c>
      <c r="B578">
        <f t="shared" si="36"/>
        <v>127.07367243446809</v>
      </c>
      <c r="C578">
        <f>ROUND((B578/220)*4095/2+2048,0)</f>
        <v>3231</v>
      </c>
      <c r="D578">
        <f>$B$3*SIN(PI()*A578/($B$7/2)+RADIANS($F$2))</f>
        <v>-37.134087662066051</v>
      </c>
      <c r="E578">
        <f t="shared" si="37"/>
        <v>1702</v>
      </c>
      <c r="G578" s="1" t="str">
        <f t="shared" si="39"/>
        <v>{.corrente = 1702, .tensao = 3231},</v>
      </c>
      <c r="H578" s="1"/>
      <c r="J578">
        <f>IF(C578&gt;2048,4095,0)</f>
        <v>4095</v>
      </c>
      <c r="K578" t="str">
        <f t="shared" si="38"/>
        <v>{.corrente = 4095, .tensao = 3231},</v>
      </c>
    </row>
    <row r="579" spans="1:11" x14ac:dyDescent="0.25">
      <c r="A579">
        <v>568</v>
      </c>
      <c r="B579">
        <f t="shared" si="36"/>
        <v>120.2146471454087</v>
      </c>
      <c r="C579">
        <f>ROUND((B579/220)*4095/2+2048,0)</f>
        <v>3167</v>
      </c>
      <c r="D579">
        <f>$B$3*SIN(PI()*A579/($B$7/2)+RADIANS($F$2))</f>
        <v>-45.280553949875198</v>
      </c>
      <c r="E579">
        <f t="shared" si="37"/>
        <v>1627</v>
      </c>
      <c r="G579" s="1" t="str">
        <f t="shared" si="39"/>
        <v>{.corrente = 1627, .tensao = 3167},</v>
      </c>
      <c r="H579" s="1"/>
      <c r="J579">
        <f>IF(C579&gt;2048,4095,0)</f>
        <v>4095</v>
      </c>
      <c r="K579" t="str">
        <f t="shared" si="38"/>
        <v>{.corrente = 4095, .tensao = 3167},</v>
      </c>
    </row>
    <row r="580" spans="1:11" x14ac:dyDescent="0.25">
      <c r="A580">
        <v>569</v>
      </c>
      <c r="B580">
        <f t="shared" si="36"/>
        <v>113.18479094799662</v>
      </c>
      <c r="C580">
        <f>ROUND((B580/220)*4095/2+2048,0)</f>
        <v>3101</v>
      </c>
      <c r="D580">
        <f>$B$3*SIN(PI()*A580/($B$7/2)+RADIANS($F$2))</f>
        <v>-53.362674350174821</v>
      </c>
      <c r="E580">
        <f t="shared" si="37"/>
        <v>1551</v>
      </c>
      <c r="G580" s="1" t="str">
        <f t="shared" si="39"/>
        <v>{.corrente = 1551, .tensao = 3101},</v>
      </c>
      <c r="H580" s="1"/>
      <c r="J580">
        <f>IF(C580&gt;2048,4095,0)</f>
        <v>4095</v>
      </c>
      <c r="K580" t="str">
        <f t="shared" si="38"/>
        <v>{.corrente = 4095, .tensao = 3101},</v>
      </c>
    </row>
    <row r="581" spans="1:11" x14ac:dyDescent="0.25">
      <c r="A581">
        <v>570</v>
      </c>
      <c r="B581">
        <f t="shared" si="36"/>
        <v>105.99409361259735</v>
      </c>
      <c r="C581">
        <f>ROUND((B581/220)*4095/2+2048,0)</f>
        <v>3034</v>
      </c>
      <c r="D581">
        <f>$B$3*SIN(PI()*A581/($B$7/2)+RADIANS($F$2))</f>
        <v>-61.368963773569241</v>
      </c>
      <c r="E581">
        <f t="shared" si="37"/>
        <v>1477</v>
      </c>
      <c r="G581" s="1" t="str">
        <f t="shared" si="39"/>
        <v>{.corrente = 1477, .tensao = 3034},</v>
      </c>
      <c r="H581" s="1"/>
      <c r="J581">
        <f>IF(C581&gt;2048,4095,0)</f>
        <v>4095</v>
      </c>
      <c r="K581" t="str">
        <f t="shared" si="38"/>
        <v>{.corrente = 4095, .tensao = 3034},</v>
      </c>
    </row>
    <row r="582" spans="1:11" x14ac:dyDescent="0.25">
      <c r="A582">
        <v>571</v>
      </c>
      <c r="B582">
        <f t="shared" si="36"/>
        <v>98.652773472723169</v>
      </c>
      <c r="C582">
        <f>ROUND((B582/220)*4095/2+2048,0)</f>
        <v>2966</v>
      </c>
      <c r="D582">
        <f>$B$3*SIN(PI()*A582/($B$7/2)+RADIANS($F$2))</f>
        <v>-69.288044890196289</v>
      </c>
      <c r="E582">
        <f t="shared" si="37"/>
        <v>1403</v>
      </c>
      <c r="G582" s="1" t="str">
        <f t="shared" si="39"/>
        <v>{.corrente = 1403, .tensao = 2966},</v>
      </c>
      <c r="H582" s="1"/>
      <c r="J582">
        <f>IF(C582&gt;2048,4095,0)</f>
        <v>4095</v>
      </c>
      <c r="K582" t="str">
        <f t="shared" si="38"/>
        <v>{.corrente = 4095, .tensao = 2966},</v>
      </c>
    </row>
    <row r="583" spans="1:11" x14ac:dyDescent="0.25">
      <c r="A583">
        <v>572</v>
      </c>
      <c r="B583">
        <f t="shared" si="36"/>
        <v>91.171262904276603</v>
      </c>
      <c r="C583">
        <f>ROUND((B583/220)*4095/2+2048,0)</f>
        <v>2897</v>
      </c>
      <c r="D583">
        <f>$B$3*SIN(PI()*A583/($B$7/2)+RADIANS($F$2))</f>
        <v>-77.108664297474803</v>
      </c>
      <c r="E583">
        <f t="shared" si="37"/>
        <v>1330</v>
      </c>
      <c r="G583" s="1" t="str">
        <f t="shared" si="39"/>
        <v>{.corrente = 1330, .tensao = 2897},</v>
      </c>
      <c r="H583" s="1"/>
      <c r="J583">
        <f>IF(C583&gt;2048,4095,0)</f>
        <v>4095</v>
      </c>
      <c r="K583" t="str">
        <f t="shared" si="38"/>
        <v>{.corrente = 4095, .tensao = 2897},</v>
      </c>
    </row>
    <row r="584" spans="1:11" x14ac:dyDescent="0.25">
      <c r="A584">
        <v>573</v>
      </c>
      <c r="B584">
        <f t="shared" si="36"/>
        <v>83.560193500634185</v>
      </c>
      <c r="C584">
        <f>ROUND((B584/220)*4095/2+2048,0)</f>
        <v>2826</v>
      </c>
      <c r="D584">
        <f>$B$3*SIN(PI()*A584/($B$7/2)+RADIANS($F$2))</f>
        <v>-84.819708511739947</v>
      </c>
      <c r="E584">
        <f t="shared" si="37"/>
        <v>1259</v>
      </c>
      <c r="G584" s="1" t="str">
        <f t="shared" si="39"/>
        <v>{.corrente = 1259, .tensao = 2826},</v>
      </c>
      <c r="H584" s="1"/>
      <c r="J584">
        <f>IF(C584&gt;2048,4095,0)</f>
        <v>4095</v>
      </c>
      <c r="K584" t="str">
        <f t="shared" si="38"/>
        <v>{.corrente = 4095, .tensao = 2826},</v>
      </c>
    </row>
    <row r="585" spans="1:11" x14ac:dyDescent="0.25">
      <c r="A585">
        <v>574</v>
      </c>
      <c r="B585">
        <f t="shared" si="36"/>
        <v>75.830380964628091</v>
      </c>
      <c r="C585">
        <f>ROUND((B585/220)*4095/2+2048,0)</f>
        <v>2754</v>
      </c>
      <c r="D585">
        <f>$B$3*SIN(PI()*A585/($B$7/2)+RADIANS($F$2))</f>
        <v>-92.41021976105138</v>
      </c>
      <c r="E585">
        <f t="shared" si="37"/>
        <v>1188</v>
      </c>
      <c r="G585" s="1" t="str">
        <f t="shared" si="39"/>
        <v>{.corrente = 1188, .tensao = 2754},</v>
      </c>
      <c r="H585" s="1"/>
      <c r="J585">
        <f>IF(C585&gt;2048,4095,0)</f>
        <v>4095</v>
      </c>
      <c r="K585" t="str">
        <f t="shared" si="38"/>
        <v>{.corrente = 4095, .tensao = 2754},</v>
      </c>
    </row>
    <row r="586" spans="1:11" x14ac:dyDescent="0.25">
      <c r="A586">
        <v>575</v>
      </c>
      <c r="B586">
        <f t="shared" si="36"/>
        <v>67.992809738906331</v>
      </c>
      <c r="C586">
        <f>ROUND((B586/220)*4095/2+2048,0)</f>
        <v>2681</v>
      </c>
      <c r="D586">
        <f>$B$3*SIN(PI()*A586/($B$7/2)+RADIANS($F$2))</f>
        <v>-99.869411556720166</v>
      </c>
      <c r="E586">
        <f t="shared" si="37"/>
        <v>1119</v>
      </c>
      <c r="G586" s="1" t="str">
        <f t="shared" si="39"/>
        <v>{.corrente = 1119, .tensao = 2681},</v>
      </c>
      <c r="H586" s="1"/>
      <c r="J586">
        <f>IF(C586&gt;2048,4095,0)</f>
        <v>4095</v>
      </c>
      <c r="K586" t="str">
        <f t="shared" si="38"/>
        <v>{.corrente = 4095, .tensao = 2681},</v>
      </c>
    </row>
    <row r="587" spans="1:11" x14ac:dyDescent="0.25">
      <c r="A587">
        <v>576</v>
      </c>
      <c r="B587">
        <f t="shared" si="36"/>
        <v>60.058617396498235</v>
      </c>
      <c r="C587">
        <f>ROUND((B587/220)*4095/2+2048,0)</f>
        <v>2607</v>
      </c>
      <c r="D587">
        <f>$B$3*SIN(PI()*A587/($B$7/2)+RADIANS($F$2))</f>
        <v>-107.186684021441</v>
      </c>
      <c r="E587">
        <f t="shared" si="37"/>
        <v>1050</v>
      </c>
      <c r="G587" s="1" t="str">
        <f t="shared" si="39"/>
        <v>{.corrente = 1050, .tensao = 2607},</v>
      </c>
      <c r="H587" s="1"/>
      <c r="J587">
        <f>IF(C587&gt;2048,4095,0)</f>
        <v>4095</v>
      </c>
      <c r="K587" t="str">
        <f t="shared" si="38"/>
        <v>{.corrente = 4095, .tensao = 2607},</v>
      </c>
    </row>
    <row r="588" spans="1:11" x14ac:dyDescent="0.25">
      <c r="A588">
        <v>577</v>
      </c>
      <c r="B588">
        <f t="shared" ref="B588:B651" si="40">$B$3*SIN(PI()*A588/($B$7/2))</f>
        <v>52.039078813777806</v>
      </c>
      <c r="C588">
        <f>ROUND((B588/220)*4095/2+2048,0)</f>
        <v>2532</v>
      </c>
      <c r="D588">
        <f>$B$3*SIN(PI()*A588/($B$7/2)+RADIANS($F$2))</f>
        <v>-114.35163895223691</v>
      </c>
      <c r="E588">
        <f t="shared" ref="E588:E651" si="41">ROUND((D588/220)*4095/2+2048,0)</f>
        <v>984</v>
      </c>
      <c r="G588" s="1" t="str">
        <f t="shared" si="39"/>
        <v>{.corrente = 984, .tensao = 2532},</v>
      </c>
      <c r="H588" s="1"/>
      <c r="J588">
        <f>IF(C588&gt;2048,4095,0)</f>
        <v>4095</v>
      </c>
      <c r="K588" t="str">
        <f t="shared" ref="K588:K651" si="42">_xlfn.CONCAT("{.corrente = ",J588,", .tensao = ",C588,"},")</f>
        <v>{.corrente = 4095, .tensao = 2532},</v>
      </c>
    </row>
    <row r="589" spans="1:11" x14ac:dyDescent="0.25">
      <c r="A589">
        <v>578</v>
      </c>
      <c r="B589">
        <f t="shared" si="40"/>
        <v>43.945590148311531</v>
      </c>
      <c r="C589">
        <f>ROUND((B589/220)*4095/2+2048,0)</f>
        <v>2457</v>
      </c>
      <c r="D589">
        <f>$B$3*SIN(PI()*A589/($B$7/2)+RADIANS($F$2))</f>
        <v>-121.35409459681557</v>
      </c>
      <c r="E589">
        <f t="shared" si="41"/>
        <v>919</v>
      </c>
      <c r="G589" s="1" t="str">
        <f t="shared" si="39"/>
        <v>{.corrente = 919, .tensao = 2457},</v>
      </c>
      <c r="H589" s="1"/>
      <c r="J589">
        <f>IF(C589&gt;2048,4095,0)</f>
        <v>4095</v>
      </c>
      <c r="K589" t="str">
        <f t="shared" si="42"/>
        <v>{.corrente = 4095, .tensao = 2457},</v>
      </c>
    </row>
    <row r="590" spans="1:11" x14ac:dyDescent="0.25">
      <c r="A590">
        <v>579</v>
      </c>
      <c r="B590">
        <f t="shared" si="40"/>
        <v>35.78965264435962</v>
      </c>
      <c r="C590">
        <f>ROUND((B590/220)*4095/2+2048,0)</f>
        <v>2381</v>
      </c>
      <c r="D590">
        <f>$B$3*SIN(PI()*A590/($B$7/2)+RADIANS($F$2))</f>
        <v>-128.18410012233858</v>
      </c>
      <c r="E590">
        <f t="shared" si="41"/>
        <v>855</v>
      </c>
      <c r="G590" s="1" t="str">
        <f t="shared" si="39"/>
        <v>{.corrente = 855, .tensao = 2381},</v>
      </c>
      <c r="H590" s="1"/>
      <c r="J590">
        <f>IF(C590&gt;2048,4095,0)</f>
        <v>4095</v>
      </c>
      <c r="K590" t="str">
        <f t="shared" si="42"/>
        <v>{.corrente = 4095, .tensao = 2381},</v>
      </c>
    </row>
    <row r="591" spans="1:11" x14ac:dyDescent="0.25">
      <c r="A591">
        <v>580</v>
      </c>
      <c r="B591">
        <f t="shared" si="40"/>
        <v>27.582856289044745</v>
      </c>
      <c r="C591">
        <f>ROUND((B591/220)*4095/2+2048,0)</f>
        <v>2305</v>
      </c>
      <c r="D591">
        <f>$B$3*SIN(PI()*A591/($B$7/2)+RADIANS($F$2))</f>
        <v>-134.83194975604223</v>
      </c>
      <c r="E591">
        <f t="shared" si="41"/>
        <v>793</v>
      </c>
      <c r="G591" s="1" t="str">
        <f t="shared" si="39"/>
        <v>{.corrente = 793, .tensao = 2305},</v>
      </c>
      <c r="H591" s="1"/>
      <c r="J591">
        <f>IF(C591&gt;2048,4095,0)</f>
        <v>4095</v>
      </c>
      <c r="K591" t="str">
        <f t="shared" si="42"/>
        <v>{.corrente = 4095, .tensao = 2305},</v>
      </c>
    </row>
    <row r="592" spans="1:11" x14ac:dyDescent="0.25">
      <c r="A592">
        <v>581</v>
      </c>
      <c r="B592">
        <f t="shared" si="40"/>
        <v>19.336863342408147</v>
      </c>
      <c r="C592">
        <f>ROUND((B592/220)*4095/2+2048,0)</f>
        <v>2228</v>
      </c>
      <c r="D592">
        <f>$B$3*SIN(PI()*A592/($B$7/2)+RADIANS($F$2))</f>
        <v>-141.28819657761963</v>
      </c>
      <c r="E592">
        <f t="shared" si="41"/>
        <v>733</v>
      </c>
      <c r="G592" s="1" t="str">
        <f t="shared" si="39"/>
        <v>{.corrente = 733, .tensao = 2228},</v>
      </c>
      <c r="H592" s="1"/>
      <c r="J592">
        <f>IF(C592&gt;2048,4095,0)</f>
        <v>4095</v>
      </c>
      <c r="K592" t="str">
        <f t="shared" si="42"/>
        <v>{.corrente = 4095, .tensao = 2228},</v>
      </c>
    </row>
    <row r="593" spans="1:11" x14ac:dyDescent="0.25">
      <c r="A593">
        <v>582</v>
      </c>
      <c r="B593">
        <f t="shared" si="40"/>
        <v>11.063391764774792</v>
      </c>
      <c r="C593">
        <f>ROUND((B593/220)*4095/2+2048,0)</f>
        <v>2151</v>
      </c>
      <c r="D593">
        <f>$B$3*SIN(PI()*A593/($B$7/2)+RADIANS($F$2))</f>
        <v>-147.54366594375091</v>
      </c>
      <c r="E593">
        <f t="shared" si="41"/>
        <v>675</v>
      </c>
      <c r="G593" s="1" t="str">
        <f t="shared" si="39"/>
        <v>{.corrente = 675, .tensao = 2151},</v>
      </c>
      <c r="H593" s="1"/>
      <c r="J593">
        <f>IF(C593&gt;2048,4095,0)</f>
        <v>4095</v>
      </c>
      <c r="K593" t="str">
        <f t="shared" si="42"/>
        <v>{.corrente = 4095, .tensao = 2151},</v>
      </c>
    </row>
    <row r="594" spans="1:11" x14ac:dyDescent="0.25">
      <c r="A594">
        <v>583</v>
      </c>
      <c r="B594">
        <f t="shared" si="40"/>
        <v>2.7741985649462526</v>
      </c>
      <c r="C594">
        <f>ROUND((B594/220)*4095/2+2048,0)</f>
        <v>2074</v>
      </c>
      <c r="D594">
        <f>$B$3*SIN(PI()*A594/($B$7/2)+RADIANS($F$2))</f>
        <v>-153.58946852572987</v>
      </c>
      <c r="E594">
        <f t="shared" si="41"/>
        <v>619</v>
      </c>
      <c r="G594" s="1" t="str">
        <f t="shared" si="39"/>
        <v>{.corrente = 619, .tensao = 2074},</v>
      </c>
      <c r="H594" s="1"/>
      <c r="J594">
        <f>IF(C594&gt;2048,4095,0)</f>
        <v>4095</v>
      </c>
      <c r="K594" t="str">
        <f t="shared" si="42"/>
        <v>{.corrente = 4095, .tensao = 2074},</v>
      </c>
    </row>
    <row r="595" spans="1:11" x14ac:dyDescent="0.25">
      <c r="A595">
        <v>584</v>
      </c>
      <c r="B595">
        <f t="shared" si="40"/>
        <v>-5.5189369070767142</v>
      </c>
      <c r="C595">
        <f>ROUND((B595/220)*4095/2+2048,0)</f>
        <v>1997</v>
      </c>
      <c r="D595">
        <f>$B$3*SIN(PI()*A595/($B$7/2)+RADIANS($F$2))</f>
        <v>-159.41701294162914</v>
      </c>
      <c r="E595">
        <f t="shared" si="41"/>
        <v>564</v>
      </c>
      <c r="G595" s="1" t="str">
        <f t="shared" si="39"/>
        <v>{.corrente = 564, .tensao = 1997},</v>
      </c>
      <c r="H595" s="1"/>
      <c r="J595">
        <f>IF(C595&gt;2048,4095,0)</f>
        <v>0</v>
      </c>
      <c r="K595" t="str">
        <f t="shared" si="42"/>
        <v>{.corrente = 0, .tensao = 1997},</v>
      </c>
    </row>
    <row r="596" spans="1:11" x14ac:dyDescent="0.25">
      <c r="A596">
        <v>585</v>
      </c>
      <c r="B596">
        <f t="shared" si="40"/>
        <v>-13.804229699132037</v>
      </c>
      <c r="C596">
        <f>ROUND((B596/220)*4095/2+2048,0)</f>
        <v>1920</v>
      </c>
      <c r="D596">
        <f>$B$3*SIN(PI()*A596/($B$7/2)+RADIANS($F$2))</f>
        <v>-165.01801796507849</v>
      </c>
      <c r="E596">
        <f t="shared" si="41"/>
        <v>512</v>
      </c>
      <c r="G596" s="1" t="str">
        <f t="shared" si="39"/>
        <v>{.corrente = 512, .tensao = 1920},</v>
      </c>
      <c r="H596" s="1"/>
      <c r="J596">
        <f>IF(C596&gt;2048,4095,0)</f>
        <v>0</v>
      </c>
      <c r="K596" t="str">
        <f t="shared" si="42"/>
        <v>{.corrente = 0, .tensao = 1920},</v>
      </c>
    </row>
    <row r="597" spans="1:11" x14ac:dyDescent="0.25">
      <c r="A597">
        <v>586</v>
      </c>
      <c r="B597">
        <f t="shared" si="40"/>
        <v>-22.069906003889667</v>
      </c>
      <c r="C597">
        <f>ROUND((B597/220)*4095/2+2048,0)</f>
        <v>1843</v>
      </c>
      <c r="D597">
        <f>$B$3*SIN(PI()*A597/($B$7/2)+RADIANS($F$2))</f>
        <v>-170.38452429329206</v>
      </c>
      <c r="E597">
        <f t="shared" si="41"/>
        <v>462</v>
      </c>
      <c r="G597" s="1" t="str">
        <f t="shared" si="39"/>
        <v>{.corrente = 462, .tensao = 1843},</v>
      </c>
      <c r="H597" s="1"/>
      <c r="J597">
        <f>IF(C597&gt;2048,4095,0)</f>
        <v>0</v>
      </c>
      <c r="K597" t="str">
        <f t="shared" si="42"/>
        <v>{.corrente = 0, .tensao = 1843},</v>
      </c>
    </row>
    <row r="598" spans="1:11" x14ac:dyDescent="0.25">
      <c r="A598">
        <v>587</v>
      </c>
      <c r="B598">
        <f t="shared" si="40"/>
        <v>-30.304219890012245</v>
      </c>
      <c r="C598">
        <f>ROUND((B598/220)*4095/2+2048,0)</f>
        <v>1766</v>
      </c>
      <c r="D598">
        <f>$B$3*SIN(PI()*A598/($B$7/2)+RADIANS($F$2))</f>
        <v>-175.50890585763034</v>
      </c>
      <c r="E598">
        <f t="shared" si="41"/>
        <v>415</v>
      </c>
      <c r="G598" s="1" t="str">
        <f t="shared" si="39"/>
        <v>{.corrente = 415, .tensao = 1766},</v>
      </c>
      <c r="H598" s="1"/>
      <c r="J598">
        <f>IF(C598&gt;2048,4095,0)</f>
        <v>0</v>
      </c>
      <c r="K598" t="str">
        <f t="shared" si="42"/>
        <v>{.corrente = 0, .tensao = 1766},</v>
      </c>
    </row>
    <row r="599" spans="1:11" x14ac:dyDescent="0.25">
      <c r="A599">
        <v>588</v>
      </c>
      <c r="B599">
        <f t="shared" si="40"/>
        <v>-38.495469993695586</v>
      </c>
      <c r="C599">
        <f>ROUND((B599/220)*4095/2+2048,0)</f>
        <v>1690</v>
      </c>
      <c r="D599">
        <f>$B$3*SIN(PI()*A599/($B$7/2)+RADIANS($F$2))</f>
        <v>-180.38388066061475</v>
      </c>
      <c r="E599">
        <f t="shared" si="41"/>
        <v>369</v>
      </c>
      <c r="G599" s="1" t="str">
        <f t="shared" si="39"/>
        <v>{.corrente = 369, .tensao = 1690},</v>
      </c>
      <c r="H599" s="1"/>
      <c r="J599">
        <f>IF(C599&gt;2048,4095,0)</f>
        <v>0</v>
      </c>
      <c r="K599" t="str">
        <f t="shared" si="42"/>
        <v>{.corrente = 0, .tensao = 1690},</v>
      </c>
    </row>
    <row r="600" spans="1:11" x14ac:dyDescent="0.25">
      <c r="A600">
        <v>589</v>
      </c>
      <c r="B600">
        <f t="shared" si="40"/>
        <v>-46.6320161468797</v>
      </c>
      <c r="C600">
        <f>ROUND((B600/220)*4095/2+2048,0)</f>
        <v>1614</v>
      </c>
      <c r="D600">
        <f>$B$3*SIN(PI()*A600/($B$7/2)+RADIANS($F$2))</f>
        <v>-185.0025211240031</v>
      </c>
      <c r="E600">
        <f t="shared" si="41"/>
        <v>326</v>
      </c>
      <c r="G600" s="1" t="str">
        <f t="shared" si="39"/>
        <v>{.corrente = 326, .tensao = 1614},</v>
      </c>
      <c r="H600" s="1"/>
      <c r="J600">
        <f>IF(C600&gt;2048,4095,0)</f>
        <v>0</v>
      </c>
      <c r="K600" t="str">
        <f t="shared" si="42"/>
        <v>{.corrente = 0, .tensao = 1614},</v>
      </c>
    </row>
    <row r="601" spans="1:11" x14ac:dyDescent="0.25">
      <c r="A601">
        <v>590</v>
      </c>
      <c r="B601">
        <f t="shared" si="40"/>
        <v>-54.702295918505293</v>
      </c>
      <c r="C601">
        <f>ROUND((B601/220)*4095/2+2048,0)</f>
        <v>1539</v>
      </c>
      <c r="D601">
        <f>$B$3*SIN(PI()*A601/($B$7/2)+RADIANS($F$2))</f>
        <v>-189.35826393322188</v>
      </c>
      <c r="E601">
        <f t="shared" si="41"/>
        <v>286</v>
      </c>
      <c r="G601" s="1" t="str">
        <f t="shared" si="39"/>
        <v>{.corrente = 286, .tensao = 1539},</v>
      </c>
      <c r="H601" s="1"/>
      <c r="J601">
        <f>IF(C601&gt;2048,4095,0)</f>
        <v>0</v>
      </c>
      <c r="K601" t="str">
        <f t="shared" si="42"/>
        <v>{.corrente = 0, .tensao = 1539},</v>
      </c>
    </row>
    <row r="602" spans="1:11" x14ac:dyDescent="0.25">
      <c r="A602">
        <v>591</v>
      </c>
      <c r="B602">
        <f t="shared" si="40"/>
        <v>-62.694841045287589</v>
      </c>
      <c r="C602">
        <f>ROUND((B602/220)*4095/2+2048,0)</f>
        <v>1465</v>
      </c>
      <c r="D602">
        <f>$B$3*SIN(PI()*A602/($B$7/2)+RADIANS($F$2))</f>
        <v>-193.44491936415361</v>
      </c>
      <c r="E602">
        <f t="shared" si="41"/>
        <v>248</v>
      </c>
      <c r="G602" s="1" t="str">
        <f t="shared" si="39"/>
        <v>{.corrente = 248, .tensao = 1465},</v>
      </c>
      <c r="H602" s="1"/>
      <c r="J602">
        <f>IF(C602&gt;2048,4095,0)</f>
        <v>0</v>
      </c>
      <c r="K602" t="str">
        <f t="shared" si="42"/>
        <v>{.corrente = 0, .tensao = 1465},</v>
      </c>
    </row>
    <row r="603" spans="1:11" x14ac:dyDescent="0.25">
      <c r="A603">
        <v>592</v>
      </c>
      <c r="B603">
        <f t="shared" si="40"/>
        <v>-70.598293728684624</v>
      </c>
      <c r="C603">
        <f>ROUND((B603/220)*4095/2+2048,0)</f>
        <v>1391</v>
      </c>
      <c r="D603">
        <f>$B$3*SIN(PI()*A603/($B$7/2)+RADIANS($F$2))</f>
        <v>-197.25668007904056</v>
      </c>
      <c r="E603">
        <f t="shared" si="41"/>
        <v>212</v>
      </c>
      <c r="G603" s="1" t="str">
        <f t="shared" si="39"/>
        <v>{.corrente = 212, .tensao = 1391},</v>
      </c>
      <c r="H603" s="1"/>
      <c r="J603">
        <f>IF(C603&gt;2048,4095,0)</f>
        <v>0</v>
      </c>
      <c r="K603" t="str">
        <f t="shared" si="42"/>
        <v>{.corrente = 0, .tensao = 1391},</v>
      </c>
    </row>
    <row r="604" spans="1:11" x14ac:dyDescent="0.25">
      <c r="A604">
        <v>593</v>
      </c>
      <c r="B604">
        <f t="shared" si="40"/>
        <v>-78.401422774884466</v>
      </c>
      <c r="C604">
        <f>ROUND((B604/220)*4095/2+2048,0)</f>
        <v>1318</v>
      </c>
      <c r="D604">
        <f>$B$3*SIN(PI()*A604/($B$7/2)+RADIANS($F$2))</f>
        <v>-200.78812937899582</v>
      </c>
      <c r="E604">
        <f t="shared" si="41"/>
        <v>179</v>
      </c>
      <c r="G604" s="1" t="str">
        <f t="shared" si="39"/>
        <v>{.corrente = 179, .tensao = 1318},</v>
      </c>
      <c r="H604" s="1"/>
      <c r="J604">
        <f>IF(C604&gt;2048,4095,0)</f>
        <v>0</v>
      </c>
      <c r="K604" t="str">
        <f t="shared" si="42"/>
        <v>{.corrente = 0, .tensao = 1318},</v>
      </c>
    </row>
    <row r="605" spans="1:11" x14ac:dyDescent="0.25">
      <c r="A605">
        <v>594</v>
      </c>
      <c r="B605">
        <f t="shared" si="40"/>
        <v>-86.093139554885923</v>
      </c>
      <c r="C605">
        <f>ROUND((B605/220)*4095/2+2048,0)</f>
        <v>1247</v>
      </c>
      <c r="D605">
        <f>$B$3*SIN(PI()*A605/($B$7/2)+RADIANS($F$2))</f>
        <v>-204.03424890139939</v>
      </c>
      <c r="E605">
        <f t="shared" si="41"/>
        <v>149</v>
      </c>
      <c r="G605" s="1" t="str">
        <f t="shared" si="39"/>
        <v>{.corrente = 149, .tensao = 1247},</v>
      </c>
      <c r="H605" s="1"/>
      <c r="J605">
        <f>IF(C605&gt;2048,4095,0)</f>
        <v>0</v>
      </c>
      <c r="K605" t="str">
        <f t="shared" si="42"/>
        <v>{.corrente = 0, .tensao = 1247},</v>
      </c>
    </row>
    <row r="606" spans="1:11" x14ac:dyDescent="0.25">
      <c r="A606">
        <v>595</v>
      </c>
      <c r="B606">
        <f t="shared" si="40"/>
        <v>-93.662513761976115</v>
      </c>
      <c r="C606">
        <f>ROUND((B606/220)*4095/2+2048,0)</f>
        <v>1176</v>
      </c>
      <c r="D606">
        <f>$B$3*SIN(PI()*A606/($B$7/2)+RADIANS($F$2))</f>
        <v>-206.99042575123434</v>
      </c>
      <c r="E606">
        <f t="shared" si="41"/>
        <v>122</v>
      </c>
      <c r="G606" s="1" t="str">
        <f t="shared" ref="G606:G669" si="43">_xlfn.CONCAT("{.corrente = ",E606,", .tensao = ",C606,"},")</f>
        <v>{.corrente = 122, .tensao = 1176},</v>
      </c>
      <c r="H606" s="1"/>
      <c r="J606">
        <f>IF(C606&gt;2048,4095,0)</f>
        <v>0</v>
      </c>
      <c r="K606" t="str">
        <f t="shared" si="42"/>
        <v>{.corrente = 0, .tensao = 1176},</v>
      </c>
    </row>
    <row r="607" spans="1:11" x14ac:dyDescent="0.25">
      <c r="A607">
        <v>596</v>
      </c>
      <c r="B607">
        <f t="shared" si="40"/>
        <v>-101.09878894424246</v>
      </c>
      <c r="C607">
        <f>ROUND((B607/220)*4095/2+2048,0)</f>
        <v>1107</v>
      </c>
      <c r="D607">
        <f>$B$3*SIN(PI()*A607/($B$7/2)+RADIANS($F$2))</f>
        <v>-209.65245905624093</v>
      </c>
      <c r="E607">
        <f t="shared" si="41"/>
        <v>97</v>
      </c>
      <c r="G607" s="1" t="str">
        <f t="shared" si="43"/>
        <v>{.corrente = 97, .tensao = 1107},</v>
      </c>
      <c r="H607" s="1"/>
      <c r="J607">
        <f>IF(C607&gt;2048,4095,0)</f>
        <v>0</v>
      </c>
      <c r="K607" t="str">
        <f t="shared" si="42"/>
        <v>{.corrente = 0, .tensao = 1107},</v>
      </c>
    </row>
    <row r="608" spans="1:11" x14ac:dyDescent="0.25">
      <c r="A608">
        <v>597</v>
      </c>
      <c r="B608">
        <f t="shared" si="40"/>
        <v>-108.39139779001032</v>
      </c>
      <c r="C608">
        <f>ROUND((B608/220)*4095/2+2048,0)</f>
        <v>1039</v>
      </c>
      <c r="D608">
        <f>$B$3*SIN(PI()*A608/($B$7/2)+RADIANS($F$2))</f>
        <v>-212.01656593655881</v>
      </c>
      <c r="E608">
        <f t="shared" si="41"/>
        <v>75</v>
      </c>
      <c r="G608" s="1" t="str">
        <f t="shared" si="43"/>
        <v>{.corrente = 75, .tensao = 1039},</v>
      </c>
      <c r="H608" s="1"/>
      <c r="J608">
        <f>IF(C608&gt;2048,4095,0)</f>
        <v>0</v>
      </c>
      <c r="K608" t="str">
        <f t="shared" si="42"/>
        <v>{.corrente = 0, .tensao = 1039},</v>
      </c>
    </row>
    <row r="609" spans="1:11" x14ac:dyDescent="0.25">
      <c r="A609">
        <v>598</v>
      </c>
      <c r="B609">
        <f t="shared" si="40"/>
        <v>-115.52997714451463</v>
      </c>
      <c r="C609">
        <f>ROUND((B609/220)*4095/2+2048,0)</f>
        <v>973</v>
      </c>
      <c r="D609">
        <f>$B$3*SIN(PI()*A609/($B$7/2)+RADIANS($F$2))</f>
        <v>-214.07938688038644</v>
      </c>
      <c r="E609">
        <f t="shared" si="41"/>
        <v>56</v>
      </c>
      <c r="G609" s="1" t="str">
        <f t="shared" si="43"/>
        <v>{.corrente = 56, .tensao = 973},</v>
      </c>
      <c r="H609" s="1"/>
      <c r="J609">
        <f>IF(C609&gt;2048,4095,0)</f>
        <v>0</v>
      </c>
      <c r="K609" t="str">
        <f t="shared" si="42"/>
        <v>{.corrente = 0, .tensao = 973},</v>
      </c>
    </row>
    <row r="610" spans="1:11" x14ac:dyDescent="0.25">
      <c r="A610">
        <v>599</v>
      </c>
      <c r="B610">
        <f t="shared" si="40"/>
        <v>-122.50438273645031</v>
      </c>
      <c r="C610">
        <f>ROUND((B610/220)*4095/2+2048,0)</f>
        <v>908</v>
      </c>
      <c r="D610">
        <f>$B$3*SIN(PI()*A610/($B$7/2)+RADIANS($F$2))</f>
        <v>-215.83799051801162</v>
      </c>
      <c r="E610">
        <f t="shared" si="41"/>
        <v>39</v>
      </c>
      <c r="G610" s="1" t="str">
        <f t="shared" si="43"/>
        <v>{.corrente = 39, .tensao = 908},</v>
      </c>
      <c r="H610" s="1"/>
      <c r="J610">
        <f>IF(C610&gt;2048,4095,0)</f>
        <v>0</v>
      </c>
      <c r="K610" t="str">
        <f t="shared" si="42"/>
        <v>{.corrente = 0, .tensao = 908},</v>
      </c>
    </row>
    <row r="611" spans="1:11" x14ac:dyDescent="0.25">
      <c r="A611">
        <v>600</v>
      </c>
      <c r="B611">
        <f t="shared" si="40"/>
        <v>-129.30470359347854</v>
      </c>
      <c r="C611">
        <f>ROUND((B611/220)*4095/2+2048,0)</f>
        <v>845</v>
      </c>
      <c r="D611">
        <f>$B$3*SIN(PI()*A611/($B$7/2)+RADIANS($F$2))</f>
        <v>-217.28987778743146</v>
      </c>
      <c r="E611">
        <f t="shared" si="41"/>
        <v>26</v>
      </c>
      <c r="G611" s="1" t="str">
        <f t="shared" si="43"/>
        <v>{.corrente = 26, .tensao = 845},</v>
      </c>
      <c r="H611" s="1"/>
      <c r="J611">
        <f>IF(C611&gt;2048,4095,0)</f>
        <v>0</v>
      </c>
      <c r="K611" t="str">
        <f t="shared" si="42"/>
        <v>{.corrente = 0, .tensao = 845},</v>
      </c>
    </row>
    <row r="612" spans="1:11" x14ac:dyDescent="0.25">
      <c r="A612">
        <v>601</v>
      </c>
      <c r="B612">
        <f t="shared" si="40"/>
        <v>-135.92127612620774</v>
      </c>
      <c r="C612">
        <f>ROUND((B612/220)*4095/2+2048,0)</f>
        <v>783</v>
      </c>
      <c r="D612">
        <f>$B$3*SIN(PI()*A612/($B$7/2)+RADIANS($F$2))</f>
        <v>-218.4329854856428</v>
      </c>
      <c r="E612">
        <f t="shared" si="41"/>
        <v>15</v>
      </c>
      <c r="G612" s="1" t="str">
        <f t="shared" si="43"/>
        <v>{.corrente = 15, .tensao = 783},</v>
      </c>
      <c r="H612" s="1"/>
      <c r="J612">
        <f>IF(C612&gt;2048,4095,0)</f>
        <v>0</v>
      </c>
      <c r="K612" t="str">
        <f t="shared" si="42"/>
        <v>{.corrente = 0, .tensao = 783},</v>
      </c>
    </row>
    <row r="613" spans="1:11" x14ac:dyDescent="0.25">
      <c r="A613">
        <v>602</v>
      </c>
      <c r="B613">
        <f t="shared" si="40"/>
        <v>-142.34469786062073</v>
      </c>
      <c r="C613">
        <f>ROUND((B613/220)*4095/2+2048,0)</f>
        <v>723</v>
      </c>
      <c r="D613">
        <f>$B$3*SIN(PI()*A613/($B$7/2)+RADIANS($F$2))</f>
        <v>-219.2656892005534</v>
      </c>
      <c r="E613">
        <f t="shared" si="41"/>
        <v>7</v>
      </c>
      <c r="G613" s="1" t="str">
        <f t="shared" si="43"/>
        <v>{.corrente = 7, .tensao = 723},</v>
      </c>
      <c r="H613" s="1"/>
      <c r="J613">
        <f>IF(C613&gt;2048,4095,0)</f>
        <v>0</v>
      </c>
      <c r="K613" t="str">
        <f t="shared" si="42"/>
        <v>{.corrente = 0, .tensao = 723},</v>
      </c>
    </row>
    <row r="614" spans="1:11" x14ac:dyDescent="0.25">
      <c r="A614">
        <v>603</v>
      </c>
      <c r="B614">
        <f t="shared" si="40"/>
        <v>-148.56584079946043</v>
      </c>
      <c r="C614">
        <f>ROUND((B614/220)*4095/2+2048,0)</f>
        <v>665</v>
      </c>
      <c r="D614">
        <f>$B$3*SIN(PI()*A614/($B$7/2)+RADIANS($F$2))</f>
        <v>-219.78680561935286</v>
      </c>
      <c r="E614">
        <f t="shared" si="41"/>
        <v>2</v>
      </c>
      <c r="G614" s="1" t="str">
        <f t="shared" si="43"/>
        <v>{.corrente = 2, .tensao = 665},</v>
      </c>
      <c r="H614" s="1"/>
      <c r="J614">
        <f>IF(C614&gt;2048,4095,0)</f>
        <v>0</v>
      </c>
      <c r="K614" t="str">
        <f t="shared" si="42"/>
        <v>{.corrente = 0, .tensao = 665},</v>
      </c>
    </row>
    <row r="615" spans="1:11" x14ac:dyDescent="0.25">
      <c r="A615">
        <v>604</v>
      </c>
      <c r="B615">
        <f t="shared" si="40"/>
        <v>-154.57586439355458</v>
      </c>
      <c r="C615">
        <f>ROUND((B615/220)*4095/2+2048,0)</f>
        <v>609</v>
      </c>
      <c r="D615">
        <f>$B$3*SIN(PI()*A615/($B$7/2)+RADIANS($F$2))</f>
        <v>-219.99559421005677</v>
      </c>
      <c r="E615">
        <f t="shared" si="41"/>
        <v>1</v>
      </c>
      <c r="G615" s="1" t="str">
        <f t="shared" si="43"/>
        <v>{.corrente = 1, .tensao = 609},</v>
      </c>
      <c r="H615" s="1"/>
      <c r="J615">
        <f>IF(C615&gt;2048,4095,0)</f>
        <v>0</v>
      </c>
      <c r="K615" t="str">
        <f t="shared" si="42"/>
        <v>{.corrente = 0, .tensao = 609},</v>
      </c>
    </row>
    <row r="616" spans="1:11" x14ac:dyDescent="0.25">
      <c r="A616">
        <v>605</v>
      </c>
      <c r="B616">
        <f t="shared" si="40"/>
        <v>-160.3662281046727</v>
      </c>
      <c r="C616">
        <f>ROUND((B616/220)*4095/2+2048,0)</f>
        <v>556</v>
      </c>
      <c r="D616">
        <f>$B$3*SIN(PI()*A616/($B$7/2)+RADIANS($F$2))</f>
        <v>-219.8917582738398</v>
      </c>
      <c r="E616">
        <f t="shared" si="41"/>
        <v>2</v>
      </c>
      <c r="G616" s="1" t="str">
        <f t="shared" si="43"/>
        <v>{.corrente = 2, .tensao = 556},</v>
      </c>
      <c r="H616" s="1"/>
      <c r="J616">
        <f>IF(C616&gt;2048,4095,0)</f>
        <v>0</v>
      </c>
      <c r="K616" t="str">
        <f t="shared" si="42"/>
        <v>{.corrente = 0, .tensao = 556},</v>
      </c>
    </row>
    <row r="617" spans="1:11" x14ac:dyDescent="0.25">
      <c r="A617">
        <v>606</v>
      </c>
      <c r="B617">
        <f t="shared" si="40"/>
        <v>-165.92870354204862</v>
      </c>
      <c r="C617">
        <f>ROUND((B617/220)*4095/2+2048,0)</f>
        <v>504</v>
      </c>
      <c r="D617">
        <f>$B$3*SIN(PI()*A617/($B$7/2)+RADIANS($F$2))</f>
        <v>-219.47544536665899</v>
      </c>
      <c r="E617">
        <f t="shared" si="41"/>
        <v>5</v>
      </c>
      <c r="G617" s="1" t="str">
        <f t="shared" si="43"/>
        <v>{.corrente = 5, .tensao = 504},</v>
      </c>
      <c r="H617" s="1"/>
      <c r="J617">
        <f>IF(C617&gt;2048,4095,0)</f>
        <v>0</v>
      </c>
      <c r="K617" t="str">
        <f t="shared" si="42"/>
        <v>{.corrente = 0, .tensao = 504},</v>
      </c>
    </row>
    <row r="618" spans="1:11" x14ac:dyDescent="0.25">
      <c r="A618">
        <v>607</v>
      </c>
      <c r="B618">
        <f t="shared" si="40"/>
        <v>-171.25538615532921</v>
      </c>
      <c r="C618">
        <f>ROUND((B618/220)*4095/2+2048,0)</f>
        <v>454</v>
      </c>
      <c r="D618">
        <f>$B$3*SIN(PI()*A618/($B$7/2)+RADIANS($F$2))</f>
        <v>-218.74724708956933</v>
      </c>
      <c r="E618">
        <f t="shared" si="41"/>
        <v>12</v>
      </c>
      <c r="G618" s="1" t="str">
        <f t="shared" si="43"/>
        <v>{.corrente = 12, .tensao = 454},</v>
      </c>
      <c r="H618" s="1"/>
      <c r="J618">
        <f>IF(C618&gt;2048,4095,0)</f>
        <v>0</v>
      </c>
      <c r="K618" t="str">
        <f t="shared" si="42"/>
        <v>{.corrente = 0, .tensao = 454},</v>
      </c>
    </row>
    <row r="619" spans="1:11" x14ac:dyDescent="0.25">
      <c r="A619">
        <v>608</v>
      </c>
      <c r="B619">
        <f t="shared" si="40"/>
        <v>-176.33870646732507</v>
      </c>
      <c r="C619">
        <f>ROUND((B619/220)*4095/2+2048,0)</f>
        <v>407</v>
      </c>
      <c r="D619">
        <f>$B$3*SIN(PI()*A619/($B$7/2)+RADIANS($F$2))</f>
        <v>-217.7081982480301</v>
      </c>
      <c r="E619">
        <f t="shared" si="41"/>
        <v>22</v>
      </c>
      <c r="G619" s="1" t="str">
        <f t="shared" si="43"/>
        <v>{.corrente = 22, .tensao = 407},</v>
      </c>
      <c r="H619" s="1"/>
      <c r="J619">
        <f>IF(C619&gt;2048,4095,0)</f>
        <v>0</v>
      </c>
      <c r="K619" t="str">
        <f t="shared" si="42"/>
        <v>{.corrente = 0, .tensao = 407},</v>
      </c>
    </row>
    <row r="620" spans="1:11" x14ac:dyDescent="0.25">
      <c r="A620">
        <v>609</v>
      </c>
      <c r="B620">
        <f t="shared" si="40"/>
        <v>-181.17144083061069</v>
      </c>
      <c r="C620">
        <f>ROUND((B620/220)*4095/2+2048,0)</f>
        <v>362</v>
      </c>
      <c r="D620">
        <f>$B$3*SIN(PI()*A620/($B$7/2)+RADIANS($F$2))</f>
        <v>-216.35977538139511</v>
      </c>
      <c r="E620">
        <f t="shared" si="41"/>
        <v>34</v>
      </c>
      <c r="G620" s="1" t="str">
        <f t="shared" si="43"/>
        <v>{.corrente = 34, .tensao = 362},</v>
      </c>
      <c r="H620" s="1"/>
      <c r="J620">
        <f>IF(C620&gt;2048,4095,0)</f>
        <v>0</v>
      </c>
      <c r="K620" t="str">
        <f t="shared" si="42"/>
        <v>{.corrente = 0, .tensao = 362},</v>
      </c>
    </row>
    <row r="621" spans="1:11" x14ac:dyDescent="0.25">
      <c r="A621">
        <v>610</v>
      </c>
      <c r="B621">
        <f t="shared" si="40"/>
        <v>-185.74672169268135</v>
      </c>
      <c r="C621">
        <f>ROUND((B621/220)*4095/2+2048,0)</f>
        <v>319</v>
      </c>
      <c r="D621">
        <f>$B$3*SIN(PI()*A621/($B$7/2)+RADIANS($F$2))</f>
        <v>-214.70389466467819</v>
      </c>
      <c r="E621">
        <f t="shared" si="41"/>
        <v>50</v>
      </c>
      <c r="G621" s="1" t="str">
        <f t="shared" si="43"/>
        <v>{.corrente = 50, .tensao = 319},</v>
      </c>
      <c r="H621" s="1"/>
      <c r="J621">
        <f>IF(C621&gt;2048,4095,0)</f>
        <v>0</v>
      </c>
      <c r="K621" t="str">
        <f t="shared" si="42"/>
        <v>{.corrente = 0, .tensao = 319},</v>
      </c>
    </row>
    <row r="622" spans="1:11" x14ac:dyDescent="0.25">
      <c r="A622">
        <v>611</v>
      </c>
      <c r="B622">
        <f t="shared" si="40"/>
        <v>-190.05804735508184</v>
      </c>
      <c r="C622">
        <f>ROUND((B622/220)*4095/2+2048,0)</f>
        <v>279</v>
      </c>
      <c r="D622">
        <f>$B$3*SIN(PI()*A622/($B$7/2)+RADIANS($F$2))</f>
        <v>-212.74290918557438</v>
      </c>
      <c r="E622">
        <f t="shared" si="41"/>
        <v>68</v>
      </c>
      <c r="G622" s="1" t="str">
        <f t="shared" si="43"/>
        <v>{.corrente = 68, .tensao = 279},</v>
      </c>
      <c r="H622" s="1"/>
      <c r="J622">
        <f>IF(C622&gt;2048,4095,0)</f>
        <v>0</v>
      </c>
      <c r="K622" t="str">
        <f t="shared" si="42"/>
        <v>{.corrente = 0, .tensao = 279},</v>
      </c>
    </row>
    <row r="623" spans="1:11" x14ac:dyDescent="0.25">
      <c r="A623">
        <v>612</v>
      </c>
      <c r="B623">
        <f t="shared" si="40"/>
        <v>-194.09929121263869</v>
      </c>
      <c r="C623">
        <f>ROUND((B623/220)*4095/2+2048,0)</f>
        <v>242</v>
      </c>
      <c r="D623">
        <f>$B$3*SIN(PI()*A623/($B$7/2)+RADIANS($F$2))</f>
        <v>-210.47960560060704</v>
      </c>
      <c r="E623">
        <f t="shared" si="41"/>
        <v>89</v>
      </c>
      <c r="G623" s="1" t="str">
        <f t="shared" si="43"/>
        <v>{.corrente = 89, .tensao = 242},</v>
      </c>
      <c r="H623" s="1"/>
      <c r="J623">
        <f>IF(C623&gt;2048,4095,0)</f>
        <v>0</v>
      </c>
      <c r="K623" t="str">
        <f t="shared" si="42"/>
        <v>{.corrente = 0, .tensao = 242},</v>
      </c>
    </row>
    <row r="624" spans="1:11" x14ac:dyDescent="0.25">
      <c r="A624">
        <v>613</v>
      </c>
      <c r="B624">
        <f t="shared" si="40"/>
        <v>-197.86471045966644</v>
      </c>
      <c r="C624">
        <f>ROUND((B624/220)*4095/2+2048,0)</f>
        <v>207</v>
      </c>
      <c r="D624">
        <f>$B$3*SIN(PI()*A624/($B$7/2)+RADIANS($F$2))</f>
        <v>-207.91720017515232</v>
      </c>
      <c r="E624">
        <f t="shared" si="41"/>
        <v>113</v>
      </c>
      <c r="G624" s="1" t="str">
        <f t="shared" si="43"/>
        <v>{.corrente = 113, .tensao = 207},</v>
      </c>
      <c r="H624" s="1"/>
      <c r="J624">
        <f>IF(C624&gt;2048,4095,0)</f>
        <v>0</v>
      </c>
      <c r="K624" t="str">
        <f t="shared" si="42"/>
        <v>{.corrente = 0, .tensao = 207},</v>
      </c>
    </row>
    <row r="625" spans="1:11" x14ac:dyDescent="0.25">
      <c r="A625">
        <v>614</v>
      </c>
      <c r="B625">
        <f t="shared" si="40"/>
        <v>-201.34895425077767</v>
      </c>
      <c r="C625">
        <f>ROUND((B625/220)*4095/2+2048,0)</f>
        <v>174</v>
      </c>
      <c r="D625">
        <f>$B$3*SIN(PI()*A625/($B$7/2)+RADIANS($F$2))</f>
        <v>-205.05933421296743</v>
      </c>
      <c r="E625">
        <f t="shared" si="41"/>
        <v>140</v>
      </c>
      <c r="G625" s="1" t="str">
        <f t="shared" si="43"/>
        <v>{.corrente = 140, .tensao = 174},</v>
      </c>
      <c r="H625" s="1"/>
      <c r="J625">
        <f>IF(C625&gt;2048,4095,0)</f>
        <v>0</v>
      </c>
      <c r="K625" t="str">
        <f t="shared" si="42"/>
        <v>{.corrente = 0, .tensao = 174},</v>
      </c>
    </row>
    <row r="626" spans="1:11" x14ac:dyDescent="0.25">
      <c r="A626">
        <v>615</v>
      </c>
      <c r="B626">
        <f t="shared" si="40"/>
        <v>-204.54707130469291</v>
      </c>
      <c r="C626">
        <f>ROUND((B626/220)*4095/2+2048,0)</f>
        <v>144</v>
      </c>
      <c r="D626">
        <f>$B$3*SIN(PI()*A626/($B$7/2)+RADIANS($F$2))</f>
        <v>-201.91006888172191</v>
      </c>
      <c r="E626">
        <f t="shared" si="41"/>
        <v>169</v>
      </c>
      <c r="G626" s="1" t="str">
        <f t="shared" si="43"/>
        <v>{.corrente = 169, .tensao = 144},</v>
      </c>
      <c r="H626" s="1"/>
      <c r="J626">
        <f>IF(C626&gt;2048,4095,0)</f>
        <v>0</v>
      </c>
      <c r="K626" t="str">
        <f t="shared" si="42"/>
        <v>{.corrente = 0, .tensao = 144},</v>
      </c>
    </row>
    <row r="627" spans="1:11" x14ac:dyDescent="0.25">
      <c r="A627">
        <v>616</v>
      </c>
      <c r="B627">
        <f t="shared" si="40"/>
        <v>-207.45451694025897</v>
      </c>
      <c r="C627">
        <f>ROUND((B627/220)*4095/2+2048,0)</f>
        <v>117</v>
      </c>
      <c r="D627">
        <f>$B$3*SIN(PI()*A627/($B$7/2)+RADIANS($F$2))</f>
        <v>-198.47387944187585</v>
      </c>
      <c r="E627">
        <f t="shared" si="41"/>
        <v>201</v>
      </c>
      <c r="G627" s="1" t="str">
        <f t="shared" si="43"/>
        <v>{.corrente = 201, .tensao = 117},</v>
      </c>
      <c r="H627" s="1"/>
      <c r="J627">
        <f>IF(C627&gt;2048,4095,0)</f>
        <v>0</v>
      </c>
      <c r="K627" t="str">
        <f t="shared" si="42"/>
        <v>{.corrente = 0, .tensao = 117},</v>
      </c>
    </row>
    <row r="628" spans="1:11" x14ac:dyDescent="0.25">
      <c r="A628">
        <v>617</v>
      </c>
      <c r="B628">
        <f t="shared" si="40"/>
        <v>-210.06715953465991</v>
      </c>
      <c r="C628">
        <f>ROUND((B628/220)*4095/2+2048,0)</f>
        <v>93</v>
      </c>
      <c r="D628">
        <f>$B$3*SIN(PI()*A628/($B$7/2)+RADIANS($F$2))</f>
        <v>-194.75564888711804</v>
      </c>
      <c r="E628">
        <f t="shared" si="41"/>
        <v>235</v>
      </c>
      <c r="G628" s="1" t="str">
        <f t="shared" si="43"/>
        <v>{.corrente = 235, .tensao = 93},</v>
      </c>
      <c r="H628" s="1"/>
      <c r="J628">
        <f>IF(C628&gt;2048,4095,0)</f>
        <v>0</v>
      </c>
      <c r="K628" t="str">
        <f t="shared" si="42"/>
        <v>{.corrente = 0, .tensao = 93},</v>
      </c>
    </row>
    <row r="629" spans="1:11" x14ac:dyDescent="0.25">
      <c r="A629">
        <v>618</v>
      </c>
      <c r="B629">
        <f t="shared" si="40"/>
        <v>-212.38128639465737</v>
      </c>
      <c r="C629">
        <f>ROUND((B629/220)*4095/2+2048,0)</f>
        <v>71</v>
      </c>
      <c r="D629">
        <f>$B$3*SIN(PI()*A629/($B$7/2)+RADIANS($F$2))</f>
        <v>-190.76066100539131</v>
      </c>
      <c r="E629">
        <f t="shared" si="41"/>
        <v>273</v>
      </c>
      <c r="G629" s="1" t="str">
        <f t="shared" si="43"/>
        <v>{.corrente = 273, .tensao = 71},</v>
      </c>
      <c r="H629" s="1"/>
      <c r="J629">
        <f>IF(C629&gt;2048,4095,0)</f>
        <v>0</v>
      </c>
      <c r="K629" t="str">
        <f t="shared" si="42"/>
        <v>{.corrente = 0, .tensao = 71},</v>
      </c>
    </row>
    <row r="630" spans="1:11" x14ac:dyDescent="0.25">
      <c r="A630">
        <v>619</v>
      </c>
      <c r="B630">
        <f t="shared" si="40"/>
        <v>-214.39360903250946</v>
      </c>
      <c r="C630">
        <f>ROUND((B630/220)*4095/2+2048,0)</f>
        <v>53</v>
      </c>
      <c r="D630">
        <f>$B$3*SIN(PI()*A630/($B$7/2)+RADIANS($F$2))</f>
        <v>-186.49459287037106</v>
      </c>
      <c r="E630">
        <f t="shared" si="41"/>
        <v>312</v>
      </c>
      <c r="G630" s="1" t="str">
        <f t="shared" si="43"/>
        <v>{.corrente = 312, .tensao = 53},</v>
      </c>
      <c r="H630" s="1"/>
      <c r="J630">
        <f>IF(C630&gt;2048,4095,0)</f>
        <v>0</v>
      </c>
      <c r="K630" t="str">
        <f t="shared" si="42"/>
        <v>{.corrente = 0, .tensao = 53},</v>
      </c>
    </row>
    <row r="631" spans="1:11" x14ac:dyDescent="0.25">
      <c r="A631">
        <v>620</v>
      </c>
      <c r="B631">
        <f t="shared" si="40"/>
        <v>-216.10126783907273</v>
      </c>
      <c r="C631">
        <f>ROUND((B631/220)*4095/2+2048,0)</f>
        <v>37</v>
      </c>
      <c r="D631">
        <f>$B$3*SIN(PI()*A631/($B$7/2)+RADIANS($F$2))</f>
        <v>-181.96350677406545</v>
      </c>
      <c r="E631">
        <f t="shared" si="41"/>
        <v>354</v>
      </c>
      <c r="G631" s="1" t="str">
        <f t="shared" si="43"/>
        <v>{.corrente = 354, .tensao = 37},</v>
      </c>
      <c r="H631" s="1"/>
      <c r="J631">
        <f>IF(C631&gt;2048,4095,0)</f>
        <v>0</v>
      </c>
      <c r="K631" t="str">
        <f t="shared" si="42"/>
        <v>{.corrente = 0, .tensao = 37},</v>
      </c>
    </row>
    <row r="632" spans="1:11" x14ac:dyDescent="0.25">
      <c r="A632">
        <v>621</v>
      </c>
      <c r="B632">
        <f t="shared" si="40"/>
        <v>-217.50183614744805</v>
      </c>
      <c r="C632">
        <f>ROUND((B632/220)*4095/2+2048,0)</f>
        <v>24</v>
      </c>
      <c r="D632">
        <f>$B$3*SIN(PI()*A632/($B$7/2)+RADIANS($F$2))</f>
        <v>-177.17384161199917</v>
      </c>
      <c r="E632">
        <f t="shared" si="41"/>
        <v>399</v>
      </c>
      <c r="G632" s="1" t="str">
        <f t="shared" si="43"/>
        <v>{.corrente = 399, .tensao = 24},</v>
      </c>
      <c r="H632" s="1"/>
      <c r="J632">
        <f>IF(C632&gt;2048,4095,0)</f>
        <v>0</v>
      </c>
      <c r="K632" t="str">
        <f t="shared" si="42"/>
        <v>{.corrente = 0, .tensao = 24},</v>
      </c>
    </row>
    <row r="633" spans="1:11" x14ac:dyDescent="0.25">
      <c r="A633">
        <v>622</v>
      </c>
      <c r="B633">
        <f t="shared" si="40"/>
        <v>-218.59332368139135</v>
      </c>
      <c r="C633">
        <f>ROUND((B633/220)*4095/2+2048,0)</f>
        <v>14</v>
      </c>
      <c r="D633">
        <f>$B$3*SIN(PI()*A633/($B$7/2)+RADIANS($F$2))</f>
        <v>-172.13240373323191</v>
      </c>
      <c r="E633">
        <f t="shared" si="41"/>
        <v>446</v>
      </c>
      <c r="G633" s="1" t="str">
        <f t="shared" si="43"/>
        <v>{.corrente = 446, .tensao = 14},</v>
      </c>
      <c r="H633" s="1"/>
      <c r="J633">
        <f>IF(C633&gt;2048,4095,0)</f>
        <v>0</v>
      </c>
      <c r="K633" t="str">
        <f t="shared" si="42"/>
        <v>{.corrente = 0, .tensao = 14},</v>
      </c>
    </row>
    <row r="634" spans="1:11" x14ac:dyDescent="0.25">
      <c r="A634">
        <v>623</v>
      </c>
      <c r="B634">
        <f t="shared" si="40"/>
        <v>-219.37417938359582</v>
      </c>
      <c r="C634">
        <f>ROUND((B634/220)*4095/2+2048,0)</f>
        <v>6</v>
      </c>
      <c r="D634">
        <f>$B$3*SIN(PI()*A634/($B$7/2)+RADIANS($F$2))</f>
        <v>-166.84635726819644</v>
      </c>
      <c r="E634">
        <f t="shared" si="41"/>
        <v>495</v>
      </c>
      <c r="G634" s="1" t="str">
        <f t="shared" si="43"/>
        <v>{.corrente = 495, .tensao = 6},</v>
      </c>
      <c r="H634" s="1"/>
      <c r="J634">
        <f>IF(C634&gt;2048,4095,0)</f>
        <v>0</v>
      </c>
      <c r="K634" t="str">
        <f t="shared" si="42"/>
        <v>{.corrente = 0, .tensao = 6},</v>
      </c>
    </row>
    <row r="635" spans="1:11" x14ac:dyDescent="0.25">
      <c r="A635">
        <v>624</v>
      </c>
      <c r="B635">
        <f t="shared" si="40"/>
        <v>-219.84329361981906</v>
      </c>
      <c r="C635">
        <f>ROUND((B635/220)*4095/2+2048,0)</f>
        <v>2</v>
      </c>
      <c r="D635">
        <f>$B$3*SIN(PI()*A635/($B$7/2)+RADIANS($F$2))</f>
        <v>-161.32321394812283</v>
      </c>
      <c r="E635">
        <f t="shared" si="41"/>
        <v>547</v>
      </c>
      <c r="G635" s="1" t="str">
        <f t="shared" si="43"/>
        <v>{.corrente = 547, .tensao = 2},</v>
      </c>
      <c r="H635" s="1"/>
      <c r="J635">
        <f>IF(C635&gt;2048,4095,0)</f>
        <v>0</v>
      </c>
      <c r="K635" t="str">
        <f t="shared" si="42"/>
        <v>{.corrente = 0, .tensao = 2},</v>
      </c>
    </row>
    <row r="636" spans="1:11" x14ac:dyDescent="0.25">
      <c r="A636">
        <v>625</v>
      </c>
      <c r="B636">
        <f t="shared" si="40"/>
        <v>-219.99999975572825</v>
      </c>
      <c r="C636">
        <f>ROUND((B636/220)*4095/2+2048,0)</f>
        <v>1</v>
      </c>
      <c r="D636">
        <f>$B$3*SIN(PI()*A636/($B$7/2)+RADIANS($F$2))</f>
        <v>-155.57082243049791</v>
      </c>
      <c r="E636">
        <f t="shared" si="41"/>
        <v>600</v>
      </c>
      <c r="G636" s="1" t="str">
        <f t="shared" si="43"/>
        <v>{.corrente = 600, .tensao = 1},</v>
      </c>
      <c r="H636" s="1"/>
      <c r="J636">
        <f>IF(C636&gt;2048,4095,0)</f>
        <v>0</v>
      </c>
      <c r="K636" t="str">
        <f t="shared" si="42"/>
        <v>{.corrente = 0, .tensao = 1},</v>
      </c>
    </row>
    <row r="637" spans="1:11" x14ac:dyDescent="0.25">
      <c r="A637">
        <v>626</v>
      </c>
      <c r="B637">
        <f t="shared" si="40"/>
        <v>-219.84407510422017</v>
      </c>
      <c r="C637">
        <f>ROUND((B637/220)*4095/2+2048,0)</f>
        <v>2</v>
      </c>
      <c r="D637">
        <f>$B$3*SIN(PI()*A637/($B$7/2)+RADIANS($F$2))</f>
        <v>-149.59735714573895</v>
      </c>
      <c r="E637">
        <f t="shared" si="41"/>
        <v>656</v>
      </c>
      <c r="G637" s="1" t="str">
        <f t="shared" si="43"/>
        <v>{.corrente = 656, .tensao = 2},</v>
      </c>
      <c r="H637" s="1"/>
      <c r="J637">
        <f>IF(C637&gt;2048,4095,0)</f>
        <v>0</v>
      </c>
      <c r="K637" t="str">
        <f t="shared" si="42"/>
        <v>{.corrente = 0, .tensao = 2},</v>
      </c>
    </row>
    <row r="638" spans="1:11" x14ac:dyDescent="0.25">
      <c r="A638">
        <v>627</v>
      </c>
      <c r="B638">
        <f t="shared" si="40"/>
        <v>-219.37574124187026</v>
      </c>
      <c r="C638">
        <f>ROUND((B638/220)*4095/2+2048,0)</f>
        <v>6</v>
      </c>
      <c r="D638">
        <f>$B$3*SIN(PI()*A638/($B$7/2)+RADIANS($F$2))</f>
        <v>-143.41130668092455</v>
      </c>
      <c r="E638">
        <f t="shared" si="41"/>
        <v>713</v>
      </c>
      <c r="G638" s="1" t="str">
        <f t="shared" si="43"/>
        <v>{.corrente = 713, .tensao = 6},</v>
      </c>
      <c r="H638" s="1"/>
      <c r="J638">
        <f>IF(C638&gt;2048,4095,0)</f>
        <v>0</v>
      </c>
      <c r="K638" t="str">
        <f t="shared" si="42"/>
        <v>{.corrente = 0, .tensao = 6},</v>
      </c>
    </row>
    <row r="639" spans="1:11" x14ac:dyDescent="0.25">
      <c r="A639">
        <v>628</v>
      </c>
      <c r="B639">
        <f t="shared" si="40"/>
        <v>-218.59566369406204</v>
      </c>
      <c r="C639">
        <f>ROUND((B639/220)*4095/2+2048,0)</f>
        <v>14</v>
      </c>
      <c r="D639">
        <f>$B$3*SIN(PI()*A639/($B$7/2)+RADIANS($F$2))</f>
        <v>-137.02146171710231</v>
      </c>
      <c r="E639">
        <f t="shared" si="41"/>
        <v>773</v>
      </c>
      <c r="G639" s="1" t="str">
        <f t="shared" si="43"/>
        <v>{.corrente = 773, .tensao = 14},</v>
      </c>
      <c r="H639" s="1"/>
      <c r="J639">
        <f>IF(C639&gt;2048,4095,0)</f>
        <v>0</v>
      </c>
      <c r="K639" t="str">
        <f t="shared" si="42"/>
        <v>{.corrente = 0, .tensao = 14},</v>
      </c>
    </row>
    <row r="640" spans="1:11" x14ac:dyDescent="0.25">
      <c r="A640">
        <v>629</v>
      </c>
      <c r="B640">
        <f t="shared" si="40"/>
        <v>-217.5049509892421</v>
      </c>
      <c r="C640">
        <f>ROUND((B640/220)*4095/2+2048,0)</f>
        <v>24</v>
      </c>
      <c r="D640">
        <f>$B$3*SIN(PI()*A640/($B$7/2)+RADIANS($F$2))</f>
        <v>-130.43690253729193</v>
      </c>
      <c r="E640">
        <f t="shared" si="41"/>
        <v>834</v>
      </c>
      <c r="G640" s="1" t="str">
        <f t="shared" si="43"/>
        <v>{.corrente = 834, .tensao = 24},</v>
      </c>
      <c r="H640" s="1"/>
      <c r="J640">
        <f>IF(C640&gt;2048,4095,0)</f>
        <v>0</v>
      </c>
      <c r="K640" t="str">
        <f t="shared" si="42"/>
        <v>{.corrente = 0, .tensao = 24},</v>
      </c>
    </row>
    <row r="641" spans="1:11" x14ac:dyDescent="0.25">
      <c r="A641">
        <v>630</v>
      </c>
      <c r="B641">
        <f t="shared" si="40"/>
        <v>-216.10515308364748</v>
      </c>
      <c r="C641">
        <f>ROUND((B641/220)*4095/2+2048,0)</f>
        <v>37</v>
      </c>
      <c r="D641">
        <f>$B$3*SIN(PI()*A641/($B$7/2)+RADIANS($F$2))</f>
        <v>-123.66698612296433</v>
      </c>
      <c r="E641">
        <f t="shared" si="41"/>
        <v>897</v>
      </c>
      <c r="G641" s="1" t="str">
        <f t="shared" si="43"/>
        <v>{.corrente = 897, .tensao = 37},</v>
      </c>
      <c r="H641" s="1"/>
      <c r="J641">
        <f>IF(C641&gt;2048,4095,0)</f>
        <v>0</v>
      </c>
      <c r="K641" t="str">
        <f t="shared" si="42"/>
        <v>{.corrente = 0, .tensao = 37},</v>
      </c>
    </row>
    <row r="642" spans="1:11" x14ac:dyDescent="0.25">
      <c r="A642">
        <v>631</v>
      </c>
      <c r="B642">
        <f t="shared" si="40"/>
        <v>-214.39825915874147</v>
      </c>
      <c r="C642">
        <f>ROUND((B642/220)*4095/2+2048,0)</f>
        <v>53</v>
      </c>
      <c r="D642">
        <f>$B$3*SIN(PI()*A642/($B$7/2)+RADIANS($F$2))</f>
        <v>-116.72133285730914</v>
      </c>
      <c r="E642">
        <f t="shared" si="41"/>
        <v>962</v>
      </c>
      <c r="G642" s="1" t="str">
        <f t="shared" si="43"/>
        <v>{.corrente = 962, .tensao = 53},</v>
      </c>
      <c r="H642" s="1"/>
      <c r="J642">
        <f>IF(C642&gt;2048,4095,0)</f>
        <v>0</v>
      </c>
      <c r="K642" t="str">
        <f t="shared" si="42"/>
        <v>{.corrente = 0, .tensao = 53},</v>
      </c>
    </row>
    <row r="643" spans="1:11" x14ac:dyDescent="0.25">
      <c r="A643">
        <v>632</v>
      </c>
      <c r="B643">
        <f t="shared" si="40"/>
        <v>-212.38669479448947</v>
      </c>
      <c r="C643">
        <f>ROUND((B643/220)*4095/2+2048,0)</f>
        <v>71</v>
      </c>
      <c r="D643">
        <f>$B$3*SIN(PI()*A643/($B$7/2)+RADIANS($F$2))</f>
        <v>-109.60981285419894</v>
      </c>
      <c r="E643">
        <f t="shared" si="41"/>
        <v>1028</v>
      </c>
      <c r="G643" s="1" t="str">
        <f t="shared" si="43"/>
        <v>{.corrente = 1028, .tensao = 71},</v>
      </c>
      <c r="H643" s="1"/>
      <c r="J643">
        <f>IF(C643&gt;2048,4095,0)</f>
        <v>0</v>
      </c>
      <c r="K643" t="str">
        <f t="shared" si="42"/>
        <v>{.corrente = 0, .tensao = 71},</v>
      </c>
    </row>
    <row r="644" spans="1:11" x14ac:dyDescent="0.25">
      <c r="A644">
        <v>633</v>
      </c>
      <c r="B644">
        <f t="shared" si="40"/>
        <v>-210.07331852249092</v>
      </c>
      <c r="C644">
        <f>ROUND((B644/220)*4095/2+2048,0)</f>
        <v>93</v>
      </c>
      <c r="D644">
        <f>$B$3*SIN(PI()*A644/($B$7/2)+RADIANS($F$2))</f>
        <v>-102.34253193227433</v>
      </c>
      <c r="E644">
        <f t="shared" si="41"/>
        <v>1096</v>
      </c>
      <c r="G644" s="1" t="str">
        <f t="shared" si="43"/>
        <v>{.corrente = 1096, .tensao = 93},</v>
      </c>
      <c r="H644" s="1"/>
      <c r="J644">
        <f>IF(C644&gt;2048,4095,0)</f>
        <v>0</v>
      </c>
      <c r="K644" t="str">
        <f t="shared" si="42"/>
        <v>{.corrente = 0, .tensao = 93},</v>
      </c>
    </row>
    <row r="645" spans="1:11" x14ac:dyDescent="0.25">
      <c r="A645">
        <v>634</v>
      </c>
      <c r="B645">
        <f t="shared" si="40"/>
        <v>-207.46141776386472</v>
      </c>
      <c r="C645">
        <f>ROUND((B645/220)*4095/2+2048,0)</f>
        <v>117</v>
      </c>
      <c r="D645">
        <f>$B$3*SIN(PI()*A645/($B$7/2)+RADIANS($F$2))</f>
        <v>-94.929817254076539</v>
      </c>
      <c r="E645">
        <f t="shared" si="41"/>
        <v>1165</v>
      </c>
      <c r="G645" s="1" t="str">
        <f t="shared" si="43"/>
        <v>{.corrente = 1165, .tensao = 117},</v>
      </c>
      <c r="H645" s="1"/>
      <c r="J645">
        <f>IF(C645&gt;2048,4095,0)</f>
        <v>0</v>
      </c>
      <c r="K645" t="str">
        <f t="shared" si="42"/>
        <v>{.corrente = 0, .tensao = 117},</v>
      </c>
    </row>
    <row r="646" spans="1:11" x14ac:dyDescent="0.25">
      <c r="A646">
        <v>635</v>
      </c>
      <c r="B646">
        <f t="shared" si="40"/>
        <v>-204.55470415766521</v>
      </c>
      <c r="C646">
        <f>ROUND((B646/220)*4095/2+2048,0)</f>
        <v>144</v>
      </c>
      <c r="D646">
        <f>$B$3*SIN(PI()*A646/($B$7/2)+RADIANS($F$2))</f>
        <v>-87.382202650650726</v>
      </c>
      <c r="E646">
        <f t="shared" si="41"/>
        <v>1235</v>
      </c>
      <c r="G646" s="1" t="str">
        <f t="shared" si="43"/>
        <v>{.corrente = 1235, .tensao = 144},</v>
      </c>
      <c r="H646" s="1"/>
      <c r="J646">
        <f>IF(C646&gt;2048,4095,0)</f>
        <v>0</v>
      </c>
      <c r="K646" t="str">
        <f t="shared" si="42"/>
        <v>{.corrente = 0, .tensao = 144},</v>
      </c>
    </row>
    <row r="647" spans="1:11" x14ac:dyDescent="0.25">
      <c r="A647">
        <v>636</v>
      </c>
      <c r="B647">
        <f t="shared" si="40"/>
        <v>-201.35730828645757</v>
      </c>
      <c r="C647">
        <f>ROUND((B647/220)*4095/2+2048,0)</f>
        <v>174</v>
      </c>
      <c r="D647">
        <f>$B$3*SIN(PI()*A647/($B$7/2)+RADIANS($F$2))</f>
        <v>-79.710413652445737</v>
      </c>
      <c r="E647">
        <f t="shared" si="41"/>
        <v>1306</v>
      </c>
      <c r="G647" s="1" t="str">
        <f t="shared" si="43"/>
        <v>{.corrente = 1306, .tensao = 174},</v>
      </c>
      <c r="H647" s="1"/>
      <c r="J647">
        <f>IF(C647&gt;2048,4095,0)</f>
        <v>0</v>
      </c>
      <c r="K647" t="str">
        <f t="shared" si="42"/>
        <v>{.corrente = 0, .tensao = 174},</v>
      </c>
    </row>
    <row r="648" spans="1:11" x14ac:dyDescent="0.25">
      <c r="A648">
        <v>637</v>
      </c>
      <c r="B648">
        <f t="shared" si="40"/>
        <v>-197.87377380656025</v>
      </c>
      <c r="C648">
        <f>ROUND((B648/220)*4095/2+2048,0)</f>
        <v>206</v>
      </c>
      <c r="D648">
        <f>$B$3*SIN(PI()*A648/($B$7/2)+RADIANS($F$2))</f>
        <v>-71.925352247817116</v>
      </c>
      <c r="E648">
        <f t="shared" si="41"/>
        <v>1379</v>
      </c>
      <c r="G648" s="1" t="str">
        <f t="shared" si="43"/>
        <v>{.corrente = 1379, .tensao = 206},</v>
      </c>
      <c r="H648" s="1"/>
      <c r="J648">
        <f>IF(C648&gt;2048,4095,0)</f>
        <v>0</v>
      </c>
      <c r="K648" t="str">
        <f t="shared" si="42"/>
        <v>{.corrente = 0, .tensao = 206},</v>
      </c>
    </row>
    <row r="649" spans="1:11" x14ac:dyDescent="0.25">
      <c r="A649">
        <v>638</v>
      </c>
      <c r="B649">
        <f t="shared" si="40"/>
        <v>-194.10905099128539</v>
      </c>
      <c r="C649">
        <f>ROUND((B649/220)*4095/2+2048,0)</f>
        <v>241</v>
      </c>
      <c r="D649">
        <f>$B$3*SIN(PI()*A649/($B$7/2)+RADIANS($F$2))</f>
        <v>-64.038081390763637</v>
      </c>
      <c r="E649">
        <f t="shared" si="41"/>
        <v>1452</v>
      </c>
      <c r="G649" s="1" t="str">
        <f t="shared" si="43"/>
        <v>{.corrente = 1452, .tensao = 241},</v>
      </c>
      <c r="H649" s="1"/>
      <c r="J649">
        <f>IF(C649&gt;2048,4095,0)</f>
        <v>0</v>
      </c>
      <c r="K649" t="str">
        <f t="shared" si="42"/>
        <v>{.corrente = 0, .tensao = 241},</v>
      </c>
    </row>
    <row r="650" spans="1:11" x14ac:dyDescent="0.25">
      <c r="A650">
        <v>639</v>
      </c>
      <c r="B650">
        <f t="shared" si="40"/>
        <v>-190.06848969635806</v>
      </c>
      <c r="C650">
        <f>ROUND((B650/220)*4095/2+2048,0)</f>
        <v>279</v>
      </c>
      <c r="D650">
        <f>$B$3*SIN(PI()*A650/($B$7/2)+RADIANS($F$2))</f>
        <v>-56.059809279928565</v>
      </c>
      <c r="E650">
        <f t="shared" si="41"/>
        <v>1526</v>
      </c>
      <c r="G650" s="1" t="str">
        <f t="shared" si="43"/>
        <v>{.corrente = 1526, .tensao = 279},</v>
      </c>
      <c r="H650" s="1"/>
      <c r="J650">
        <f>IF(C650&gt;2048,4095,0)</f>
        <v>0</v>
      </c>
      <c r="K650" t="str">
        <f t="shared" si="42"/>
        <v>{.corrente = 0, .tensao = 279},</v>
      </c>
    </row>
    <row r="651" spans="1:11" x14ac:dyDescent="0.25">
      <c r="A651">
        <v>640</v>
      </c>
      <c r="B651">
        <f t="shared" si="40"/>
        <v>-185.7578317575078</v>
      </c>
      <c r="C651">
        <f>ROUND((B651/220)*4095/2+2048,0)</f>
        <v>319</v>
      </c>
      <c r="D651">
        <f>$B$3*SIN(PI()*A651/($B$7/2)+RADIANS($F$2))</f>
        <v>-48.001873431196792</v>
      </c>
      <c r="E651">
        <f t="shared" si="41"/>
        <v>1601</v>
      </c>
      <c r="G651" s="1" t="str">
        <f t="shared" si="43"/>
        <v>{.corrente = 1601, .tensao = 319},</v>
      </c>
      <c r="H651" s="1"/>
      <c r="J651">
        <f>IF(C651&gt;2048,4095,0)</f>
        <v>0</v>
      </c>
      <c r="K651" t="str">
        <f t="shared" si="42"/>
        <v>{.corrente = 0, .tensao = 319},</v>
      </c>
    </row>
    <row r="652" spans="1:11" x14ac:dyDescent="0.25">
      <c r="A652">
        <v>641</v>
      </c>
      <c r="B652">
        <f t="shared" ref="B652:B715" si="44">$B$3*SIN(PI()*A652/($B$7/2))</f>
        <v>-181.18320283103998</v>
      </c>
      <c r="C652">
        <f>ROUND((B652/220)*4095/2+2048,0)</f>
        <v>362</v>
      </c>
      <c r="D652">
        <f>$B$3*SIN(PI()*A652/($B$7/2)+RADIANS($F$2))</f>
        <v>-39.875724566532597</v>
      </c>
      <c r="E652">
        <f t="shared" ref="E652:E715" si="45">ROUND((D652/220)*4095/2+2048,0)</f>
        <v>1677</v>
      </c>
      <c r="G652" s="1" t="str">
        <f t="shared" si="43"/>
        <v>{.corrente = 1677, .tensao = 362},</v>
      </c>
      <c r="H652" s="1"/>
      <c r="J652">
        <f>IF(C652&gt;2048,4095,0)</f>
        <v>0</v>
      </c>
      <c r="K652" t="str">
        <f t="shared" ref="K652:K715" si="46">_xlfn.CONCAT("{.corrente = ",J652,", .tensao = ",C652,"},")</f>
        <v>{.corrente = 0, .tensao = 362},</v>
      </c>
    </row>
    <row r="653" spans="1:11" x14ac:dyDescent="0.25">
      <c r="A653">
        <v>642</v>
      </c>
      <c r="B653">
        <f t="shared" si="44"/>
        <v>-176.35110368897872</v>
      </c>
      <c r="C653">
        <f>ROUND((B653/220)*4095/2+2048,0)</f>
        <v>407</v>
      </c>
      <c r="D653">
        <f>$B$3*SIN(PI()*A653/($B$7/2)+RADIANS($F$2))</f>
        <v>-31.692910341943055</v>
      </c>
      <c r="E653">
        <f t="shared" si="45"/>
        <v>1753</v>
      </c>
      <c r="G653" s="1" t="str">
        <f t="shared" si="43"/>
        <v>{.corrente = 1753, .tensao = 407},</v>
      </c>
      <c r="H653" s="1"/>
      <c r="J653">
        <f>IF(C653&gt;2048,4095,0)</f>
        <v>0</v>
      </c>
      <c r="K653" t="str">
        <f t="shared" si="46"/>
        <v>{.corrente = 0, .tensao = 407},</v>
      </c>
    </row>
    <row r="654" spans="1:11" x14ac:dyDescent="0.25">
      <c r="A654">
        <v>643</v>
      </c>
      <c r="B654">
        <f t="shared" si="44"/>
        <v>-171.26840098114693</v>
      </c>
      <c r="C654">
        <f>ROUND((B654/220)*4095/2+2048,0)</f>
        <v>454</v>
      </c>
      <c r="D654">
        <f>$B$3*SIN(PI()*A654/($B$7/2)+RADIANS($F$2))</f>
        <v>-23.465058937685701</v>
      </c>
      <c r="E654">
        <f t="shared" si="45"/>
        <v>1830</v>
      </c>
      <c r="G654" s="1" t="str">
        <f t="shared" si="43"/>
        <v>{.corrente = 1830, .tensao = 454},</v>
      </c>
      <c r="H654" s="1"/>
      <c r="J654">
        <f>IF(C654&gt;2048,4095,0)</f>
        <v>0</v>
      </c>
      <c r="K654" t="str">
        <f t="shared" si="46"/>
        <v>{.corrente = 0, .tensao = 454},</v>
      </c>
    </row>
    <row r="655" spans="1:11" x14ac:dyDescent="0.25">
      <c r="A655">
        <v>644</v>
      </c>
      <c r="B655">
        <f t="shared" si="44"/>
        <v>-165.94231747732471</v>
      </c>
      <c r="C655">
        <f>ROUND((B655/220)*4095/2+2048,0)</f>
        <v>504</v>
      </c>
      <c r="D655">
        <f>$B$3*SIN(PI()*A655/($B$7/2)+RADIANS($F$2))</f>
        <v>-15.203862534061861</v>
      </c>
      <c r="E655">
        <f t="shared" si="45"/>
        <v>1907</v>
      </c>
      <c r="G655" s="1" t="str">
        <f t="shared" si="43"/>
        <v>{.corrente = 1907, .tensao = 504},</v>
      </c>
      <c r="H655" s="1"/>
      <c r="J655">
        <f>IF(C655&gt;2048,4095,0)</f>
        <v>0</v>
      </c>
      <c r="K655" t="str">
        <f t="shared" si="46"/>
        <v>{.corrente = 0, .tensao = 504},</v>
      </c>
    </row>
    <row r="656" spans="1:11" x14ac:dyDescent="0.25">
      <c r="A656">
        <v>645</v>
      </c>
      <c r="B656">
        <f t="shared" si="44"/>
        <v>-160.3804218033371</v>
      </c>
      <c r="C656">
        <f>ROUND((B656/220)*4095/2+2048,0)</f>
        <v>555</v>
      </c>
      <c r="D656">
        <f>$B$3*SIN(PI()*A656/($B$7/2)+RADIANS($F$2))</f>
        <v>-6.9210606962512617</v>
      </c>
      <c r="E656">
        <f t="shared" si="45"/>
        <v>1984</v>
      </c>
      <c r="G656" s="1" t="str">
        <f t="shared" si="43"/>
        <v>{.corrente = 1984, .tensao = 555},</v>
      </c>
      <c r="H656" s="1"/>
      <c r="J656">
        <f>IF(C656&gt;2048,4095,0)</f>
        <v>0</v>
      </c>
      <c r="K656" t="str">
        <f t="shared" si="46"/>
        <v>{.corrente = 0, .tensao = 555},</v>
      </c>
    </row>
    <row r="657" spans="1:11" x14ac:dyDescent="0.25">
      <c r="A657">
        <v>646</v>
      </c>
      <c r="B657">
        <f t="shared" si="44"/>
        <v>-154.5906176856665</v>
      </c>
      <c r="C657">
        <f>ROUND((B657/220)*4095/2+2048,0)</f>
        <v>609</v>
      </c>
      <c r="D657">
        <f>$B$3*SIN(PI()*A657/($B$7/2)+RADIANS($F$2))</f>
        <v>1.3715763081841672</v>
      </c>
      <c r="E657">
        <f t="shared" si="45"/>
        <v>2061</v>
      </c>
      <c r="G657" s="1" t="str">
        <f t="shared" si="43"/>
        <v>{.corrente = 2061, .tensao = 609},</v>
      </c>
      <c r="H657" s="1"/>
      <c r="J657">
        <f>IF(C657&gt;2048,4095,0)</f>
        <v>0</v>
      </c>
      <c r="K657" t="str">
        <f t="shared" si="46"/>
        <v>{.corrente = 0, .tensao = 609},</v>
      </c>
    </row>
    <row r="658" spans="1:11" x14ac:dyDescent="0.25">
      <c r="A658">
        <v>647</v>
      </c>
      <c r="B658">
        <f t="shared" si="44"/>
        <v>-148.58113271986724</v>
      </c>
      <c r="C658">
        <f>ROUND((B658/220)*4095/2+2048,0)</f>
        <v>665</v>
      </c>
      <c r="D658">
        <f>$B$3*SIN(PI()*A658/($B$7/2)+RADIANS($F$2))</f>
        <v>9.6622642354315822</v>
      </c>
      <c r="E658">
        <f t="shared" si="45"/>
        <v>2138</v>
      </c>
      <c r="G658" s="1" t="str">
        <f t="shared" si="43"/>
        <v>{.corrente = 2138, .tensao = 665},</v>
      </c>
      <c r="H658" s="1"/>
      <c r="J658">
        <f>IF(C658&gt;2048,4095,0)</f>
        <v>0</v>
      </c>
      <c r="K658" t="str">
        <f t="shared" si="46"/>
        <v>{.corrente = 0, .tensao = 665},</v>
      </c>
    </row>
    <row r="659" spans="1:11" x14ac:dyDescent="0.25">
      <c r="A659">
        <v>648</v>
      </c>
      <c r="B659">
        <f t="shared" si="44"/>
        <v>-142.36050667875483</v>
      </c>
      <c r="C659">
        <f>ROUND((B659/220)*4095/2+2048,0)</f>
        <v>723</v>
      </c>
      <c r="D659">
        <f>$B$3*SIN(PI()*A659/($B$7/2)+RADIANS($F$2))</f>
        <v>17.939221611406932</v>
      </c>
      <c r="E659">
        <f t="shared" si="45"/>
        <v>2215</v>
      </c>
      <c r="G659" s="1" t="str">
        <f t="shared" si="43"/>
        <v>{.corrente = 2215, .tensao = 723},</v>
      </c>
      <c r="H659" s="1"/>
      <c r="J659">
        <f>IF(C659&gt;2048,4095,0)</f>
        <v>0</v>
      </c>
      <c r="K659" t="str">
        <f t="shared" si="46"/>
        <v>{.corrente = 0, .tensao = 723},</v>
      </c>
    </row>
    <row r="660" spans="1:11" x14ac:dyDescent="0.25">
      <c r="A660">
        <v>649</v>
      </c>
      <c r="B660">
        <f t="shared" si="44"/>
        <v>-135.93757937696219</v>
      </c>
      <c r="C660">
        <f>ROUND((B660/220)*4095/2+2048,0)</f>
        <v>783</v>
      </c>
      <c r="D660">
        <f>$B$3*SIN(PI()*A660/($B$7/2)+RADIANS($F$2))</f>
        <v>26.190686473818264</v>
      </c>
      <c r="E660">
        <f t="shared" si="45"/>
        <v>2292</v>
      </c>
      <c r="G660" s="1" t="str">
        <f t="shared" si="43"/>
        <v>{.corrente = 2292, .tensao = 783},</v>
      </c>
      <c r="H660" s="1"/>
      <c r="J660">
        <f>IF(C660&gt;2048,4095,0)</f>
        <v>0</v>
      </c>
      <c r="K660" t="str">
        <f t="shared" si="46"/>
        <v>{.corrente = 0, .tensao = 783},</v>
      </c>
    </row>
    <row r="661" spans="1:11" x14ac:dyDescent="0.25">
      <c r="A661">
        <v>650</v>
      </c>
      <c r="B661">
        <f t="shared" si="44"/>
        <v>-129.32147810913588</v>
      </c>
      <c r="C661">
        <f>ROUND((B661/220)*4095/2+2048,0)</f>
        <v>844</v>
      </c>
      <c r="D661">
        <f>$B$3*SIN(PI()*A661/($B$7/2)+RADIANS($F$2))</f>
        <v>34.404933086482323</v>
      </c>
      <c r="E661">
        <f t="shared" si="45"/>
        <v>2368</v>
      </c>
      <c r="G661" s="1" t="str">
        <f t="shared" si="43"/>
        <v>{.corrente = 2368, .tensao = 844},</v>
      </c>
      <c r="H661" s="1"/>
      <c r="J661">
        <f>IF(C661&gt;2048,4095,0)</f>
        <v>0</v>
      </c>
      <c r="K661" t="str">
        <f t="shared" si="46"/>
        <v>{.corrente = 0, .tensao = 844},</v>
      </c>
    </row>
    <row r="662" spans="1:11" x14ac:dyDescent="0.25">
      <c r="A662">
        <v>651</v>
      </c>
      <c r="B662">
        <f t="shared" si="44"/>
        <v>-122.52160467959989</v>
      </c>
      <c r="C662">
        <f>ROUND((B662/220)*4095/2+2048,0)</f>
        <v>908</v>
      </c>
      <c r="D662">
        <f>$B$3*SIN(PI()*A662/($B$7/2)+RADIANS($F$2))</f>
        <v>42.570288602174507</v>
      </c>
      <c r="E662">
        <f t="shared" si="45"/>
        <v>2444</v>
      </c>
      <c r="G662" s="1" t="str">
        <f t="shared" si="43"/>
        <v>{.corrente = 2444, .tensao = 908},</v>
      </c>
      <c r="H662" s="1"/>
      <c r="J662">
        <f>IF(C662&gt;2048,4095,0)</f>
        <v>0</v>
      </c>
      <c r="K662" t="str">
        <f t="shared" si="46"/>
        <v>{.corrente = 0, .tensao = 908},</v>
      </c>
    </row>
    <row r="663" spans="1:11" x14ac:dyDescent="0.25">
      <c r="A663">
        <v>652</v>
      </c>
      <c r="B663">
        <f t="shared" si="44"/>
        <v>-115.5476220419321</v>
      </c>
      <c r="C663">
        <f>ROUND((B663/220)*4095/2+2048,0)</f>
        <v>973</v>
      </c>
      <c r="D663">
        <f>$B$3*SIN(PI()*A663/($B$7/2)+RADIANS($F$2))</f>
        <v>50.675149650315674</v>
      </c>
      <c r="E663">
        <f t="shared" si="45"/>
        <v>2520</v>
      </c>
      <c r="G663" s="1" t="str">
        <f t="shared" si="43"/>
        <v>{.corrente = 2520, .tensao = 973},</v>
      </c>
      <c r="H663" s="1"/>
      <c r="J663">
        <f>IF(C663&gt;2048,4095,0)</f>
        <v>0</v>
      </c>
      <c r="K663" t="str">
        <f t="shared" si="46"/>
        <v>{.corrente = 0, .tensao = 973},</v>
      </c>
    </row>
    <row r="664" spans="1:11" x14ac:dyDescent="0.25">
      <c r="A664">
        <v>653</v>
      </c>
      <c r="B664">
        <f t="shared" si="44"/>
        <v>-108.4094405674299</v>
      </c>
      <c r="C664">
        <f>ROUND((B664/220)*4095/2+2048,0)</f>
        <v>1039</v>
      </c>
      <c r="D664">
        <f>$B$3*SIN(PI()*A664/($B$7/2)+RADIANS($F$2))</f>
        <v>58.70799882593446</v>
      </c>
      <c r="E664">
        <f t="shared" si="45"/>
        <v>2594</v>
      </c>
      <c r="G664" s="1" t="str">
        <f t="shared" si="43"/>
        <v>{.corrente = 2594, .tensao = 1039},</v>
      </c>
      <c r="H664" s="1"/>
      <c r="J664">
        <f>IF(C664&gt;2048,4095,0)</f>
        <v>0</v>
      </c>
      <c r="K664" t="str">
        <f t="shared" si="46"/>
        <v>{.corrente = 0, .tensao = 1039},</v>
      </c>
    </row>
    <row r="665" spans="1:11" x14ac:dyDescent="0.25">
      <c r="A665">
        <v>654</v>
      </c>
      <c r="B665">
        <f t="shared" si="44"/>
        <v>-101.11720396199334</v>
      </c>
      <c r="C665">
        <f>ROUND((B665/220)*4095/2+2048,0)</f>
        <v>1107</v>
      </c>
      <c r="D665">
        <f>$B$3*SIN(PI()*A665/($B$7/2)+RADIANS($F$2))</f>
        <v>66.657421056456897</v>
      </c>
      <c r="E665">
        <f t="shared" si="45"/>
        <v>2668</v>
      </c>
      <c r="G665" s="1" t="str">
        <f t="shared" si="43"/>
        <v>{.corrente = 2668, .tensao = 1107},</v>
      </c>
      <c r="H665" s="1"/>
      <c r="J665">
        <f>IF(C665&gt;2048,4095,0)</f>
        <v>0</v>
      </c>
      <c r="K665" t="str">
        <f t="shared" si="46"/>
        <v>{.corrente = 0, .tensao = 1107},</v>
      </c>
    </row>
    <row r="666" spans="1:11" x14ac:dyDescent="0.25">
      <c r="A666">
        <v>655</v>
      </c>
      <c r="B666">
        <f t="shared" si="44"/>
        <v>-93.681274851415822</v>
      </c>
      <c r="C666">
        <f>ROUND((B666/220)*4095/2+2048,0)</f>
        <v>1176</v>
      </c>
      <c r="D666">
        <f>$B$3*SIN(PI()*A666/($B$7/2)+RADIANS($F$2))</f>
        <v>74.512119823091211</v>
      </c>
      <c r="E666">
        <f t="shared" si="45"/>
        <v>2741</v>
      </c>
      <c r="G666" s="1" t="str">
        <f t="shared" si="43"/>
        <v>{.corrente = 2741, .tensao = 1176},</v>
      </c>
      <c r="H666" s="1"/>
      <c r="J666">
        <f>IF(C666&gt;2048,4095,0)</f>
        <v>0</v>
      </c>
      <c r="K666" t="str">
        <f t="shared" si="46"/>
        <v>{.corrente = 0, .tensao = 1176},</v>
      </c>
    </row>
    <row r="667" spans="1:11" x14ac:dyDescent="0.25">
      <c r="A667">
        <v>656</v>
      </c>
      <c r="B667">
        <f t="shared" si="44"/>
        <v>-86.112220055585681</v>
      </c>
      <c r="C667">
        <f>ROUND((B667/220)*4095/2+2048,0)</f>
        <v>1247</v>
      </c>
      <c r="D667">
        <f>$B$3*SIN(PI()*A667/($B$7/2)+RADIANS($F$2))</f>
        <v>82.260933213733324</v>
      </c>
      <c r="E667">
        <f t="shared" si="45"/>
        <v>2814</v>
      </c>
      <c r="G667" s="1" t="str">
        <f t="shared" si="43"/>
        <v>{.corrente = 2814, .tensao = 1247},</v>
      </c>
      <c r="H667" s="1"/>
      <c r="J667">
        <f>IF(C667&gt;2048,4095,0)</f>
        <v>0</v>
      </c>
      <c r="K667" t="str">
        <f t="shared" si="46"/>
        <v>{.corrente = 0, .tensao = 1247},</v>
      </c>
    </row>
    <row r="668" spans="1:11" x14ac:dyDescent="0.25">
      <c r="A668">
        <v>657</v>
      </c>
      <c r="B668">
        <f t="shared" si="44"/>
        <v>-78.420795572517179</v>
      </c>
      <c r="C668">
        <f>ROUND((B668/220)*4095/2+2048,0)</f>
        <v>1318</v>
      </c>
      <c r="D668">
        <f>$B$3*SIN(PI()*A668/($B$7/2)+RADIANS($F$2))</f>
        <v>89.892849784591192</v>
      </c>
      <c r="E668">
        <f t="shared" si="45"/>
        <v>2885</v>
      </c>
      <c r="G668" s="1" t="str">
        <f t="shared" si="43"/>
        <v>{.corrente = 2885, .tensao = 1318},</v>
      </c>
      <c r="H668" s="1"/>
      <c r="J668">
        <f>IF(C668&gt;2048,4095,0)</f>
        <v>0</v>
      </c>
      <c r="K668" t="str">
        <f t="shared" si="46"/>
        <v>{.corrente = 0, .tensao = 1318},</v>
      </c>
    </row>
    <row r="669" spans="1:11" x14ac:dyDescent="0.25">
      <c r="A669">
        <v>658</v>
      </c>
      <c r="B669">
        <f t="shared" si="44"/>
        <v>-70.617931293554165</v>
      </c>
      <c r="C669">
        <f>ROUND((B669/220)*4095/2+2048,0)</f>
        <v>1391</v>
      </c>
      <c r="D669">
        <f>$B$3*SIN(PI()*A669/($B$7/2)+RADIANS($F$2))</f>
        <v>97.397024207982213</v>
      </c>
      <c r="E669">
        <f t="shared" si="45"/>
        <v>2954</v>
      </c>
      <c r="G669" s="1" t="str">
        <f t="shared" si="43"/>
        <v>{.corrente = 2954, .tensao = 1391},</v>
      </c>
      <c r="H669" s="1"/>
      <c r="J669">
        <f>IF(C669&gt;2048,4095,0)</f>
        <v>0</v>
      </c>
      <c r="K669" t="str">
        <f t="shared" si="46"/>
        <v>{.corrente = 0, .tensao = 1391},</v>
      </c>
    </row>
    <row r="670" spans="1:11" x14ac:dyDescent="0.25">
      <c r="A670">
        <v>659</v>
      </c>
      <c r="B670">
        <f t="shared" si="44"/>
        <v>-62.71471547145282</v>
      </c>
      <c r="C670">
        <f>ROUND((B670/220)*4095/2+2048,0)</f>
        <v>1464</v>
      </c>
      <c r="D670">
        <f>$B$3*SIN(PI()*A670/($B$7/2)+RADIANS($F$2))</f>
        <v>104.7627926840814</v>
      </c>
      <c r="E670">
        <f t="shared" si="45"/>
        <v>3023</v>
      </c>
      <c r="G670" s="1" t="str">
        <f t="shared" ref="G670:G733" si="47">_xlfn.CONCAT("{.corrente = ",E670,", .tensao = ",C670,"},")</f>
        <v>{.corrente = 3023, .tensao = 1464},</v>
      </c>
      <c r="H670" s="1"/>
      <c r="J670">
        <f>IF(C670&gt;2048,4095,0)</f>
        <v>0</v>
      </c>
      <c r="K670" t="str">
        <f t="shared" si="46"/>
        <v>{.corrente = 0, .tensao = 1464},</v>
      </c>
    </row>
    <row r="671" spans="1:11" x14ac:dyDescent="0.25">
      <c r="A671">
        <v>660</v>
      </c>
      <c r="B671">
        <f t="shared" si="44"/>
        <v>-54.722378963431353</v>
      </c>
      <c r="C671">
        <f>ROUND((B671/220)*4095/2+2048,0)</f>
        <v>1539</v>
      </c>
      <c r="D671">
        <f>$B$3*SIN(PI()*A671/($B$7/2)+RADIANS($F$2))</f>
        <v>111.97968809470298</v>
      </c>
      <c r="E671">
        <f t="shared" si="45"/>
        <v>3090</v>
      </c>
      <c r="G671" s="1" t="str">
        <f t="shared" si="47"/>
        <v>{.corrente = 3090, .tensao = 1539},</v>
      </c>
      <c r="H671" s="1"/>
      <c r="J671">
        <f>IF(C671&gt;2048,4095,0)</f>
        <v>0</v>
      </c>
      <c r="K671" t="str">
        <f t="shared" si="46"/>
        <v>{.corrente = 0, .tensao = 1539},</v>
      </c>
    </row>
    <row r="672" spans="1:11" x14ac:dyDescent="0.25">
      <c r="A672">
        <v>661</v>
      </c>
      <c r="B672">
        <f t="shared" si="44"/>
        <v>-46.652279271574201</v>
      </c>
      <c r="C672">
        <f>ROUND((B672/220)*4095/2+2048,0)</f>
        <v>1614</v>
      </c>
      <c r="D672">
        <f>$B$3*SIN(PI()*A672/($B$7/2)+RADIANS($F$2))</f>
        <v>119.03745487758582</v>
      </c>
      <c r="E672">
        <f t="shared" si="45"/>
        <v>3156</v>
      </c>
      <c r="G672" s="1" t="str">
        <f t="shared" si="47"/>
        <v>{.corrente = 3156, .tensao = 1614},</v>
      </c>
      <c r="H672" s="1"/>
      <c r="J672">
        <f>IF(C672&gt;2048,4095,0)</f>
        <v>0</v>
      </c>
      <c r="K672" t="str">
        <f t="shared" si="46"/>
        <v>{.corrente = 0, .tensao = 1614},</v>
      </c>
    </row>
    <row r="673" spans="1:11" x14ac:dyDescent="0.25">
      <c r="A673">
        <v>662</v>
      </c>
      <c r="B673">
        <f t="shared" si="44"/>
        <v>-38.515884403265495</v>
      </c>
      <c r="C673">
        <f>ROUND((B673/220)*4095/2+2048,0)</f>
        <v>1690</v>
      </c>
      <c r="D673">
        <f>$B$3*SIN(PI()*A673/($B$7/2)+RADIANS($F$2))</f>
        <v>125.92606360004982</v>
      </c>
      <c r="E673">
        <f t="shared" si="45"/>
        <v>3220</v>
      </c>
      <c r="G673" s="1" t="str">
        <f t="shared" si="47"/>
        <v>{.corrente = 3220, .tensao = 1690},</v>
      </c>
      <c r="H673" s="1"/>
      <c r="J673">
        <f>IF(C673&gt;2048,4095,0)</f>
        <v>0</v>
      </c>
      <c r="K673" t="str">
        <f t="shared" si="46"/>
        <v>{.corrente = 0, .tensao = 1690},</v>
      </c>
    </row>
    <row r="674" spans="1:11" x14ac:dyDescent="0.25">
      <c r="A674">
        <v>663</v>
      </c>
      <c r="B674">
        <f t="shared" si="44"/>
        <v>-30.324756574581297</v>
      </c>
      <c r="C674">
        <f>ROUND((B674/220)*4095/2+2048,0)</f>
        <v>1766</v>
      </c>
      <c r="D674">
        <f>$B$3*SIN(PI()*A674/($B$7/2)+RADIANS($F$2))</f>
        <v>132.63572521131741</v>
      </c>
      <c r="E674">
        <f t="shared" si="45"/>
        <v>3282</v>
      </c>
      <c r="G674" s="1" t="str">
        <f t="shared" si="47"/>
        <v>{.corrente = 3282, .tensao = 1766},</v>
      </c>
      <c r="H674" s="1"/>
      <c r="J674">
        <f>IF(C674&gt;2048,4095,0)</f>
        <v>0</v>
      </c>
      <c r="K674" t="str">
        <f t="shared" si="46"/>
        <v>{.corrente = 0, .tensao = 1766},</v>
      </c>
    </row>
    <row r="675" spans="1:11" x14ac:dyDescent="0.25">
      <c r="A675">
        <v>664</v>
      </c>
      <c r="B675">
        <f t="shared" si="44"/>
        <v>-22.090535779820527</v>
      </c>
      <c r="C675">
        <f>ROUND((B675/220)*4095/2+2048,0)</f>
        <v>1842</v>
      </c>
      <c r="D675">
        <f>$B$3*SIN(PI()*A675/($B$7/2)+RADIANS($F$2))</f>
        <v>139.15690495322866</v>
      </c>
      <c r="E675">
        <f t="shared" si="45"/>
        <v>3343</v>
      </c>
      <c r="G675" s="1" t="str">
        <f t="shared" si="47"/>
        <v>{.corrente = 3343, .tensao = 1842},</v>
      </c>
      <c r="H675" s="1"/>
      <c r="J675">
        <f>IF(C675&gt;2048,4095,0)</f>
        <v>0</v>
      </c>
      <c r="K675" t="str">
        <f t="shared" si="46"/>
        <v>{.corrente = 0, .tensao = 1842},</v>
      </c>
    </row>
    <row r="676" spans="1:11" x14ac:dyDescent="0.25">
      <c r="A676">
        <v>665</v>
      </c>
      <c r="B676">
        <f t="shared" si="44"/>
        <v>-13.824923250502296</v>
      </c>
      <c r="C676">
        <f>ROUND((B676/220)*4095/2+2048,0)</f>
        <v>1919</v>
      </c>
      <c r="D676">
        <f>$B$3*SIN(PI()*A676/($B$7/2)+RADIANS($F$2))</f>
        <v>145.48033590960057</v>
      </c>
      <c r="E676">
        <f t="shared" si="45"/>
        <v>3402</v>
      </c>
      <c r="G676" s="1" t="str">
        <f t="shared" si="47"/>
        <v>{.corrente = 3402, .tensao = 1919},</v>
      </c>
      <c r="H676" s="1"/>
      <c r="J676">
        <f>IF(C676&gt;2048,4095,0)</f>
        <v>0</v>
      </c>
      <c r="K676" t="str">
        <f t="shared" si="46"/>
        <v>{.corrente = 0, .tensao = 1919},</v>
      </c>
    </row>
    <row r="677" spans="1:11" x14ac:dyDescent="0.25">
      <c r="A677">
        <v>666</v>
      </c>
      <c r="B677">
        <f t="shared" si="44"/>
        <v>-5.5396648273359395</v>
      </c>
      <c r="C677">
        <f>ROUND((B677/220)*4095/2+2048,0)</f>
        <v>1996</v>
      </c>
      <c r="D677">
        <f>$B$3*SIN(PI()*A677/($B$7/2)+RADIANS($F$2))</f>
        <v>151.59703217497412</v>
      </c>
      <c r="E677">
        <f t="shared" si="45"/>
        <v>3459</v>
      </c>
      <c r="G677" s="1" t="str">
        <f t="shared" si="47"/>
        <v>{.corrente = 3459, .tensao = 1996},</v>
      </c>
      <c r="H677" s="1"/>
      <c r="J677">
        <f>IF(C677&gt;2048,4095,0)</f>
        <v>0</v>
      </c>
      <c r="K677" t="str">
        <f t="shared" si="46"/>
        <v>{.corrente = 0, .tensao = 1996},</v>
      </c>
    </row>
    <row r="678" spans="1:11" x14ac:dyDescent="0.25">
      <c r="A678">
        <v>667</v>
      </c>
      <c r="B678">
        <f t="shared" si="44"/>
        <v>2.7534657311899289</v>
      </c>
      <c r="C678">
        <f>ROUND((B678/220)*4095/2+2048,0)</f>
        <v>2074</v>
      </c>
      <c r="D678">
        <f>$B$3*SIN(PI()*A678/($B$7/2)+RADIANS($F$2))</f>
        <v>157.4983016240227</v>
      </c>
      <c r="E678">
        <f t="shared" si="45"/>
        <v>3514</v>
      </c>
      <c r="G678" s="1" t="str">
        <f t="shared" si="47"/>
        <v>{.corrente = 3514, .tensao = 2074},</v>
      </c>
      <c r="H678" s="1"/>
      <c r="J678">
        <f>IF(C678&gt;2048,4095,0)</f>
        <v>4095</v>
      </c>
      <c r="K678" t="str">
        <f t="shared" si="46"/>
        <v>{.corrente = 4095, .tensao = 2074},</v>
      </c>
    </row>
    <row r="679" spans="1:11" x14ac:dyDescent="0.25">
      <c r="A679">
        <v>668</v>
      </c>
      <c r="B679">
        <f t="shared" si="44"/>
        <v>11.042683479895558</v>
      </c>
      <c r="C679">
        <f>ROUND((B679/220)*4095/2+2048,0)</f>
        <v>2151</v>
      </c>
      <c r="D679">
        <f>$B$3*SIN(PI()*A679/($B$7/2)+RADIANS($F$2))</f>
        <v>163.17575826348875</v>
      </c>
      <c r="E679">
        <f t="shared" si="45"/>
        <v>3567</v>
      </c>
      <c r="G679" s="1" t="str">
        <f t="shared" si="47"/>
        <v>{.corrente = 3567, .tensao = 2151},</v>
      </c>
      <c r="H679" s="1"/>
      <c r="J679">
        <f>IF(C679&gt;2048,4095,0)</f>
        <v>4095</v>
      </c>
      <c r="K679" t="str">
        <f t="shared" si="46"/>
        <v>{.corrente = 4095, .tensao = 2151},</v>
      </c>
    </row>
    <row r="680" spans="1:11" x14ac:dyDescent="0.25">
      <c r="A680">
        <v>669</v>
      </c>
      <c r="B680">
        <f t="shared" si="44"/>
        <v>19.316209033893475</v>
      </c>
      <c r="C680">
        <f>ROUND((B680/220)*4095/2+2048,0)</f>
        <v>2228</v>
      </c>
      <c r="D680">
        <f>$B$3*SIN(PI()*A680/($B$7/2)+RADIANS($F$2))</f>
        <v>168.62133414909016</v>
      </c>
      <c r="E680">
        <f t="shared" si="45"/>
        <v>3617</v>
      </c>
      <c r="G680" s="1" t="str">
        <f t="shared" si="47"/>
        <v>{.corrente = 3617, .tensao = 2228},</v>
      </c>
      <c r="H680" s="1"/>
      <c r="J680">
        <f>IF(C680&gt;2048,4095,0)</f>
        <v>4095</v>
      </c>
      <c r="K680" t="str">
        <f t="shared" si="46"/>
        <v>{.corrente = 4095, .tensao = 2228},</v>
      </c>
    </row>
    <row r="681" spans="1:11" x14ac:dyDescent="0.25">
      <c r="A681">
        <v>670</v>
      </c>
      <c r="B681">
        <f t="shared" si="44"/>
        <v>27.562285307679044</v>
      </c>
      <c r="C681">
        <f>ROUND((B681/220)*4095/2+2048,0)</f>
        <v>2305</v>
      </c>
      <c r="D681">
        <f>$B$3*SIN(PI()*A681/($B$7/2)+RADIANS($F$2))</f>
        <v>173.82729085046975</v>
      </c>
      <c r="E681">
        <f t="shared" si="45"/>
        <v>3666</v>
      </c>
      <c r="G681" s="1" t="str">
        <f t="shared" si="47"/>
        <v>{.corrente = 3666, .tensao = 2305},</v>
      </c>
      <c r="H681" s="1"/>
      <c r="J681">
        <f>IF(C681&gt;2048,4095,0)</f>
        <v>4095</v>
      </c>
      <c r="K681" t="str">
        <f t="shared" si="46"/>
        <v>{.corrente = 4095, .tensao = 2305},</v>
      </c>
    </row>
    <row r="682" spans="1:11" x14ac:dyDescent="0.25">
      <c r="A682">
        <v>671</v>
      </c>
      <c r="B682">
        <f t="shared" si="44"/>
        <v>35.769194222516894</v>
      </c>
      <c r="C682">
        <f>ROUND((B682/220)*4095/2+2048,0)</f>
        <v>2381</v>
      </c>
      <c r="D682">
        <f>$B$3*SIN(PI()*A682/($B$7/2)+RADIANS($F$2))</f>
        <v>178.78623044787824</v>
      </c>
      <c r="E682">
        <f t="shared" si="45"/>
        <v>3712</v>
      </c>
      <c r="G682" s="1" t="str">
        <f t="shared" si="47"/>
        <v>{.corrente = 3712, .tensao = 2381},</v>
      </c>
      <c r="H682" s="1"/>
      <c r="J682">
        <f>IF(C682&gt;2048,4095,0)</f>
        <v>4095</v>
      </c>
      <c r="K682" t="str">
        <f t="shared" si="46"/>
        <v>{.corrente = 4095, .tensao = 2381},</v>
      </c>
    </row>
    <row r="683" spans="1:11" x14ac:dyDescent="0.25">
      <c r="A683">
        <v>672</v>
      </c>
      <c r="B683">
        <f t="shared" si="44"/>
        <v>43.925273358413165</v>
      </c>
      <c r="C683">
        <f>ROUND((B683/220)*4095/2+2048,0)</f>
        <v>2457</v>
      </c>
      <c r="D683">
        <f>$B$3*SIN(PI()*A683/($B$7/2)+RADIANS($F$2))</f>
        <v>183.49110604498605</v>
      </c>
      <c r="E683">
        <f t="shared" si="45"/>
        <v>3756</v>
      </c>
      <c r="G683" s="1" t="str">
        <f t="shared" si="47"/>
        <v>{.corrente = 3756, .tensao = 2457},</v>
      </c>
      <c r="H683" s="1"/>
      <c r="J683">
        <f>IF(C683&gt;2048,4095,0)</f>
        <v>4095</v>
      </c>
      <c r="K683" t="str">
        <f t="shared" si="46"/>
        <v>{.corrente = 4095, .tensao = 2457},</v>
      </c>
    </row>
    <row r="684" spans="1:11" x14ac:dyDescent="0.25">
      <c r="A684">
        <v>673</v>
      </c>
      <c r="B684">
        <f t="shared" si="44"/>
        <v>52.018932526976968</v>
      </c>
      <c r="C684">
        <f>ROUND((B684/220)*4095/2+2048,0)</f>
        <v>2532</v>
      </c>
      <c r="D684">
        <f>$B$3*SIN(PI()*A684/($B$7/2)+RADIANS($F$2))</f>
        <v>187.9352317828629</v>
      </c>
      <c r="E684">
        <f t="shared" si="45"/>
        <v>3797</v>
      </c>
      <c r="G684" s="1" t="str">
        <f t="shared" si="47"/>
        <v>{.corrente = 3797, .tensao = 2532},</v>
      </c>
      <c r="H684" s="1"/>
      <c r="J684">
        <f>IF(C684&gt;2048,4095,0)</f>
        <v>4095</v>
      </c>
      <c r="K684" t="str">
        <f t="shared" si="46"/>
        <v>{.corrente = 4095, .tensao = 2532},</v>
      </c>
    </row>
    <row r="685" spans="1:11" x14ac:dyDescent="0.25">
      <c r="A685">
        <v>674</v>
      </c>
      <c r="B685">
        <f t="shared" si="44"/>
        <v>60.038670241657094</v>
      </c>
      <c r="C685">
        <f>ROUND((B685/220)*4095/2+2048,0)</f>
        <v>2607</v>
      </c>
      <c r="D685">
        <f>$B$3*SIN(PI()*A685/($B$7/2)+RADIANS($F$2))</f>
        <v>192.11229234091758</v>
      </c>
      <c r="E685">
        <f t="shared" si="45"/>
        <v>3836</v>
      </c>
      <c r="G685" s="1" t="str">
        <f t="shared" si="47"/>
        <v>{.corrente = 3836, .tensao = 2607},</v>
      </c>
      <c r="H685" s="1"/>
      <c r="J685">
        <f>IF(C685&gt;2048,4095,0)</f>
        <v>4095</v>
      </c>
      <c r="K685" t="str">
        <f t="shared" si="46"/>
        <v>{.corrente = 4095, .tensao = 2607},</v>
      </c>
    </row>
    <row r="686" spans="1:11" x14ac:dyDescent="0.25">
      <c r="A686">
        <v>675</v>
      </c>
      <c r="B686">
        <f t="shared" si="44"/>
        <v>67.973090061910796</v>
      </c>
      <c r="C686">
        <f>ROUND((B686/220)*4095/2+2048,0)</f>
        <v>2681</v>
      </c>
      <c r="D686">
        <f>$B$3*SIN(PI()*A686/($B$7/2)+RADIANS($F$2))</f>
        <v>196.01635191127366</v>
      </c>
      <c r="E686">
        <f t="shared" si="45"/>
        <v>3872</v>
      </c>
      <c r="G686" s="1" t="str">
        <f t="shared" si="47"/>
        <v>{.corrente = 3872, .tensao = 2681},</v>
      </c>
      <c r="H686" s="1"/>
      <c r="J686">
        <f>IF(C686&gt;2048,4095,0)</f>
        <v>4095</v>
      </c>
      <c r="K686" t="str">
        <f t="shared" si="46"/>
        <v>{.corrente = 4095, .tensao = 2681},</v>
      </c>
    </row>
    <row r="687" spans="1:11" x14ac:dyDescent="0.25">
      <c r="A687">
        <v>676</v>
      </c>
      <c r="B687">
        <f t="shared" si="44"/>
        <v>75.810916788104649</v>
      </c>
      <c r="C687">
        <f>ROUND((B687/220)*4095/2+2048,0)</f>
        <v>2754</v>
      </c>
      <c r="D687">
        <f>$B$3*SIN(PI()*A687/($B$7/2)+RADIANS($F$2))</f>
        <v>199.64186263384389</v>
      </c>
      <c r="E687">
        <f t="shared" si="45"/>
        <v>3906</v>
      </c>
      <c r="G687" s="1" t="str">
        <f t="shared" si="47"/>
        <v>{.corrente = 3906, .tensao = 2754},</v>
      </c>
      <c r="H687" s="1"/>
      <c r="J687">
        <f>IF(C687&gt;2048,4095,0)</f>
        <v>4095</v>
      </c>
      <c r="K687" t="str">
        <f t="shared" si="46"/>
        <v>{.corrente = 4095, .tensao = 2754},</v>
      </c>
    </row>
    <row r="688" spans="1:11" x14ac:dyDescent="0.25">
      <c r="A688">
        <v>677</v>
      </c>
      <c r="B688">
        <f t="shared" si="44"/>
        <v>83.541012484132835</v>
      </c>
      <c r="C688">
        <f>ROUND((B688/220)*4095/2+2048,0)</f>
        <v>2826</v>
      </c>
      <c r="D688">
        <f>$B$3*SIN(PI()*A688/($B$7/2)+RADIANS($F$2))</f>
        <v>202.98367248011454</v>
      </c>
      <c r="E688">
        <f t="shared" si="45"/>
        <v>3937</v>
      </c>
      <c r="G688" s="1" t="str">
        <f t="shared" si="47"/>
        <v>{.corrente = 3937, .tensao = 2826},</v>
      </c>
      <c r="H688" s="1"/>
      <c r="J688">
        <f>IF(C688&gt;2048,4095,0)</f>
        <v>4095</v>
      </c>
      <c r="K688" t="str">
        <f t="shared" si="46"/>
        <v>{.corrente = 4095, .tensao = 2826},</v>
      </c>
    </row>
    <row r="689" spans="1:11" x14ac:dyDescent="0.25">
      <c r="A689">
        <v>678</v>
      </c>
      <c r="B689">
        <f t="shared" si="44"/>
        <v>91.152392304962333</v>
      </c>
      <c r="C689">
        <f>ROUND((B689/220)*4095/2+2048,0)</f>
        <v>2896</v>
      </c>
      <c r="D689">
        <f>$B$3*SIN(PI()*A689/($B$7/2)+RADIANS($F$2))</f>
        <v>206.03703257442683</v>
      </c>
      <c r="E689">
        <f t="shared" si="45"/>
        <v>3966</v>
      </c>
      <c r="G689" s="1" t="str">
        <f t="shared" si="47"/>
        <v>{.corrente = 3966, .tensao = 2896},</v>
      </c>
      <c r="H689" s="1"/>
      <c r="J689">
        <f>IF(C689&gt;2048,4095,0)</f>
        <v>4095</v>
      </c>
      <c r="K689" t="str">
        <f t="shared" si="46"/>
        <v>{.corrente = 4095, .tensao = 2896},</v>
      </c>
    </row>
    <row r="690" spans="1:11" x14ac:dyDescent="0.25">
      <c r="A690">
        <v>679</v>
      </c>
      <c r="B690">
        <f t="shared" si="44"/>
        <v>98.634240106643645</v>
      </c>
      <c r="C690">
        <f>ROUND((B690/220)*4095/2+2048,0)</f>
        <v>2966</v>
      </c>
      <c r="D690">
        <f>$B$3*SIN(PI()*A690/($B$7/2)+RADIANS($F$2))</f>
        <v>208.79760394236513</v>
      </c>
      <c r="E690">
        <f t="shared" si="45"/>
        <v>3991</v>
      </c>
      <c r="G690" s="1" t="str">
        <f t="shared" si="47"/>
        <v>{.corrente = 3991, .tensao = 2966},</v>
      </c>
      <c r="H690" s="1"/>
      <c r="J690">
        <f>IF(C690&gt;2048,4095,0)</f>
        <v>4095</v>
      </c>
      <c r="K690" t="str">
        <f t="shared" si="46"/>
        <v>{.corrente = 4095, .tensao = 2966},</v>
      </c>
    </row>
    <row r="691" spans="1:11" x14ac:dyDescent="0.25">
      <c r="A691">
        <v>680</v>
      </c>
      <c r="B691">
        <f t="shared" si="44"/>
        <v>105.97592381657385</v>
      </c>
      <c r="C691">
        <f>ROUND((B691/220)*4095/2+2048,0)</f>
        <v>3034</v>
      </c>
      <c r="D691">
        <f>$B$3*SIN(PI()*A691/($B$7/2)+RADIANS($F$2))</f>
        <v>211.26146367664941</v>
      </c>
      <c r="E691">
        <f t="shared" si="45"/>
        <v>4014</v>
      </c>
      <c r="G691" s="1" t="str">
        <f t="shared" si="47"/>
        <v>{.corrente = 4014, .tensao = 3034},</v>
      </c>
      <c r="H691" s="1"/>
      <c r="J691">
        <f>IF(C691&gt;2048,4095,0)</f>
        <v>4095</v>
      </c>
      <c r="K691" t="str">
        <f t="shared" si="46"/>
        <v>{.corrente = 4095, .tensao = 3034},</v>
      </c>
    </row>
    <row r="692" spans="1:11" x14ac:dyDescent="0.25">
      <c r="A692">
        <v>681</v>
      </c>
      <c r="B692">
        <f t="shared" si="44"/>
        <v>113.16701054219956</v>
      </c>
      <c r="C692">
        <f>ROUND((B692/220)*4095/2+2048,0)</f>
        <v>3101</v>
      </c>
      <c r="D692">
        <f>$B$3*SIN(PI()*A692/($B$7/2)+RADIANS($F$2))</f>
        <v>213.42511051178124</v>
      </c>
      <c r="E692">
        <f t="shared" si="45"/>
        <v>4034</v>
      </c>
      <c r="G692" s="1" t="str">
        <f t="shared" si="47"/>
        <v>{.corrente = 4034, .tensao = 3101},</v>
      </c>
      <c r="H692" s="1"/>
      <c r="J692">
        <f>IF(C692&gt;2048,4095,0)</f>
        <v>4095</v>
      </c>
      <c r="K692" t="str">
        <f t="shared" si="46"/>
        <v>{.corrente = 4095, .tensao = 3101},</v>
      </c>
    </row>
    <row r="693" spans="1:11" x14ac:dyDescent="0.25">
      <c r="A693">
        <v>682</v>
      </c>
      <c r="B693">
        <f t="shared" si="44"/>
        <v>120.19728139666732</v>
      </c>
      <c r="C693">
        <f>ROUND((B693/220)*4095/2+2048,0)</f>
        <v>3167</v>
      </c>
      <c r="D693">
        <f>$B$3*SIN(PI()*A693/($B$7/2)+RADIANS($F$2))</f>
        <v>215.28546979951304</v>
      </c>
      <c r="E693">
        <f t="shared" si="45"/>
        <v>4052</v>
      </c>
      <c r="G693" s="1" t="str">
        <f t="shared" si="47"/>
        <v>{.corrente = 4052, .tensao = 3167},</v>
      </c>
      <c r="H693" s="1"/>
      <c r="J693">
        <f>IF(C693&gt;2048,4095,0)</f>
        <v>4095</v>
      </c>
      <c r="K693" t="str">
        <f t="shared" si="46"/>
        <v>{.corrente = 4095, .tensao = 3167},</v>
      </c>
    </row>
    <row r="694" spans="1:11" x14ac:dyDescent="0.25">
      <c r="A694">
        <v>683</v>
      </c>
      <c r="B694">
        <f t="shared" si="44"/>
        <v>127.05674602036282</v>
      </c>
      <c r="C694">
        <f>ROUND((B694/220)*4095/2+2048,0)</f>
        <v>3230</v>
      </c>
      <c r="D694">
        <f>$B$3*SIN(PI()*A694/($B$7/2)+RADIANS($F$2))</f>
        <v>216.839897878074</v>
      </c>
      <c r="E694">
        <f t="shared" si="45"/>
        <v>4066</v>
      </c>
      <c r="G694" s="1" t="str">
        <f t="shared" si="47"/>
        <v>{.corrente = 4066, .tensao = 3230},</v>
      </c>
      <c r="H694" s="1"/>
      <c r="J694">
        <f>IF(C694&gt;2048,4095,0)</f>
        <v>4095</v>
      </c>
      <c r="K694" t="str">
        <f t="shared" si="46"/>
        <v>{.corrente = 4095, .tensao = 3230},</v>
      </c>
    </row>
    <row r="695" spans="1:11" x14ac:dyDescent="0.25">
      <c r="A695">
        <v>684</v>
      </c>
      <c r="B695">
        <f t="shared" si="44"/>
        <v>133.73565677769798</v>
      </c>
      <c r="C695">
        <f>ROUND((B695/220)*4095/2+2048,0)</f>
        <v>3293</v>
      </c>
      <c r="D695">
        <f>$B$3*SIN(PI()*A695/($B$7/2)+RADIANS($F$2))</f>
        <v>218.08618582894212</v>
      </c>
      <c r="E695">
        <f t="shared" si="45"/>
        <v>4078</v>
      </c>
      <c r="G695" s="1" t="str">
        <f t="shared" si="47"/>
        <v>{.corrente = 4078, .tensao = 3293},</v>
      </c>
      <c r="H695" s="1"/>
      <c r="J695">
        <f>IF(C695&gt;2048,4095,0)</f>
        <v>4095</v>
      </c>
      <c r="K695" t="str">
        <f t="shared" si="46"/>
        <v>{.corrente = 4095, .tensao = 3293},</v>
      </c>
    </row>
    <row r="696" spans="1:11" x14ac:dyDescent="0.25">
      <c r="A696">
        <v>685</v>
      </c>
      <c r="B696">
        <f t="shared" si="44"/>
        <v>140.2245226089843</v>
      </c>
      <c r="C696">
        <f>ROUND((B696/220)*4095/2+2048,0)</f>
        <v>3353</v>
      </c>
      <c r="D696">
        <f>$B$3*SIN(PI()*A696/($B$7/2)+RADIANS($F$2))</f>
        <v>219.02256261582724</v>
      </c>
      <c r="E696">
        <f t="shared" si="45"/>
        <v>4086</v>
      </c>
      <c r="G696" s="1" t="str">
        <f t="shared" si="47"/>
        <v>{.corrente = 4086, .tensao = 3353},</v>
      </c>
      <c r="H696" s="1"/>
      <c r="J696">
        <f>IF(C696&gt;2048,4095,0)</f>
        <v>4095</v>
      </c>
      <c r="K696" t="str">
        <f t="shared" si="46"/>
        <v>{.corrente = 4095, .tensao = 3353},</v>
      </c>
    </row>
    <row r="697" spans="1:11" x14ac:dyDescent="0.25">
      <c r="A697">
        <v>686</v>
      </c>
      <c r="B697">
        <f t="shared" si="44"/>
        <v>146.51412251769392</v>
      </c>
      <c r="C697">
        <f>ROUND((B697/220)*4095/2+2048,0)</f>
        <v>3412</v>
      </c>
      <c r="D697">
        <f>$B$3*SIN(PI()*A697/($B$7/2)+RADIANS($F$2))</f>
        <v>219.64769760139987</v>
      </c>
      <c r="E697">
        <f t="shared" si="45"/>
        <v>4092</v>
      </c>
      <c r="G697" s="1" t="str">
        <f t="shared" si="47"/>
        <v>{.corrente = 4092, .tensao = 3412},</v>
      </c>
      <c r="H697" s="1"/>
      <c r="J697">
        <f>IF(C697&gt;2048,4095,0)</f>
        <v>4095</v>
      </c>
      <c r="K697" t="str">
        <f t="shared" si="46"/>
        <v>{.corrente = 4095, .tensao = 3412},</v>
      </c>
    </row>
    <row r="698" spans="1:11" x14ac:dyDescent="0.25">
      <c r="A698">
        <v>687</v>
      </c>
      <c r="B698">
        <f t="shared" si="44"/>
        <v>152.59551867394239</v>
      </c>
      <c r="C698">
        <f>ROUND((B698/220)*4095/2+2048,0)</f>
        <v>3468</v>
      </c>
      <c r="D698">
        <f>$B$3*SIN(PI()*A698/($B$7/2)+RADIANS($F$2))</f>
        <v>219.96070243819167</v>
      </c>
      <c r="E698">
        <f t="shared" si="45"/>
        <v>4095</v>
      </c>
      <c r="G698" s="1" t="str">
        <f t="shared" si="47"/>
        <v>{.corrente = 4095, .tensao = 3468},</v>
      </c>
      <c r="H698" s="1"/>
      <c r="J698">
        <f>IF(C698&gt;2048,4095,0)</f>
        <v>4095</v>
      </c>
      <c r="K698" t="str">
        <f t="shared" si="46"/>
        <v>{.corrente = 4095, .tensao = 3468},</v>
      </c>
    </row>
    <row r="699" spans="1:11" x14ac:dyDescent="0.25">
      <c r="A699">
        <v>688</v>
      </c>
      <c r="B699">
        <f t="shared" si="44"/>
        <v>158.46006911558868</v>
      </c>
      <c r="C699">
        <f>ROUND((B699/220)*4095/2+2048,0)</f>
        <v>3523</v>
      </c>
      <c r="D699">
        <f>$B$3*SIN(PI()*A699/($B$7/2)+RADIANS($F$2))</f>
        <v>219.96113233098134</v>
      </c>
      <c r="E699">
        <f t="shared" si="45"/>
        <v>4095</v>
      </c>
      <c r="G699" s="1" t="str">
        <f t="shared" si="47"/>
        <v>{.corrente = 4095, .tensao = 3523},</v>
      </c>
      <c r="H699" s="1"/>
      <c r="J699">
        <f>IF(C699&gt;2048,4095,0)</f>
        <v>4095</v>
      </c>
      <c r="K699" t="str">
        <f t="shared" si="46"/>
        <v>{.corrente = 4095, .tensao = 3523},</v>
      </c>
    </row>
    <row r="700" spans="1:11" x14ac:dyDescent="0.25">
      <c r="A700">
        <v>689</v>
      </c>
      <c r="B700">
        <f t="shared" si="44"/>
        <v>164.09944002888582</v>
      </c>
      <c r="C700">
        <f>ROUND((B700/220)*4095/2+2048,0)</f>
        <v>3575</v>
      </c>
      <c r="D700">
        <f>$B$3*SIN(PI()*A700/($B$7/2)+RADIANS($F$2))</f>
        <v>219.64898666887018</v>
      </c>
      <c r="E700">
        <f t="shared" si="45"/>
        <v>4092</v>
      </c>
      <c r="G700" s="1" t="str">
        <f t="shared" si="47"/>
        <v>{.corrente = 4092, .tensao = 3575},</v>
      </c>
      <c r="H700" s="1"/>
      <c r="J700">
        <f>IF(C700&gt;2048,4095,0)</f>
        <v>4095</v>
      </c>
      <c r="K700" t="str">
        <f t="shared" si="46"/>
        <v>{.corrente = 4095, .tensao = 3575},</v>
      </c>
    </row>
    <row r="701" spans="1:11" x14ac:dyDescent="0.25">
      <c r="A701">
        <v>690</v>
      </c>
      <c r="B701">
        <f t="shared" si="44"/>
        <v>169.50561759123889</v>
      </c>
      <c r="C701">
        <f>ROUND((B701/220)*4095/2+2048,0)</f>
        <v>3626</v>
      </c>
      <c r="D701">
        <f>$B$3*SIN(PI()*A701/($B$7/2)+RADIANS($F$2))</f>
        <v>219.02470902615005</v>
      </c>
      <c r="E701">
        <f t="shared" si="45"/>
        <v>4086</v>
      </c>
      <c r="G701" s="1" t="str">
        <f t="shared" si="47"/>
        <v>{.corrente = 4086, .tensao = 3626},</v>
      </c>
      <c r="H701" s="1"/>
      <c r="J701">
        <f>IF(C701&gt;2048,4095,0)</f>
        <v>4095</v>
      </c>
      <c r="K701" t="str">
        <f t="shared" si="46"/>
        <v>{.corrente = 4095, .tensao = 3626},</v>
      </c>
    </row>
    <row r="702" spans="1:11" x14ac:dyDescent="0.25">
      <c r="A702">
        <v>691</v>
      </c>
      <c r="B702">
        <f t="shared" si="44"/>
        <v>174.67091935923665</v>
      </c>
      <c r="C702">
        <f>ROUND((B702/220)*4095/2+2048,0)</f>
        <v>3674</v>
      </c>
      <c r="D702">
        <f>$B$3*SIN(PI()*A702/($B$7/2)+RADIANS($F$2))</f>
        <v>218.08918653196304</v>
      </c>
      <c r="E702">
        <f t="shared" si="45"/>
        <v>4078</v>
      </c>
      <c r="G702" s="1" t="str">
        <f t="shared" si="47"/>
        <v>{.corrente = 4078, .tensao = 3674},</v>
      </c>
      <c r="H702" s="1"/>
      <c r="J702">
        <f>IF(C702&gt;2048,4095,0)</f>
        <v>4095</v>
      </c>
      <c r="K702" t="str">
        <f t="shared" si="46"/>
        <v>{.corrente = 4095, .tensao = 3674},</v>
      </c>
    </row>
    <row r="703" spans="1:11" x14ac:dyDescent="0.25">
      <c r="A703">
        <v>692</v>
      </c>
      <c r="B703">
        <f t="shared" si="44"/>
        <v>179.58800518578477</v>
      </c>
      <c r="C703">
        <f>ROUND((B703/220)*4095/2+2048,0)</f>
        <v>3719</v>
      </c>
      <c r="D703">
        <f>$B$3*SIN(PI()*A703/($B$7/2)+RADIANS($F$2))</f>
        <v>216.84374860964709</v>
      </c>
      <c r="E703">
        <f t="shared" si="45"/>
        <v>4066</v>
      </c>
      <c r="G703" s="1" t="str">
        <f t="shared" si="47"/>
        <v>{.corrente = 4066, .tensao = 3719},</v>
      </c>
      <c r="H703" s="1"/>
      <c r="J703">
        <f>IF(C703&gt;2048,4095,0)</f>
        <v>4095</v>
      </c>
      <c r="K703" t="str">
        <f t="shared" si="46"/>
        <v>{.corrente = 4095, .tensao = 3719},</v>
      </c>
    </row>
    <row r="704" spans="1:11" x14ac:dyDescent="0.25">
      <c r="A704">
        <v>693</v>
      </c>
      <c r="B704">
        <f t="shared" si="44"/>
        <v>184.24988765081395</v>
      </c>
      <c r="C704">
        <f>ROUND((B704/220)*4095/2+2048,0)</f>
        <v>3763</v>
      </c>
      <c r="D704">
        <f>$B$3*SIN(PI()*A704/($B$7/2)+RADIANS($F$2))</f>
        <v>215.29016508755998</v>
      </c>
      <c r="E704">
        <f t="shared" si="45"/>
        <v>4052</v>
      </c>
      <c r="G704" s="1" t="str">
        <f t="shared" si="47"/>
        <v>{.corrente = 4052, .tensao = 3763},</v>
      </c>
      <c r="H704" s="1"/>
      <c r="J704">
        <f>IF(C704&gt;2048,4095,0)</f>
        <v>4095</v>
      </c>
      <c r="K704" t="str">
        <f t="shared" si="46"/>
        <v>{.corrente = 4095, .tensao = 3763},</v>
      </c>
    </row>
    <row r="705" spans="1:11" x14ac:dyDescent="0.25">
      <c r="A705">
        <v>694</v>
      </c>
      <c r="B705">
        <f t="shared" si="44"/>
        <v>188.64994199074448</v>
      </c>
      <c r="C705">
        <f>ROUND((B705/220)*4095/2+2048,0)</f>
        <v>3804</v>
      </c>
      <c r="D705">
        <f>$B$3*SIN(PI()*A705/($B$7/2)+RADIANS($F$2))</f>
        <v>213.43064368406695</v>
      </c>
      <c r="E705">
        <f t="shared" si="45"/>
        <v>4034</v>
      </c>
      <c r="G705" s="1" t="str">
        <f t="shared" si="47"/>
        <v>{.corrente = 4034, .tensao = 3804},</v>
      </c>
      <c r="H705" s="1"/>
      <c r="J705">
        <f>IF(C705&gt;2048,4095,0)</f>
        <v>4095</v>
      </c>
      <c r="K705" t="str">
        <f t="shared" si="46"/>
        <v>{.corrente = 4095, .tensao = 3804},</v>
      </c>
    </row>
    <row r="706" spans="1:11" x14ac:dyDescent="0.25">
      <c r="A706">
        <v>695</v>
      </c>
      <c r="B706">
        <f t="shared" si="44"/>
        <v>192.78191551260022</v>
      </c>
      <c r="C706">
        <f>ROUND((B706/220)*4095/2+2048,0)</f>
        <v>3842</v>
      </c>
      <c r="D706">
        <f>$B$3*SIN(PI()*A706/($B$7/2)+RADIANS($F$2))</f>
        <v>211.26782687026511</v>
      </c>
      <c r="E706">
        <f t="shared" si="45"/>
        <v>4014</v>
      </c>
      <c r="G706" s="1" t="str">
        <f t="shared" si="47"/>
        <v>{.corrente = 4014, .tensao = 3842},</v>
      </c>
      <c r="H706" s="1"/>
      <c r="J706">
        <f>IF(C706&gt;2048,4095,0)</f>
        <v>4095</v>
      </c>
      <c r="K706" t="str">
        <f t="shared" si="46"/>
        <v>{.corrente = 4095, .tensao = 3842},</v>
      </c>
    </row>
    <row r="707" spans="1:11" x14ac:dyDescent="0.25">
      <c r="A707">
        <v>696</v>
      </c>
      <c r="B707">
        <f t="shared" si="44"/>
        <v>196.63993647939523</v>
      </c>
      <c r="C707">
        <f>ROUND((B707/220)*4095/2+2048,0)</f>
        <v>3878</v>
      </c>
      <c r="D707">
        <f>$B$3*SIN(PI()*A707/($B$7/2)+RADIANS($F$2))</f>
        <v>208.80478811490065</v>
      </c>
      <c r="E707">
        <f t="shared" si="45"/>
        <v>3991</v>
      </c>
      <c r="G707" s="1" t="str">
        <f t="shared" si="47"/>
        <v>{.corrente = 3991, .tensao = 3878},</v>
      </c>
      <c r="H707" s="1"/>
      <c r="J707">
        <f>IF(C707&gt;2048,4095,0)</f>
        <v>4095</v>
      </c>
      <c r="K707" t="str">
        <f t="shared" si="46"/>
        <v>{.corrente = 4095, .tensao = 3878},</v>
      </c>
    </row>
    <row r="708" spans="1:11" x14ac:dyDescent="0.25">
      <c r="A708">
        <v>697</v>
      </c>
      <c r="B708">
        <f t="shared" si="44"/>
        <v>200.21852245415613</v>
      </c>
      <c r="C708">
        <f>ROUND((B708/220)*4095/2+2048,0)</f>
        <v>3911</v>
      </c>
      <c r="D708">
        <f>$B$3*SIN(PI()*A708/($B$7/2)+RADIANS($F$2))</f>
        <v>206.04502751682097</v>
      </c>
      <c r="E708">
        <f t="shared" si="45"/>
        <v>3966</v>
      </c>
      <c r="G708" s="1" t="str">
        <f t="shared" si="47"/>
        <v>{.corrente = 3966, .tensao = 3911},</v>
      </c>
      <c r="H708" s="1"/>
      <c r="J708">
        <f>IF(C708&gt;2048,4095,0)</f>
        <v>4095</v>
      </c>
      <c r="K708" t="str">
        <f t="shared" si="46"/>
        <v>{.corrente = 4095, .tensao = 3911},</v>
      </c>
    </row>
    <row r="709" spans="1:11" x14ac:dyDescent="0.25">
      <c r="A709">
        <v>698</v>
      </c>
      <c r="B709">
        <f t="shared" si="44"/>
        <v>203.51258809073579</v>
      </c>
      <c r="C709">
        <f>ROUND((B709/220)*4095/2+2048,0)</f>
        <v>3942</v>
      </c>
      <c r="D709">
        <f>$B$3*SIN(PI()*A709/($B$7/2)+RADIANS($F$2))</f>
        <v>202.99246683116161</v>
      </c>
      <c r="E709">
        <f t="shared" si="45"/>
        <v>3937</v>
      </c>
      <c r="G709" s="1" t="str">
        <f t="shared" si="47"/>
        <v>{.corrente = 3937, .tensao = 3942},</v>
      </c>
      <c r="H709" s="1"/>
      <c r="J709">
        <f>IF(C709&gt;2048,4095,0)</f>
        <v>4095</v>
      </c>
      <c r="K709" t="str">
        <f t="shared" si="46"/>
        <v>{.corrente = 4095, .tensao = 3942},</v>
      </c>
    </row>
    <row r="710" spans="1:11" x14ac:dyDescent="0.25">
      <c r="A710">
        <v>699</v>
      </c>
      <c r="B710">
        <f t="shared" si="44"/>
        <v>206.51745236033886</v>
      </c>
      <c r="C710">
        <f>ROUND((B710/220)*4095/2+2048,0)</f>
        <v>3970</v>
      </c>
      <c r="D710">
        <f>$B$3*SIN(PI()*A710/($B$7/2)+RADIANS($F$2))</f>
        <v>199.6514438963404</v>
      </c>
      <c r="E710">
        <f t="shared" si="45"/>
        <v>3906</v>
      </c>
      <c r="G710" s="1" t="str">
        <f t="shared" si="47"/>
        <v>{.corrente = 3906, .tensao = 3970},</v>
      </c>
      <c r="H710" s="1"/>
      <c r="J710">
        <f>IF(C710&gt;2048,4095,0)</f>
        <v>4095</v>
      </c>
      <c r="K710" t="str">
        <f t="shared" si="46"/>
        <v>{.corrente = 4095, .tensao = 3970},</v>
      </c>
    </row>
    <row r="711" spans="1:11" x14ac:dyDescent="0.25">
      <c r="A711">
        <v>700</v>
      </c>
      <c r="B711">
        <f t="shared" si="44"/>
        <v>209.22884520349442</v>
      </c>
      <c r="C711">
        <f>ROUND((B711/220)*4095/2+2048,0)</f>
        <v>3995</v>
      </c>
      <c r="D711">
        <f>$B$3*SIN(PI()*A711/($B$7/2)+RADIANS($F$2))</f>
        <v>196.02670646977515</v>
      </c>
      <c r="E711">
        <f t="shared" si="45"/>
        <v>3872</v>
      </c>
      <c r="G711" s="1" t="str">
        <f t="shared" si="47"/>
        <v>{.corrente = 3872, .tensao = 3995},</v>
      </c>
      <c r="H711" s="1"/>
      <c r="J711">
        <f>IF(C711&gt;2048,4095,0)</f>
        <v>4095</v>
      </c>
      <c r="K711" t="str">
        <f t="shared" si="46"/>
        <v>{.corrente = 4095, .tensao = 3995},</v>
      </c>
    </row>
    <row r="712" spans="1:11" x14ac:dyDescent="0.25">
      <c r="A712">
        <v>701</v>
      </c>
      <c r="B712">
        <f t="shared" si="44"/>
        <v>211.64291359801828</v>
      </c>
      <c r="C712">
        <f>ROUND((B712/220)*4095/2+2048,0)</f>
        <v>4018</v>
      </c>
      <c r="D712">
        <f>$B$3*SIN(PI()*A712/($B$7/2)+RADIANS($F$2))</f>
        <v>192.12340548108901</v>
      </c>
      <c r="E712">
        <f t="shared" si="45"/>
        <v>3836</v>
      </c>
      <c r="G712" s="1" t="str">
        <f t="shared" si="47"/>
        <v>{.corrente = 3836, .tensao = 4018},</v>
      </c>
      <c r="H712" s="1"/>
      <c r="J712">
        <f>IF(C712&gt;2048,4095,0)</f>
        <v>4095</v>
      </c>
      <c r="K712" t="str">
        <f t="shared" si="46"/>
        <v>{.corrente = 4095, .tensao = 4018},</v>
      </c>
    </row>
    <row r="713" spans="1:11" x14ac:dyDescent="0.25">
      <c r="A713">
        <v>702</v>
      </c>
      <c r="B713">
        <f t="shared" si="44"/>
        <v>213.75622703434669</v>
      </c>
      <c r="C713">
        <f>ROUND((B713/220)*4095/2+2048,0)</f>
        <v>4037</v>
      </c>
      <c r="D713">
        <f>$B$3*SIN(PI()*A713/($B$7/2)+RADIANS($F$2))</f>
        <v>187.94708771238751</v>
      </c>
      <c r="E713">
        <f t="shared" si="45"/>
        <v>3797</v>
      </c>
      <c r="G713" s="1" t="str">
        <f t="shared" si="47"/>
        <v>{.corrente = 3797, .tensao = 4037},</v>
      </c>
      <c r="H713" s="1"/>
      <c r="J713">
        <f>IF(C713&gt;2048,4095,0)</f>
        <v>4095</v>
      </c>
      <c r="K713" t="str">
        <f t="shared" si="46"/>
        <v>{.corrente = 4095, .tensao = 4037},</v>
      </c>
    </row>
    <row r="714" spans="1:11" x14ac:dyDescent="0.25">
      <c r="A714">
        <v>703</v>
      </c>
      <c r="B714">
        <f t="shared" si="44"/>
        <v>215.5657823904603</v>
      </c>
      <c r="C714">
        <f>ROUND((B714/220)*4095/2+2048,0)</f>
        <v>4054</v>
      </c>
      <c r="D714">
        <f>$B$3*SIN(PI()*A714/($B$7/2)+RADIANS($F$2))</f>
        <v>183.50368791600584</v>
      </c>
      <c r="E714">
        <f t="shared" si="45"/>
        <v>3756</v>
      </c>
      <c r="G714" s="1" t="str">
        <f t="shared" si="47"/>
        <v>{.corrente = 3756, .tensao = 4054},</v>
      </c>
      <c r="H714" s="1"/>
      <c r="J714">
        <f>IF(C714&gt;2048,4095,0)</f>
        <v>4095</v>
      </c>
      <c r="K714" t="str">
        <f t="shared" si="46"/>
        <v>{.corrente = 4095, .tensao = 4054},</v>
      </c>
    </row>
    <row r="715" spans="1:11" x14ac:dyDescent="0.25">
      <c r="A715">
        <v>704</v>
      </c>
      <c r="B715">
        <f t="shared" si="44"/>
        <v>217.06900819946563</v>
      </c>
      <c r="C715">
        <f>ROUND((B715/220)*4095/2+2048,0)</f>
        <v>4068</v>
      </c>
      <c r="D715">
        <f>$B$3*SIN(PI()*A715/($B$7/2)+RADIANS($F$2))</f>
        <v>178.7995203809389</v>
      </c>
      <c r="E715">
        <f t="shared" si="45"/>
        <v>3712</v>
      </c>
      <c r="G715" s="1" t="str">
        <f t="shared" si="47"/>
        <v>{.corrente = 3712, .tensao = 4068},</v>
      </c>
      <c r="H715" s="1"/>
      <c r="J715">
        <f>IF(C715&gt;2048,4095,0)</f>
        <v>4095</v>
      </c>
      <c r="K715" t="str">
        <f t="shared" si="46"/>
        <v>{.corrente = 4095, .tensao = 4068},</v>
      </c>
    </row>
    <row r="716" spans="1:11" x14ac:dyDescent="0.25">
      <c r="A716">
        <v>705</v>
      </c>
      <c r="B716">
        <f t="shared" ref="B716:B779" si="48">$B$3*SIN(PI()*A716/($B$7/2))</f>
        <v>218.2637683037774</v>
      </c>
      <c r="C716">
        <f>ROUND((B716/220)*4095/2+2048,0)</f>
        <v>4079</v>
      </c>
      <c r="D716">
        <f>$B$3*SIN(PI()*A716/($B$7/2)+RADIANS($F$2))</f>
        <v>173.84126995992287</v>
      </c>
      <c r="E716">
        <f t="shared" ref="E716:E779" si="49">ROUND((D716/220)*4095/2+2048,0)</f>
        <v>3666</v>
      </c>
      <c r="G716" s="1" t="str">
        <f t="shared" si="47"/>
        <v>{.corrente = 3666, .tensao = 4079},</v>
      </c>
      <c r="H716" s="1"/>
      <c r="J716">
        <f>IF(C716&gt;2048,4095,0)</f>
        <v>4095</v>
      </c>
      <c r="K716" t="str">
        <f t="shared" ref="K716:K779" si="50">_xlfn.CONCAT("{.corrente = ",J716,", .tensao = ",C716,"},")</f>
        <v>{.corrente = 4095, .tensao = 4079},</v>
      </c>
    </row>
    <row r="717" spans="1:11" x14ac:dyDescent="0.25">
      <c r="A717">
        <v>706</v>
      </c>
      <c r="B717">
        <f t="shared" si="48"/>
        <v>219.14836489070143</v>
      </c>
      <c r="C717">
        <f>ROUND((B717/220)*4095/2+2048,0)</f>
        <v>4088</v>
      </c>
      <c r="D717">
        <f>$B$3*SIN(PI()*A717/($B$7/2)+RADIANS($F$2))</f>
        <v>168.63598256993711</v>
      </c>
      <c r="E717">
        <f t="shared" si="49"/>
        <v>3617</v>
      </c>
      <c r="G717" s="1" t="str">
        <f t="shared" si="47"/>
        <v>{.corrente = 3617, .tensao = 4088},</v>
      </c>
      <c r="H717" s="1"/>
      <c r="J717">
        <f>IF(C717&gt;2048,4095,0)</f>
        <v>4095</v>
      </c>
      <c r="K717" t="str">
        <f t="shared" si="50"/>
        <v>{.corrente = 4095, .tensao = 4088},</v>
      </c>
    </row>
    <row r="718" spans="1:11" x14ac:dyDescent="0.25">
      <c r="A718">
        <v>707</v>
      </c>
      <c r="B718">
        <f t="shared" si="48"/>
        <v>219.72154090511165</v>
      </c>
      <c r="C718">
        <f>ROUND((B718/220)*4095/2+2048,0)</f>
        <v>4093</v>
      </c>
      <c r="D718">
        <f>$B$3*SIN(PI()*A718/($B$7/2)+RADIANS($F$2))</f>
        <v>163.19105517960423</v>
      </c>
      <c r="E718">
        <f t="shared" si="49"/>
        <v>3567</v>
      </c>
      <c r="G718" s="1" t="str">
        <f t="shared" si="47"/>
        <v>{.corrente = 3567, .tensao = 4093},</v>
      </c>
      <c r="H718" s="1"/>
      <c r="J718">
        <f>IF(C718&gt;2048,4095,0)</f>
        <v>4095</v>
      </c>
      <c r="K718" t="str">
        <f t="shared" si="50"/>
        <v>{.corrente = 4095, .tensao = 4093},</v>
      </c>
    </row>
    <row r="719" spans="1:11" x14ac:dyDescent="0.25">
      <c r="A719">
        <v>708</v>
      </c>
      <c r="B719">
        <f t="shared" si="48"/>
        <v>219.98248183578556</v>
      </c>
      <c r="C719">
        <f>ROUND((B719/220)*4095/2+2048,0)</f>
        <v>4095</v>
      </c>
      <c r="D719">
        <f>$B$3*SIN(PI()*A719/($B$7/2)+RADIANS($F$2))</f>
        <v>157.51422529773939</v>
      </c>
      <c r="E719">
        <f t="shared" si="49"/>
        <v>3514</v>
      </c>
      <c r="G719" s="1" t="str">
        <f t="shared" si="47"/>
        <v>{.corrente = 3514, .tensao = 4095},</v>
      </c>
      <c r="H719" s="1"/>
      <c r="J719">
        <f>IF(C719&gt;2048,4095,0)</f>
        <v>4095</v>
      </c>
      <c r="K719" t="str">
        <f t="shared" si="50"/>
        <v>{.corrente = 4095, .tensao = 4095},</v>
      </c>
    </row>
    <row r="720" spans="1:11" x14ac:dyDescent="0.25">
      <c r="A720">
        <v>709</v>
      </c>
      <c r="B720">
        <f t="shared" si="48"/>
        <v>219.93081687286539</v>
      </c>
      <c r="C720">
        <f>ROUND((B720/220)*4095/2+2048,0)</f>
        <v>4095</v>
      </c>
      <c r="D720">
        <f>$B$3*SIN(PI()*A720/($B$7/2)+RADIANS($F$2))</f>
        <v>151.61355997797133</v>
      </c>
      <c r="E720">
        <f t="shared" si="49"/>
        <v>3459</v>
      </c>
      <c r="G720" s="1" t="str">
        <f t="shared" si="47"/>
        <v>{.corrente = 3459, .tensao = 4095},</v>
      </c>
      <c r="H720" s="1"/>
      <c r="J720">
        <f>IF(C720&gt;2048,4095,0)</f>
        <v>4095</v>
      </c>
      <c r="K720" t="str">
        <f t="shared" si="50"/>
        <v>{.corrente = 4095, .tensao = 4095},</v>
      </c>
    </row>
    <row r="721" spans="1:11" x14ac:dyDescent="0.25">
      <c r="A721">
        <v>710</v>
      </c>
      <c r="B721">
        <f t="shared" si="48"/>
        <v>219.56661943479685</v>
      </c>
      <c r="C721">
        <f>ROUND((B721/220)*4095/2+2048,0)</f>
        <v>4091</v>
      </c>
      <c r="D721">
        <f>$B$3*SIN(PI()*A721/($B$7/2)+RADIANS($F$2))</f>
        <v>145.49744435505875</v>
      </c>
      <c r="E721">
        <f t="shared" si="49"/>
        <v>3402</v>
      </c>
      <c r="G721" s="1" t="str">
        <f t="shared" si="47"/>
        <v>{.corrente = 3402, .tensao = 4091},</v>
      </c>
      <c r="H721" s="1"/>
      <c r="J721">
        <f>IF(C721&gt;2048,4095,0)</f>
        <v>4095</v>
      </c>
      <c r="K721" t="str">
        <f t="shared" si="50"/>
        <v>{.corrente = 4095, .tensao = 4091},</v>
      </c>
    </row>
    <row r="722" spans="1:11" x14ac:dyDescent="0.25">
      <c r="A722">
        <v>711</v>
      </c>
      <c r="B722">
        <f t="shared" si="48"/>
        <v>218.890407063998</v>
      </c>
      <c r="C722">
        <f>ROUND((B722/220)*4095/2+2048,0)</f>
        <v>4085</v>
      </c>
      <c r="D722">
        <f>$B$3*SIN(PI()*A722/($B$7/2)+RADIANS($F$2))</f>
        <v>139.1745697292084</v>
      </c>
      <c r="E722">
        <f t="shared" si="49"/>
        <v>3343</v>
      </c>
      <c r="G722" s="1" t="str">
        <f t="shared" si="47"/>
        <v>{.corrente = 3343, .tensao = 4085},</v>
      </c>
      <c r="H722" s="1"/>
      <c r="J722">
        <f>IF(C722&gt;2048,4095,0)</f>
        <v>4095</v>
      </c>
      <c r="K722" t="str">
        <f t="shared" si="50"/>
        <v>{.corrente = 4095, .tensao = 4085},</v>
      </c>
    </row>
    <row r="723" spans="1:11" x14ac:dyDescent="0.25">
      <c r="A723">
        <v>712</v>
      </c>
      <c r="B723">
        <f t="shared" si="48"/>
        <v>217.90314069140584</v>
      </c>
      <c r="C723">
        <f>ROUND((B723/220)*4095/2+2048,0)</f>
        <v>4076</v>
      </c>
      <c r="D723">
        <f>$B$3*SIN(PI()*A723/($B$7/2)+RADIANS($F$2))</f>
        <v>132.65392121530581</v>
      </c>
      <c r="E723">
        <f t="shared" si="49"/>
        <v>3283</v>
      </c>
      <c r="G723" s="1" t="str">
        <f t="shared" si="47"/>
        <v>{.corrente = 3283, .tensao = 4076},</v>
      </c>
      <c r="H723" s="1"/>
      <c r="J723">
        <f>IF(C723&gt;2048,4095,0)</f>
        <v>4095</v>
      </c>
      <c r="K723" t="str">
        <f t="shared" si="50"/>
        <v>{.corrente = 4095, .tensao = 4076},</v>
      </c>
    </row>
    <row r="724" spans="1:11" x14ac:dyDescent="0.25">
      <c r="A724">
        <v>713</v>
      </c>
      <c r="B724">
        <f t="shared" si="48"/>
        <v>216.60622327094694</v>
      </c>
      <c r="C724">
        <f>ROUND((B724/220)*4095/2+2048,0)</f>
        <v>4064</v>
      </c>
      <c r="D724">
        <f>$B$3*SIN(PI()*A724/($B$7/2)+RADIANS($F$2))</f>
        <v>125.94476497463303</v>
      </c>
      <c r="E724">
        <f t="shared" si="49"/>
        <v>3220</v>
      </c>
      <c r="G724" s="1" t="str">
        <f t="shared" si="47"/>
        <v>{.corrente = 3220, .tensao = 4064},</v>
      </c>
      <c r="H724" s="1"/>
      <c r="J724">
        <f>IF(C724&gt;2048,4095,0)</f>
        <v>4095</v>
      </c>
      <c r="K724" t="str">
        <f t="shared" si="50"/>
        <v>{.corrente = 4095, .tensao = 4064},</v>
      </c>
    </row>
    <row r="725" spans="1:11" x14ac:dyDescent="0.25">
      <c r="A725">
        <v>714</v>
      </c>
      <c r="B725">
        <f t="shared" si="48"/>
        <v>215.00149778587058</v>
      </c>
      <c r="C725">
        <f>ROUND((B725/220)*4095/2+2048,0)</f>
        <v>4049</v>
      </c>
      <c r="D725">
        <f>$B$3*SIN(PI()*A725/($B$7/2)+RADIANS($F$2))</f>
        <v>119.05663504719351</v>
      </c>
      <c r="E725">
        <f t="shared" si="49"/>
        <v>3156</v>
      </c>
      <c r="G725" s="1" t="str">
        <f t="shared" si="47"/>
        <v>{.corrente = 3156, .tensao = 4049},</v>
      </c>
      <c r="H725" s="1"/>
      <c r="J725">
        <f>IF(C725&gt;2048,4095,0)</f>
        <v>4095</v>
      </c>
      <c r="K725" t="str">
        <f t="shared" si="50"/>
        <v>{.corrente = 4095, .tensao = 4049},</v>
      </c>
    </row>
    <row r="726" spans="1:11" x14ac:dyDescent="0.25">
      <c r="A726">
        <v>715</v>
      </c>
      <c r="B726">
        <f t="shared" si="48"/>
        <v>213.09124462977874</v>
      </c>
      <c r="C726">
        <f>ROUND((B726/220)*4095/2+2048,0)</f>
        <v>4031</v>
      </c>
      <c r="D726">
        <f>$B$3*SIN(PI()*A726/($B$7/2)+RADIANS($F$2))</f>
        <v>111.99931980337364</v>
      </c>
      <c r="E726">
        <f t="shared" si="49"/>
        <v>3090</v>
      </c>
      <c r="G726" s="1" t="str">
        <f t="shared" si="47"/>
        <v>{.corrente = 3090, .tensao = 4031},</v>
      </c>
      <c r="H726" s="1"/>
      <c r="J726">
        <f>IF(C726&gt;2048,4095,0)</f>
        <v>4095</v>
      </c>
      <c r="K726" t="str">
        <f t="shared" si="50"/>
        <v>{.corrente = 4095, .tensao = 4031},</v>
      </c>
    </row>
    <row r="727" spans="1:11" x14ac:dyDescent="0.25">
      <c r="A727">
        <v>716</v>
      </c>
      <c r="B727">
        <f t="shared" si="48"/>
        <v>210.87817836607678</v>
      </c>
      <c r="C727">
        <f>ROUND((B727/220)*4095/2+2048,0)</f>
        <v>4011</v>
      </c>
      <c r="D727">
        <f>$B$3*SIN(PI()*A727/($B$7/2)+RADIANS($F$2))</f>
        <v>104.78284803419503</v>
      </c>
      <c r="E727">
        <f t="shared" si="49"/>
        <v>3023</v>
      </c>
      <c r="G727" s="1" t="str">
        <f t="shared" si="47"/>
        <v>{.corrente = 3023, .tensao = 4011},</v>
      </c>
      <c r="H727" s="1"/>
      <c r="J727">
        <f>IF(C727&gt;2048,4095,0)</f>
        <v>4095</v>
      </c>
      <c r="K727" t="str">
        <f t="shared" si="50"/>
        <v>{.corrente = 4095, .tensao = 4011},</v>
      </c>
    </row>
    <row r="728" spans="1:11" x14ac:dyDescent="0.25">
      <c r="A728">
        <v>717</v>
      </c>
      <c r="B728">
        <f t="shared" si="48"/>
        <v>208.36544387044313</v>
      </c>
      <c r="C728">
        <f>ROUND((B728/220)*4095/2+2048,0)</f>
        <v>3987</v>
      </c>
      <c r="D728">
        <f>$B$3*SIN(PI()*A728/($B$7/2)+RADIANS($F$2))</f>
        <v>97.417474699901533</v>
      </c>
      <c r="E728">
        <f t="shared" si="49"/>
        <v>2955</v>
      </c>
      <c r="G728" s="1" t="str">
        <f t="shared" si="47"/>
        <v>{.corrente = 2955, .tensao = 3987},</v>
      </c>
      <c r="H728" s="1"/>
      <c r="J728">
        <f>IF(C728&gt;2048,4095,0)</f>
        <v>4095</v>
      </c>
      <c r="K728" t="str">
        <f t="shared" si="50"/>
        <v>{.corrente = 4095, .tensao = 3987},</v>
      </c>
    </row>
    <row r="729" spans="1:11" x14ac:dyDescent="0.25">
      <c r="A729">
        <v>718</v>
      </c>
      <c r="B729">
        <f t="shared" si="48"/>
        <v>205.55661186180933</v>
      </c>
      <c r="C729">
        <f>ROUND((B729/220)*4095/2+2048,0)</f>
        <v>3961</v>
      </c>
      <c r="D729">
        <f>$B$3*SIN(PI()*A729/($B$7/2)+RADIANS($F$2))</f>
        <v>89.913666357165766</v>
      </c>
      <c r="E729">
        <f t="shared" si="49"/>
        <v>2885</v>
      </c>
      <c r="G729" s="1" t="str">
        <f t="shared" si="47"/>
        <v>{.corrente = 2885, .tensao = 3961},</v>
      </c>
      <c r="H729" s="1"/>
      <c r="J729">
        <f>IF(C729&gt;2048,4095,0)</f>
        <v>4095</v>
      </c>
      <c r="K729" t="str">
        <f t="shared" si="50"/>
        <v>{.corrente = 4095, .tensao = 3961},</v>
      </c>
    </row>
    <row r="730" spans="1:11" x14ac:dyDescent="0.25">
      <c r="A730">
        <v>719</v>
      </c>
      <c r="B730">
        <f t="shared" si="48"/>
        <v>202.45567382819064</v>
      </c>
      <c r="C730">
        <f>ROUND((B730/220)*4095/2+2048,0)</f>
        <v>3932</v>
      </c>
      <c r="D730">
        <f>$B$3*SIN(PI()*A730/($B$7/2)+RADIANS($F$2))</f>
        <v>82.282086285592086</v>
      </c>
      <c r="E730">
        <f t="shared" si="49"/>
        <v>2814</v>
      </c>
      <c r="G730" s="1" t="str">
        <f t="shared" si="47"/>
        <v>{.corrente = 2814, .tensao = 3932},</v>
      </c>
      <c r="H730" s="1"/>
      <c r="J730">
        <f>IF(C730&gt;2048,4095,0)</f>
        <v>4095</v>
      </c>
      <c r="K730" t="str">
        <f t="shared" si="50"/>
        <v>{.corrente = 4095, .tensao = 3932},</v>
      </c>
    </row>
    <row r="731" spans="1:11" x14ac:dyDescent="0.25">
      <c r="A731">
        <v>720</v>
      </c>
      <c r="B731">
        <f t="shared" si="48"/>
        <v>199.06703635458911</v>
      </c>
      <c r="C731">
        <f>ROUND((B731/220)*4095/2+2048,0)</f>
        <v>3901</v>
      </c>
      <c r="D731">
        <f>$B$3*SIN(PI()*A731/($B$7/2)+RADIANS($F$2))</f>
        <v>74.533579334681079</v>
      </c>
      <c r="E731">
        <f t="shared" si="49"/>
        <v>2742</v>
      </c>
      <c r="G731" s="1" t="str">
        <f t="shared" si="47"/>
        <v>{.corrente = 2742, .tensao = 3901},</v>
      </c>
      <c r="H731" s="1"/>
      <c r="J731">
        <f>IF(C731&gt;2048,4095,0)</f>
        <v>4095</v>
      </c>
      <c r="K731" t="str">
        <f t="shared" si="50"/>
        <v>{.corrente = 4095, .tensao = 3901},</v>
      </c>
    </row>
    <row r="732" spans="1:11" x14ac:dyDescent="0.25">
      <c r="A732">
        <v>721</v>
      </c>
      <c r="B732">
        <f t="shared" si="48"/>
        <v>195.3955148610176</v>
      </c>
      <c r="C732">
        <f>ROUND((B732/220)*4095/2+2048,0)</f>
        <v>3867</v>
      </c>
      <c r="D732">
        <f>$B$3*SIN(PI()*A732/($B$7/2)+RADIANS($F$2))</f>
        <v>66.679156512760343</v>
      </c>
      <c r="E732">
        <f t="shared" si="49"/>
        <v>2669</v>
      </c>
      <c r="G732" s="1" t="str">
        <f t="shared" si="47"/>
        <v>{.corrente = 2669, .tensao = 3867},</v>
      </c>
      <c r="H732" s="1"/>
      <c r="J732">
        <f>IF(C732&gt;2048,4095,0)</f>
        <v>4095</v>
      </c>
      <c r="K732" t="str">
        <f t="shared" si="50"/>
        <v>{.corrente = 4095, .tensao = 3867},</v>
      </c>
    </row>
    <row r="733" spans="1:11" x14ac:dyDescent="0.25">
      <c r="A733">
        <v>722</v>
      </c>
      <c r="B733">
        <f t="shared" si="48"/>
        <v>191.44632675955233</v>
      </c>
      <c r="C733">
        <f>ROUND((B733/220)*4095/2+2048,0)</f>
        <v>3830</v>
      </c>
      <c r="D733">
        <f>$B$3*SIN(PI()*A733/($B$7/2)+RADIANS($F$2))</f>
        <v>58.729979339803016</v>
      </c>
      <c r="E733">
        <f t="shared" si="49"/>
        <v>2595</v>
      </c>
      <c r="G733" s="1" t="str">
        <f t="shared" si="47"/>
        <v>{.corrente = 2595, .tensao = 3830},</v>
      </c>
      <c r="H733" s="1"/>
      <c r="J733">
        <f>IF(C733&gt;2048,4095,0)</f>
        <v>4095</v>
      </c>
      <c r="K733" t="str">
        <f t="shared" si="50"/>
        <v>{.corrente = 4095, .tensao = 3830},</v>
      </c>
    </row>
    <row r="734" spans="1:11" x14ac:dyDescent="0.25">
      <c r="A734">
        <v>723</v>
      </c>
      <c r="B734">
        <f t="shared" si="48"/>
        <v>187.22508404013428</v>
      </c>
      <c r="C734">
        <f>ROUND((B734/220)*4095/2+2048,0)</f>
        <v>3790</v>
      </c>
      <c r="D734">
        <f>$B$3*SIN(PI()*A734/($B$7/2)+RADIANS($F$2))</f>
        <v>50.697343986360579</v>
      </c>
      <c r="E734">
        <f t="shared" si="49"/>
        <v>2520</v>
      </c>
      <c r="G734" s="1" t="str">
        <f t="shared" ref="G734:G797" si="51">_xlfn.CONCAT("{.corrente = ",E734,", .tensao = ",C734,"},")</f>
        <v>{.corrente = 2520, .tensao = 3790},</v>
      </c>
      <c r="H734" s="1"/>
      <c r="J734">
        <f>IF(C734&gt;2048,4095,0)</f>
        <v>4095</v>
      </c>
      <c r="K734" t="str">
        <f t="shared" si="50"/>
        <v>{.corrente = 4095, .tensao = 3790},</v>
      </c>
    </row>
    <row r="735" spans="1:11" x14ac:dyDescent="0.25">
      <c r="A735">
        <v>724</v>
      </c>
      <c r="B735">
        <f t="shared" si="48"/>
        <v>182.73778529565871</v>
      </c>
      <c r="C735">
        <f>ROUND((B735/220)*4095/2+2048,0)</f>
        <v>3749</v>
      </c>
      <c r="D735">
        <f>$B$3*SIN(PI()*A735/($B$7/2)+RADIANS($F$2))</f>
        <v>42.592665221155166</v>
      </c>
      <c r="E735">
        <f t="shared" si="49"/>
        <v>2444</v>
      </c>
      <c r="G735" s="1" t="str">
        <f t="shared" si="51"/>
        <v>{.corrente = 2444, .tensao = 3749},</v>
      </c>
      <c r="H735" s="1"/>
      <c r="J735">
        <f>IF(C735&gt;2048,4095,0)</f>
        <v>4095</v>
      </c>
      <c r="K735" t="str">
        <f t="shared" si="50"/>
        <v>{.corrente = 4095, .tensao = 3749},</v>
      </c>
    </row>
    <row r="736" spans="1:11" x14ac:dyDescent="0.25">
      <c r="A736">
        <v>725</v>
      </c>
      <c r="B736">
        <f t="shared" si="48"/>
        <v>177.99080719767764</v>
      </c>
      <c r="C736">
        <f>ROUND((B736/220)*4095/2+2048,0)</f>
        <v>3705</v>
      </c>
      <c r="D736">
        <f>$B$3*SIN(PI()*A736/($B$7/2)+RADIANS($F$2))</f>
        <v>34.427460190127448</v>
      </c>
      <c r="E736">
        <f t="shared" si="49"/>
        <v>2368</v>
      </c>
      <c r="G736" s="1" t="str">
        <f t="shared" si="51"/>
        <v>{.corrente = 2368, .tensao = 3705},</v>
      </c>
      <c r="H736" s="1"/>
      <c r="J736">
        <f>IF(C736&gt;2048,4095,0)</f>
        <v>4095</v>
      </c>
      <c r="K736" t="str">
        <f t="shared" si="50"/>
        <v>{.corrente = 4095, .tensao = 3705},</v>
      </c>
    </row>
    <row r="737" spans="1:11" x14ac:dyDescent="0.25">
      <c r="A737">
        <v>726</v>
      </c>
      <c r="B737">
        <f t="shared" si="48"/>
        <v>172.9908954348364</v>
      </c>
      <c r="C737">
        <f>ROUND((B737/220)*4095/2+2048,0)</f>
        <v>3658</v>
      </c>
      <c r="D737">
        <f>$B$3*SIN(PI()*A737/($B$7/2)+RADIANS($F$2))</f>
        <v>26.21333205000742</v>
      </c>
      <c r="E737">
        <f t="shared" si="49"/>
        <v>2292</v>
      </c>
      <c r="G737" s="1" t="str">
        <f t="shared" si="51"/>
        <v>{.corrente = 2292, .tensao = 3658},</v>
      </c>
      <c r="H737" s="1"/>
      <c r="J737">
        <f>IF(C737&gt;2048,4095,0)</f>
        <v>4095</v>
      </c>
      <c r="K737" t="str">
        <f t="shared" si="50"/>
        <v>{.corrente = 4095, .tensao = 3658},</v>
      </c>
    </row>
    <row r="738" spans="1:11" x14ac:dyDescent="0.25">
      <c r="A738">
        <v>727</v>
      </c>
      <c r="B738">
        <f t="shared" si="48"/>
        <v>167.74515512692346</v>
      </c>
      <c r="C738">
        <f>ROUND((B738/220)*4095/2+2048,0)</f>
        <v>3609</v>
      </c>
      <c r="D738">
        <f>$B$3*SIN(PI()*A738/($B$7/2)+RADIANS($F$2))</f>
        <v>17.961953479666683</v>
      </c>
      <c r="E738">
        <f t="shared" si="49"/>
        <v>2215</v>
      </c>
      <c r="G738" s="1" t="str">
        <f t="shared" si="51"/>
        <v>{.corrente = 2215, .tensao = 3609},</v>
      </c>
      <c r="H738" s="1"/>
      <c r="J738">
        <f>IF(C738&gt;2048,4095,0)</f>
        <v>4095</v>
      </c>
      <c r="K738" t="str">
        <f t="shared" si="50"/>
        <v>{.corrente = 4095, .tensao = 3609},</v>
      </c>
    </row>
    <row r="739" spans="1:11" x14ac:dyDescent="0.25">
      <c r="A739">
        <v>728</v>
      </c>
      <c r="B739">
        <f t="shared" si="48"/>
        <v>162.26104072814286</v>
      </c>
      <c r="C739">
        <f>ROUND((B739/220)*4095/2+2048,0)</f>
        <v>3558</v>
      </c>
      <c r="D739">
        <f>$B$3*SIN(PI()*A739/($B$7/2)+RADIANS($F$2))</f>
        <v>9.6850500926624754</v>
      </c>
      <c r="E739">
        <f t="shared" si="49"/>
        <v>2138</v>
      </c>
      <c r="G739" s="1" t="str">
        <f t="shared" si="51"/>
        <v>{.corrente = 2138, .tensao = 3558},</v>
      </c>
      <c r="H739" s="1"/>
      <c r="J739">
        <f>IF(C739&gt;2048,4095,0)</f>
        <v>4095</v>
      </c>
      <c r="K739" t="str">
        <f t="shared" si="50"/>
        <v>{.corrente = 4095, .tensao = 3558},</v>
      </c>
    </row>
    <row r="740" spans="1:11" x14ac:dyDescent="0.25">
      <c r="A740">
        <v>729</v>
      </c>
      <c r="B740">
        <f t="shared" si="48"/>
        <v>156.54634543396944</v>
      </c>
      <c r="C740">
        <f>ROUND((B740/220)*4095/2+2048,0)</f>
        <v>3505</v>
      </c>
      <c r="D740">
        <f>$B$3*SIN(PI()*A740/($B$7/2)+RADIANS($F$2))</f>
        <v>1.3943837745665439</v>
      </c>
      <c r="E740">
        <f t="shared" si="49"/>
        <v>2061</v>
      </c>
      <c r="G740" s="1" t="str">
        <f t="shared" si="51"/>
        <v>{.corrente = 2061, .tensao = 3505},</v>
      </c>
      <c r="H740" s="1"/>
      <c r="J740">
        <f>IF(C740&gt;2048,4095,0)</f>
        <v>4095</v>
      </c>
      <c r="K740" t="str">
        <f t="shared" si="50"/>
        <v>{.corrente = 4095, .tensao = 3505},</v>
      </c>
    </row>
    <row r="741" spans="1:11" x14ac:dyDescent="0.25">
      <c r="A741">
        <v>730</v>
      </c>
      <c r="B741">
        <f t="shared" si="48"/>
        <v>150.60919010663838</v>
      </c>
      <c r="C741">
        <f>ROUND((B741/220)*4095/2+2048,0)</f>
        <v>3450</v>
      </c>
      <c r="D741">
        <f>$B$3*SIN(PI()*A741/($B$7/2)+RADIANS($F$2))</f>
        <v>-6.898264031247062</v>
      </c>
      <c r="E741">
        <f t="shared" si="49"/>
        <v>1984</v>
      </c>
      <c r="G741" s="1" t="str">
        <f t="shared" si="51"/>
        <v>{.corrente = 1984, .tensao = 3450},</v>
      </c>
      <c r="H741" s="1"/>
      <c r="J741">
        <f>IF(C741&gt;2048,4095,0)</f>
        <v>4095</v>
      </c>
      <c r="K741" t="str">
        <f t="shared" si="50"/>
        <v>{.corrente = 4095, .tensao = 3450},</v>
      </c>
    </row>
    <row r="742" spans="1:11" x14ac:dyDescent="0.25">
      <c r="A742">
        <v>731</v>
      </c>
      <c r="B742">
        <f t="shared" si="48"/>
        <v>144.45801173500007</v>
      </c>
      <c r="C742">
        <f>ROUND((B742/220)*4095/2+2048,0)</f>
        <v>3392</v>
      </c>
      <c r="D742">
        <f>$B$3*SIN(PI()*A742/($B$7/2)+RADIANS($F$2))</f>
        <v>-15.181109065613867</v>
      </c>
      <c r="E742">
        <f t="shared" si="49"/>
        <v>1907</v>
      </c>
      <c r="G742" s="1" t="str">
        <f t="shared" si="51"/>
        <v>{.corrente = 1907, .tensao = 3392},</v>
      </c>
      <c r="H742" s="1"/>
      <c r="J742">
        <f>IF(C742&gt;2048,4095,0)</f>
        <v>4095</v>
      </c>
      <c r="K742" t="str">
        <f t="shared" si="50"/>
        <v>{.corrente = 4095, .tensao = 3392},</v>
      </c>
    </row>
    <row r="743" spans="1:11" x14ac:dyDescent="0.25">
      <c r="A743">
        <v>732</v>
      </c>
      <c r="B743">
        <f t="shared" si="48"/>
        <v>138.10155144514599</v>
      </c>
      <c r="C743">
        <f>ROUND((B743/220)*4095/2+2048,0)</f>
        <v>3333</v>
      </c>
      <c r="D743">
        <f>$B$3*SIN(PI()*A743/($B$7/2)+RADIANS($F$2))</f>
        <v>-23.442380999587531</v>
      </c>
      <c r="E743">
        <f t="shared" si="49"/>
        <v>1830</v>
      </c>
      <c r="G743" s="1" t="str">
        <f t="shared" si="51"/>
        <v>{.corrente = 1830, .tensao = 3333},</v>
      </c>
      <c r="H743" s="1"/>
      <c r="J743">
        <f>IF(C743&gt;2048,4095,0)</f>
        <v>4095</v>
      </c>
      <c r="K743" t="str">
        <f t="shared" si="50"/>
        <v>{.corrente = 4095, .tensao = 3333},</v>
      </c>
    </row>
    <row r="744" spans="1:11" x14ac:dyDescent="0.25">
      <c r="A744">
        <v>733</v>
      </c>
      <c r="B744">
        <f t="shared" si="48"/>
        <v>131.54884207883777</v>
      </c>
      <c r="C744">
        <f>ROUND((B744/220)*4095/2+2048,0)</f>
        <v>3272</v>
      </c>
      <c r="D744">
        <f>$B$3*SIN(PI()*A744/($B$7/2)+RADIANS($F$2))</f>
        <v>-31.670340160657538</v>
      </c>
      <c r="E744">
        <f t="shared" si="49"/>
        <v>1753</v>
      </c>
      <c r="G744" s="1" t="str">
        <f t="shared" si="51"/>
        <v>{.corrente = 1753, .tensao = 3272},</v>
      </c>
      <c r="H744" s="1"/>
      <c r="J744">
        <f>IF(C744&gt;2048,4095,0)</f>
        <v>4095</v>
      </c>
      <c r="K744" t="str">
        <f t="shared" si="50"/>
        <v>{.corrente = 4095, .tensao = 3272},</v>
      </c>
    </row>
    <row r="745" spans="1:11" x14ac:dyDescent="0.25">
      <c r="A745">
        <v>734</v>
      </c>
      <c r="B745">
        <f t="shared" si="48"/>
        <v>124.80919535739885</v>
      </c>
      <c r="C745">
        <f>ROUND((B745/220)*4095/2+2048,0)</f>
        <v>3210</v>
      </c>
      <c r="D745">
        <f>$B$3*SIN(PI()*A745/($B$7/2)+RADIANS($F$2))</f>
        <v>-39.853294215395614</v>
      </c>
      <c r="E745">
        <f t="shared" si="49"/>
        <v>1677</v>
      </c>
      <c r="G745" s="1" t="str">
        <f t="shared" si="51"/>
        <v>{.corrente = 1677, .tensao = 3210},</v>
      </c>
      <c r="H745" s="1"/>
      <c r="J745">
        <f>IF(C745&gt;2048,4095,0)</f>
        <v>4095</v>
      </c>
      <c r="K745" t="str">
        <f t="shared" si="50"/>
        <v>{.corrente = 4095, .tensao = 3210},</v>
      </c>
    </row>
    <row r="746" spans="1:11" x14ac:dyDescent="0.25">
      <c r="A746">
        <v>735</v>
      </c>
      <c r="B746">
        <f t="shared" si="48"/>
        <v>117.89218864930289</v>
      </c>
      <c r="C746">
        <f>ROUND((B746/220)*4095/2+2048,0)</f>
        <v>3145</v>
      </c>
      <c r="D746">
        <f>$B$3*SIN(PI()*A746/($B$7/2)+RADIANS($F$2))</f>
        <v>-47.979614784834119</v>
      </c>
      <c r="E746">
        <f t="shared" si="49"/>
        <v>1601</v>
      </c>
      <c r="G746" s="1" t="str">
        <f t="shared" si="51"/>
        <v>{.corrente = 1601, .tensao = 3145},</v>
      </c>
      <c r="H746" s="1"/>
      <c r="J746">
        <f>IF(C746&gt;2048,4095,0)</f>
        <v>4095</v>
      </c>
      <c r="K746" t="str">
        <f t="shared" si="50"/>
        <v>{.corrente = 4095, .tensao = 3145},</v>
      </c>
    </row>
    <row r="747" spans="1:11" x14ac:dyDescent="0.25">
      <c r="A747">
        <v>736</v>
      </c>
      <c r="B747">
        <f t="shared" si="48"/>
        <v>110.80765136025761</v>
      </c>
      <c r="C747">
        <f>ROUND((B747/220)*4095/2+2048,0)</f>
        <v>3079</v>
      </c>
      <c r="D747">
        <f>$B$3*SIN(PI()*A747/($B$7/2)+RADIANS($F$2))</f>
        <v>-56.037753968969675</v>
      </c>
      <c r="E747">
        <f t="shared" si="49"/>
        <v>1526</v>
      </c>
      <c r="G747" s="1" t="str">
        <f t="shared" si="51"/>
        <v>{.corrente = 1526, .tensao = 3079},</v>
      </c>
      <c r="H747" s="1"/>
      <c r="J747">
        <f>IF(C747&gt;2048,4095,0)</f>
        <v>4095</v>
      </c>
      <c r="K747" t="str">
        <f t="shared" si="50"/>
        <v>{.corrente = 4095, .tensao = 3079},</v>
      </c>
    </row>
    <row r="748" spans="1:11" x14ac:dyDescent="0.25">
      <c r="A748">
        <v>737</v>
      </c>
      <c r="B748">
        <f t="shared" si="48"/>
        <v>103.56565096514309</v>
      </c>
      <c r="C748">
        <f>ROUND((B748/220)*4095/2+2048,0)</f>
        <v>3012</v>
      </c>
      <c r="D748">
        <f>$B$3*SIN(PI()*A748/($B$7/2)+RADIANS($F$2))</f>
        <v>-64.0162607568884</v>
      </c>
      <c r="E748">
        <f t="shared" si="49"/>
        <v>1452</v>
      </c>
      <c r="G748" s="1" t="str">
        <f t="shared" si="51"/>
        <v>{.corrente = 1452, .tensao = 3012},</v>
      </c>
      <c r="H748" s="1"/>
      <c r="J748">
        <f>IF(C748&gt;2048,4095,0)</f>
        <v>4095</v>
      </c>
      <c r="K748" t="str">
        <f t="shared" si="50"/>
        <v>{.corrente = 4095, .tensao = 3012},</v>
      </c>
    </row>
    <row r="749" spans="1:11" x14ac:dyDescent="0.25">
      <c r="A749">
        <v>738</v>
      </c>
      <c r="B749">
        <f t="shared" si="48"/>
        <v>96.176478701636441</v>
      </c>
      <c r="C749">
        <f>ROUND((B749/220)*4095/2+2048,0)</f>
        <v>2943</v>
      </c>
      <c r="D749">
        <f>$B$3*SIN(PI()*A749/($B$7/2)+RADIANS($F$2))</f>
        <v>-71.903797299213977</v>
      </c>
      <c r="E749">
        <f t="shared" si="49"/>
        <v>1379</v>
      </c>
      <c r="G749" s="1" t="str">
        <f t="shared" si="51"/>
        <v>{.corrente = 1379, .tensao = 2943},</v>
      </c>
      <c r="H749" s="1"/>
      <c r="J749">
        <f>IF(C749&gt;2048,4095,0)</f>
        <v>4095</v>
      </c>
      <c r="K749" t="str">
        <f t="shared" si="50"/>
        <v>{.corrente = 4095, .tensao = 2943},</v>
      </c>
    </row>
    <row r="750" spans="1:11" x14ac:dyDescent="0.25">
      <c r="A750">
        <v>739</v>
      </c>
      <c r="B750">
        <f t="shared" si="48"/>
        <v>88.650634945852985</v>
      </c>
      <c r="C750">
        <f>ROUND((B750/220)*4095/2+2048,0)</f>
        <v>2873</v>
      </c>
      <c r="D750">
        <f>$B$3*SIN(PI()*A750/($B$7/2)+RADIANS($F$2))</f>
        <v>-79.689155019753642</v>
      </c>
      <c r="E750">
        <f t="shared" si="49"/>
        <v>1306</v>
      </c>
      <c r="G750" s="1" t="str">
        <f t="shared" si="51"/>
        <v>{.corrente = 1306, .tensao = 2873},</v>
      </c>
      <c r="H750" s="1"/>
      <c r="J750">
        <f>IF(C750&gt;2048,4095,0)</f>
        <v>4095</v>
      </c>
      <c r="K750" t="str">
        <f t="shared" si="50"/>
        <v>{.corrente = 4095, .tensao = 2873},</v>
      </c>
    </row>
    <row r="751" spans="1:11" x14ac:dyDescent="0.25">
      <c r="A751">
        <v>740</v>
      </c>
      <c r="B751">
        <f t="shared" si="48"/>
        <v>80.998814290800908</v>
      </c>
      <c r="C751">
        <f>ROUND((B751/220)*4095/2+2048,0)</f>
        <v>2802</v>
      </c>
      <c r="D751">
        <f>$B$3*SIN(PI()*A751/($B$7/2)+RADIANS($F$2))</f>
        <v>-87.361270543429896</v>
      </c>
      <c r="E751">
        <f t="shared" si="49"/>
        <v>1235</v>
      </c>
      <c r="G751" s="1" t="str">
        <f t="shared" si="51"/>
        <v>{.corrente = 1235, .tensao = 2802},</v>
      </c>
      <c r="H751" s="1"/>
      <c r="J751">
        <f>IF(C751&gt;2048,4095,0)</f>
        <v>4095</v>
      </c>
      <c r="K751" t="str">
        <f t="shared" si="50"/>
        <v>{.corrente = 4095, .tensao = 2802},</v>
      </c>
    </row>
    <row r="752" spans="1:11" x14ac:dyDescent="0.25">
      <c r="A752">
        <v>741</v>
      </c>
      <c r="B752">
        <f t="shared" si="48"/>
        <v>73.231890348840281</v>
      </c>
      <c r="C752">
        <f>ROUND((B752/220)*4095/2+2048,0)</f>
        <v>2730</v>
      </c>
      <c r="D752">
        <f>$B$3*SIN(PI()*A752/($B$7/2)+RADIANS($F$2))</f>
        <v>-94.909241417879159</v>
      </c>
      <c r="E752">
        <f t="shared" si="49"/>
        <v>1165</v>
      </c>
      <c r="G752" s="1" t="str">
        <f t="shared" si="51"/>
        <v>{.corrente = 1165, .tensao = 2730},</v>
      </c>
      <c r="H752" s="1"/>
      <c r="J752">
        <f>IF(C752&gt;2048,4095,0)</f>
        <v>4095</v>
      </c>
      <c r="K752" t="str">
        <f t="shared" si="50"/>
        <v>{.corrente = 4095, .tensao = 2730},</v>
      </c>
    </row>
    <row r="753" spans="1:11" x14ac:dyDescent="0.25">
      <c r="A753">
        <v>742</v>
      </c>
      <c r="B753">
        <f t="shared" si="48"/>
        <v>65.360900299748238</v>
      </c>
      <c r="C753">
        <f>ROUND((B753/220)*4095/2+2048,0)</f>
        <v>2656</v>
      </c>
      <c r="D753">
        <f>$B$3*SIN(PI()*A753/($B$7/2)+RADIANS($F$2))</f>
        <v>-102.32234160636976</v>
      </c>
      <c r="E753">
        <f t="shared" si="49"/>
        <v>1096</v>
      </c>
      <c r="G753" s="1" t="str">
        <f t="shared" si="51"/>
        <v>{.corrente = 1096, .tensao = 2656},</v>
      </c>
      <c r="H753" s="1"/>
      <c r="J753">
        <f>IF(C753&gt;2048,4095,0)</f>
        <v>4095</v>
      </c>
      <c r="K753" t="str">
        <f t="shared" si="50"/>
        <v>{.corrente = 4095, .tensao = 2656},</v>
      </c>
    </row>
    <row r="754" spans="1:11" x14ac:dyDescent="0.25">
      <c r="A754">
        <v>743</v>
      </c>
      <c r="B754">
        <f t="shared" si="48"/>
        <v>57.397029206338615</v>
      </c>
      <c r="C754">
        <f>ROUND((B754/220)*4095/2+2048,0)</f>
        <v>2582</v>
      </c>
      <c r="D754">
        <f>$B$3*SIN(PI()*A754/($B$7/2)+RADIANS($F$2))</f>
        <v>-109.59003673003241</v>
      </c>
      <c r="E754">
        <f t="shared" si="49"/>
        <v>1028</v>
      </c>
      <c r="G754" s="1" t="str">
        <f t="shared" si="51"/>
        <v>{.corrente = 1028, .tensao = 2582},</v>
      </c>
      <c r="H754" s="1"/>
      <c r="J754">
        <f>IF(C754&gt;2048,4095,0)</f>
        <v>4095</v>
      </c>
      <c r="K754" t="str">
        <f t="shared" si="50"/>
        <v>{.corrente = 4095, .tensao = 2582},</v>
      </c>
    </row>
    <row r="755" spans="1:11" x14ac:dyDescent="0.25">
      <c r="A755">
        <v>744</v>
      </c>
      <c r="B755">
        <f t="shared" si="48"/>
        <v>49.351594119947407</v>
      </c>
      <c r="C755">
        <f>ROUND((B755/220)*4095/2+2048,0)</f>
        <v>2507</v>
      </c>
      <c r="D755">
        <f>$B$3*SIN(PI()*A755/($B$7/2)+RADIANS($F$2))</f>
        <v>-116.70199903772145</v>
      </c>
      <c r="E755">
        <f t="shared" si="49"/>
        <v>962</v>
      </c>
      <c r="G755" s="1" t="str">
        <f t="shared" si="51"/>
        <v>{.corrente = 962, .tensao = 2507},</v>
      </c>
      <c r="H755" s="1"/>
      <c r="J755">
        <f>IF(C755&gt;2048,4095,0)</f>
        <v>4095</v>
      </c>
      <c r="K755" t="str">
        <f t="shared" si="50"/>
        <v>{.corrente = 4095, .tensao = 2507},</v>
      </c>
    </row>
    <row r="756" spans="1:11" x14ac:dyDescent="0.25">
      <c r="A756">
        <v>745</v>
      </c>
      <c r="B756">
        <f t="shared" si="48"/>
        <v>41.236027998340354</v>
      </c>
      <c r="C756">
        <f>ROUND((B756/220)*4095/2+2048,0)</f>
        <v>2432</v>
      </c>
      <c r="D756">
        <f>$B$3*SIN(PI()*A756/($B$7/2)+RADIANS($F$2))</f>
        <v>-123.64812208226253</v>
      </c>
      <c r="E756">
        <f t="shared" si="49"/>
        <v>897</v>
      </c>
      <c r="G756" s="1" t="str">
        <f t="shared" si="51"/>
        <v>{.corrente = 897, .tensao = 2432},</v>
      </c>
      <c r="H756" s="1"/>
      <c r="J756">
        <f>IF(C756&gt;2048,4095,0)</f>
        <v>4095</v>
      </c>
      <c r="K756" t="str">
        <f t="shared" si="50"/>
        <v>{.corrente = 4095, .tensao = 2432},</v>
      </c>
    </row>
    <row r="757" spans="1:11" x14ac:dyDescent="0.25">
      <c r="A757">
        <v>746</v>
      </c>
      <c r="B757">
        <f t="shared" si="48"/>
        <v>33.061863458928478</v>
      </c>
      <c r="C757">
        <f>ROUND((B757/220)*4095/2+2048,0)</f>
        <v>2356</v>
      </c>
      <c r="D757">
        <f>$B$3*SIN(PI()*A757/($B$7/2)+RADIANS($F$2))</f>
        <v>-130.41853508220152</v>
      </c>
      <c r="E757">
        <f t="shared" si="49"/>
        <v>834</v>
      </c>
      <c r="G757" s="1" t="str">
        <f t="shared" si="51"/>
        <v>{.corrente = 834, .tensao = 2356},</v>
      </c>
      <c r="H757" s="1"/>
      <c r="J757">
        <f>IF(C757&gt;2048,4095,0)</f>
        <v>4095</v>
      </c>
      <c r="K757" t="str">
        <f t="shared" si="50"/>
        <v>{.corrente = 4095, .tensao = 2356},</v>
      </c>
    </row>
    <row r="758" spans="1:11" x14ac:dyDescent="0.25">
      <c r="A758">
        <v>747</v>
      </c>
      <c r="B758">
        <f t="shared" si="48"/>
        <v>24.840716390342546</v>
      </c>
      <c r="C758">
        <f>ROUND((B758/220)*4095/2+2048,0)</f>
        <v>2279</v>
      </c>
      <c r="D758">
        <f>$B$3*SIN(PI()*A758/($B$7/2)+RADIANS($F$2))</f>
        <v>-137.00361694867829</v>
      </c>
      <c r="E758">
        <f t="shared" si="49"/>
        <v>773</v>
      </c>
      <c r="G758" s="1" t="str">
        <f t="shared" si="51"/>
        <v>{.corrente = 773, .tensao = 2279},</v>
      </c>
      <c r="H758" s="1"/>
      <c r="J758">
        <f>IF(C758&gt;2048,4095,0)</f>
        <v>4095</v>
      </c>
      <c r="K758" t="str">
        <f t="shared" si="50"/>
        <v>{.corrente = 4095, .tensao = 2279},</v>
      </c>
    </row>
    <row r="759" spans="1:11" x14ac:dyDescent="0.25">
      <c r="A759">
        <v>748</v>
      </c>
      <c r="B759">
        <f t="shared" si="48"/>
        <v>16.584269445693348</v>
      </c>
      <c r="C759">
        <f>ROUND((B759/220)*4095/2+2048,0)</f>
        <v>2202</v>
      </c>
      <c r="D759">
        <f>$B$3*SIN(PI()*A759/($B$7/2)+RADIANS($F$2))</f>
        <v>-143.39400995745908</v>
      </c>
      <c r="E759">
        <f t="shared" si="49"/>
        <v>713</v>
      </c>
      <c r="G759" s="1" t="str">
        <f t="shared" si="51"/>
        <v>{.corrente = 713, .tensao = 2202},</v>
      </c>
      <c r="H759" s="1"/>
      <c r="J759">
        <f>IF(C759&gt;2048,4095,0)</f>
        <v>4095</v>
      </c>
      <c r="K759" t="str">
        <f t="shared" si="50"/>
        <v>{.corrente = 4095, .tensao = 2202},</v>
      </c>
    </row>
    <row r="760" spans="1:11" x14ac:dyDescent="0.25">
      <c r="A760">
        <v>749</v>
      </c>
      <c r="B760">
        <f t="shared" si="48"/>
        <v>8.3042554409488663</v>
      </c>
      <c r="C760">
        <f>ROUND((B760/220)*4095/2+2048,0)</f>
        <v>2125</v>
      </c>
      <c r="D760">
        <f>$B$3*SIN(PI()*A760/($B$7/2)+RADIANS($F$2))</f>
        <v>-149.58063304672183</v>
      </c>
      <c r="E760">
        <f t="shared" si="49"/>
        <v>656</v>
      </c>
      <c r="G760" s="1" t="str">
        <f t="shared" si="51"/>
        <v>{.corrente = 656, .tensao = 2125},</v>
      </c>
      <c r="H760" s="1"/>
      <c r="J760">
        <f>IF(C760&gt;2048,4095,0)</f>
        <v>4095</v>
      </c>
      <c r="K760" t="str">
        <f t="shared" si="50"/>
        <v>{.corrente = 4095, .tensao = 2125},</v>
      </c>
    </row>
    <row r="761" spans="1:11" x14ac:dyDescent="0.25">
      <c r="A761">
        <v>750</v>
      </c>
      <c r="B761">
        <f t="shared" si="48"/>
        <v>1.2440682020418608E-2</v>
      </c>
      <c r="C761">
        <f>ROUND((B761/220)*4095/2+2048,0)</f>
        <v>2048</v>
      </c>
      <c r="D761">
        <f>$B$3*SIN(PI()*A761/($B$7/2)+RADIANS($F$2))</f>
        <v>-155.55469472169565</v>
      </c>
      <c r="E761">
        <f t="shared" si="49"/>
        <v>600</v>
      </c>
      <c r="G761" s="1" t="str">
        <f t="shared" si="51"/>
        <v>{.corrente = 600, .tensao = 2048},</v>
      </c>
      <c r="H761" s="1"/>
      <c r="J761">
        <f>IF(C761&gt;2048,4095,0)</f>
        <v>0</v>
      </c>
      <c r="K761" t="str">
        <f t="shared" si="50"/>
        <v>{.corrente = 0, .tensao = 2048},</v>
      </c>
    </row>
    <row r="762" spans="1:11" x14ac:dyDescent="0.25">
      <c r="A762">
        <v>751</v>
      </c>
      <c r="B762">
        <f t="shared" si="48"/>
        <v>-8.2793917557264312</v>
      </c>
      <c r="C762">
        <f>ROUND((B762/220)*4095/2+2048,0)</f>
        <v>1971</v>
      </c>
      <c r="D762">
        <f>$B$3*SIN(PI()*A762/($B$7/2)+RADIANS($F$2))</f>
        <v>-161.30770554779934</v>
      </c>
      <c r="E762">
        <f t="shared" si="49"/>
        <v>547</v>
      </c>
      <c r="G762" s="1" t="str">
        <f t="shared" si="51"/>
        <v>{.corrente = 547, .tensao = 1971},</v>
      </c>
      <c r="H762" s="1"/>
      <c r="J762">
        <f>IF(C762&gt;2048,4095,0)</f>
        <v>0</v>
      </c>
      <c r="K762" t="str">
        <f t="shared" si="50"/>
        <v>{.corrente = 0, .tensao = 1971},</v>
      </c>
    </row>
    <row r="763" spans="1:11" x14ac:dyDescent="0.25">
      <c r="A763">
        <v>752</v>
      </c>
      <c r="B763">
        <f t="shared" si="48"/>
        <v>-16.559458771807556</v>
      </c>
      <c r="C763">
        <f>ROUND((B763/220)*4095/2+2048,0)</f>
        <v>1894</v>
      </c>
      <c r="D763">
        <f>$B$3*SIN(PI()*A763/($B$7/2)+RADIANS($F$2))</f>
        <v>-166.83149021455012</v>
      </c>
      <c r="E763">
        <f t="shared" si="49"/>
        <v>495</v>
      </c>
      <c r="G763" s="1" t="str">
        <f t="shared" si="51"/>
        <v>{.corrente = 495, .tensao = 1894},</v>
      </c>
      <c r="H763" s="1"/>
      <c r="J763">
        <f>IF(C763&gt;2048,4095,0)</f>
        <v>0</v>
      </c>
      <c r="K763" t="str">
        <f t="shared" si="50"/>
        <v>{.corrente = 0, .tensao = 1894},</v>
      </c>
    </row>
    <row r="764" spans="1:11" x14ac:dyDescent="0.25">
      <c r="A764">
        <v>753</v>
      </c>
      <c r="B764">
        <f t="shared" si="48"/>
        <v>-24.815993984975247</v>
      </c>
      <c r="C764">
        <f>ROUND((B764/220)*4095/2+2048,0)</f>
        <v>1817</v>
      </c>
      <c r="D764">
        <f>$B$3*SIN(PI()*A764/($B$7/2)+RADIANS($F$2))</f>
        <v>-172.1181991530745</v>
      </c>
      <c r="E764">
        <f t="shared" si="49"/>
        <v>446</v>
      </c>
      <c r="G764" s="1" t="str">
        <f t="shared" si="51"/>
        <v>{.corrente = 446, .tensao = 1817},</v>
      </c>
      <c r="H764" s="1"/>
      <c r="J764">
        <f>IF(C764&gt;2048,4095,0)</f>
        <v>0</v>
      </c>
      <c r="K764" t="str">
        <f t="shared" si="50"/>
        <v>{.corrente = 0, .tensao = 1817},</v>
      </c>
    </row>
    <row r="765" spans="1:11" x14ac:dyDescent="0.25">
      <c r="A765">
        <v>754</v>
      </c>
      <c r="B765">
        <f t="shared" si="48"/>
        <v>-33.037264453829984</v>
      </c>
      <c r="C765">
        <f>ROUND((B765/220)*4095/2+2048,0)</f>
        <v>1741</v>
      </c>
      <c r="D765">
        <f>$B$3*SIN(PI()*A765/($B$7/2)+RADIANS($F$2))</f>
        <v>-177.16031969073555</v>
      </c>
      <c r="E765">
        <f t="shared" si="49"/>
        <v>399</v>
      </c>
      <c r="G765" s="1" t="str">
        <f t="shared" si="51"/>
        <v>{.corrente = 399, .tensao = 1741},</v>
      </c>
      <c r="H765" s="1"/>
      <c r="J765">
        <f>IF(C765&gt;2048,4095,0)</f>
        <v>0</v>
      </c>
      <c r="K765" t="str">
        <f t="shared" si="50"/>
        <v>{.corrente = 0, .tensao = 1741},</v>
      </c>
    </row>
    <row r="766" spans="1:11" x14ac:dyDescent="0.25">
      <c r="A766">
        <v>755</v>
      </c>
      <c r="B766">
        <f t="shared" si="48"/>
        <v>-41.211587349903894</v>
      </c>
      <c r="C766">
        <f>ROUND((B766/220)*4095/2+2048,0)</f>
        <v>1664</v>
      </c>
      <c r="D766">
        <f>$B$3*SIN(PI()*A766/($B$7/2)+RADIANS($F$2))</f>
        <v>-181.95068672700796</v>
      </c>
      <c r="E766">
        <f t="shared" si="49"/>
        <v>355</v>
      </c>
      <c r="G766" s="1" t="str">
        <f t="shared" si="51"/>
        <v>{.corrente = 355, .tensao = 1664},</v>
      </c>
      <c r="H766" s="1"/>
      <c r="J766">
        <f>IF(C766&gt;2048,4095,0)</f>
        <v>0</v>
      </c>
      <c r="K766" t="str">
        <f t="shared" si="50"/>
        <v>{.corrente = 0, .tensao = 1664},</v>
      </c>
    </row>
    <row r="767" spans="1:11" x14ac:dyDescent="0.25">
      <c r="A767">
        <v>756</v>
      </c>
      <c r="B767">
        <f t="shared" si="48"/>
        <v>-49.327346559532863</v>
      </c>
      <c r="C767">
        <f>ROUND((B767/220)*4095/2+2048,0)</f>
        <v>1589</v>
      </c>
      <c r="D767">
        <f>$B$3*SIN(PI()*A767/($B$7/2)+RADIANS($F$2))</f>
        <v>-186.48249291543695</v>
      </c>
      <c r="E767">
        <f t="shared" si="49"/>
        <v>312</v>
      </c>
      <c r="G767" s="1" t="str">
        <f t="shared" si="51"/>
        <v>{.corrente = 312, .tensao = 1589},</v>
      </c>
      <c r="H767" s="1"/>
      <c r="J767">
        <f>IF(C767&gt;2048,4095,0)</f>
        <v>0</v>
      </c>
      <c r="K767" t="str">
        <f t="shared" si="50"/>
        <v>{.corrente = 0, .tensao = 1589},</v>
      </c>
    </row>
    <row r="768" spans="1:11" x14ac:dyDescent="0.25">
      <c r="A768">
        <v>757</v>
      </c>
      <c r="B768">
        <f t="shared" si="48"/>
        <v>-57.373009190919092</v>
      </c>
      <c r="C768">
        <f>ROUND((B768/220)*4095/2+2048,0)</f>
        <v>1514</v>
      </c>
      <c r="D768">
        <f>$B$3*SIN(PI()*A768/($B$7/2)+RADIANS($F$2))</f>
        <v>-190.74929833720896</v>
      </c>
      <c r="E768">
        <f t="shared" si="49"/>
        <v>273</v>
      </c>
      <c r="G768" s="1" t="str">
        <f t="shared" si="51"/>
        <v>{.corrente = 273, .tensao = 1514},</v>
      </c>
      <c r="H768" s="1"/>
      <c r="J768">
        <f>IF(C768&gt;2048,4095,0)</f>
        <v>0</v>
      </c>
      <c r="K768" t="str">
        <f t="shared" si="50"/>
        <v>{.corrente = 0, .tensao = 1514},</v>
      </c>
    </row>
    <row r="769" spans="1:11" x14ac:dyDescent="0.25">
      <c r="A769">
        <v>758</v>
      </c>
      <c r="B769">
        <f t="shared" si="48"/>
        <v>-65.337141962941942</v>
      </c>
      <c r="C769">
        <f>ROUND((B769/220)*4095/2+2048,0)</f>
        <v>1440</v>
      </c>
      <c r="D769">
        <f>$B$3*SIN(PI()*A769/($B$7/2)+RADIANS($F$2))</f>
        <v>-194.74503965259572</v>
      </c>
      <c r="E769">
        <f t="shared" si="49"/>
        <v>236</v>
      </c>
      <c r="G769" s="1" t="str">
        <f t="shared" si="51"/>
        <v>{.corrente = 236, .tensao = 1440},</v>
      </c>
      <c r="H769" s="1"/>
      <c r="J769">
        <f>IF(C769&gt;2048,4095,0)</f>
        <v>0</v>
      </c>
      <c r="K769" t="str">
        <f t="shared" si="50"/>
        <v>{.corrente = 0, .tensao = 1440},</v>
      </c>
    </row>
    <row r="770" spans="1:11" x14ac:dyDescent="0.25">
      <c r="A770">
        <v>759</v>
      </c>
      <c r="B770">
        <f t="shared" si="48"/>
        <v>-73.208427452411073</v>
      </c>
      <c r="C770">
        <f>ROUND((B770/220)*4095/2+2048,0)</f>
        <v>1367</v>
      </c>
      <c r="D770">
        <f>$B$3*SIN(PI()*A770/($B$7/2)+RADIANS($F$2))</f>
        <v>-198.46403871725684</v>
      </c>
      <c r="E770">
        <f t="shared" si="49"/>
        <v>201</v>
      </c>
      <c r="G770" s="1" t="str">
        <f t="shared" si="51"/>
        <v>{.corrente = 201, .tensao = 1367},</v>
      </c>
      <c r="H770" s="1"/>
      <c r="J770">
        <f>IF(C770&gt;2048,4095,0)</f>
        <v>0</v>
      </c>
      <c r="K770" t="str">
        <f t="shared" si="50"/>
        <v>{.corrente = 0, .tensao = 1367},</v>
      </c>
    </row>
    <row r="771" spans="1:11" x14ac:dyDescent="0.25">
      <c r="A771">
        <v>760</v>
      </c>
      <c r="B771">
        <f t="shared" si="48"/>
        <v>-80.975680176672881</v>
      </c>
      <c r="C771">
        <f>ROUND((B771/220)*4095/2+2048,0)</f>
        <v>1294</v>
      </c>
      <c r="D771">
        <f>$B$3*SIN(PI()*A771/($B$7/2)+RADIANS($F$2))</f>
        <v>-201.90101065115806</v>
      </c>
      <c r="E771">
        <f t="shared" si="49"/>
        <v>169</v>
      </c>
      <c r="G771" s="1" t="str">
        <f t="shared" si="51"/>
        <v>{.corrente = 169, .tensao = 1294},</v>
      </c>
      <c r="H771" s="1"/>
      <c r="J771">
        <f>IF(C771&gt;2048,4095,0)</f>
        <v>0</v>
      </c>
      <c r="K771" t="str">
        <f t="shared" si="50"/>
        <v>{.corrente = 0, .tensao = 1294},</v>
      </c>
    </row>
    <row r="772" spans="1:11" x14ac:dyDescent="0.25">
      <c r="A772">
        <v>761</v>
      </c>
      <c r="B772">
        <f t="shared" si="48"/>
        <v>-88.627862488736724</v>
      </c>
      <c r="C772">
        <f>ROUND((B772/220)*4095/2+2048,0)</f>
        <v>1223</v>
      </c>
      <c r="D772">
        <f>$B$3*SIN(PI()*A772/($B$7/2)+RADIANS($F$2))</f>
        <v>-205.05107134864849</v>
      </c>
      <c r="E772">
        <f t="shared" si="49"/>
        <v>140</v>
      </c>
      <c r="G772" s="1" t="str">
        <f t="shared" si="51"/>
        <v>{.corrente = 140, .tensao = 1223},</v>
      </c>
      <c r="H772" s="1"/>
      <c r="J772">
        <f>IF(C772&gt;2048,4095,0)</f>
        <v>0</v>
      </c>
      <c r="K772" t="str">
        <f t="shared" si="50"/>
        <v>{.corrente = 0, .tensao = 1223},</v>
      </c>
    </row>
    <row r="773" spans="1:11" x14ac:dyDescent="0.25">
      <c r="A773">
        <v>762</v>
      </c>
      <c r="B773">
        <f t="shared" si="48"/>
        <v>-96.154100262311601</v>
      </c>
      <c r="C773">
        <f>ROUND((B773/220)*4095/2+2048,0)</f>
        <v>1153</v>
      </c>
      <c r="D773">
        <f>$B$3*SIN(PI()*A773/($B$7/2)+RADIANS($F$2))</f>
        <v>-207.90974441901346</v>
      </c>
      <c r="E773">
        <f t="shared" si="49"/>
        <v>113</v>
      </c>
      <c r="G773" s="1" t="str">
        <f t="shared" si="51"/>
        <v>{.corrente = 113, .tensao = 1153},</v>
      </c>
      <c r="H773" s="1"/>
      <c r="J773">
        <f>IF(C773&gt;2048,4095,0)</f>
        <v>0</v>
      </c>
      <c r="K773" t="str">
        <f t="shared" si="50"/>
        <v>{.corrente = 0, .tensao = 1153},</v>
      </c>
    </row>
    <row r="774" spans="1:11" x14ac:dyDescent="0.25">
      <c r="A774">
        <v>763</v>
      </c>
      <c r="B774">
        <f t="shared" si="48"/>
        <v>-103.54369834446926</v>
      </c>
      <c r="C774">
        <f>ROUND((B774/220)*4095/2+2048,0)</f>
        <v>1084</v>
      </c>
      <c r="D774">
        <f>$B$3*SIN(PI()*A774/($B$7/2)+RADIANS($F$2))</f>
        <v>-210.4729675476438</v>
      </c>
      <c r="E774">
        <f t="shared" si="49"/>
        <v>89</v>
      </c>
      <c r="G774" s="1" t="str">
        <f t="shared" si="51"/>
        <v>{.corrente = 89, .tensao = 1084},</v>
      </c>
      <c r="H774" s="1"/>
      <c r="J774">
        <f>IF(C774&gt;2048,4095,0)</f>
        <v>0</v>
      </c>
      <c r="K774" t="str">
        <f t="shared" si="50"/>
        <v>{.corrente = 0, .tensao = 1084},</v>
      </c>
    </row>
    <row r="775" spans="1:11" x14ac:dyDescent="0.25">
      <c r="A775">
        <v>764</v>
      </c>
      <c r="B775">
        <f t="shared" si="48"/>
        <v>-110.78615575398385</v>
      </c>
      <c r="C775">
        <f>ROUND((B775/220)*4095/2+2048,0)</f>
        <v>1017</v>
      </c>
      <c r="D775">
        <f>$B$3*SIN(PI()*A775/($B$7/2)+RADIANS($F$2))</f>
        <v>-212.73709826878533</v>
      </c>
      <c r="E775">
        <f t="shared" si="49"/>
        <v>68</v>
      </c>
      <c r="G775" s="1" t="str">
        <f t="shared" si="51"/>
        <v>{.corrente = 68, .tensao = 1017},</v>
      </c>
      <c r="H775" s="1"/>
      <c r="J775">
        <f>IF(C775&gt;2048,4095,0)</f>
        <v>0</v>
      </c>
      <c r="K775" t="str">
        <f t="shared" si="50"/>
        <v>{.corrente = 0, .tensao = 1017},</v>
      </c>
    </row>
    <row r="776" spans="1:11" x14ac:dyDescent="0.25">
      <c r="A776">
        <v>765</v>
      </c>
      <c r="B776">
        <f t="shared" si="48"/>
        <v>-117.87118060373975</v>
      </c>
      <c r="C776">
        <f>ROUND((B776/220)*4095/2+2048,0)</f>
        <v>951</v>
      </c>
      <c r="D776">
        <f>$B$3*SIN(PI()*A776/($B$7/2)+RADIANS($F$2))</f>
        <v>-214.69891914166078</v>
      </c>
      <c r="E776">
        <f t="shared" si="49"/>
        <v>50</v>
      </c>
      <c r="G776" s="1" t="str">
        <f t="shared" si="51"/>
        <v>{.corrente = 50, .tensao = 951},</v>
      </c>
      <c r="H776" s="1"/>
      <c r="J776">
        <f>IF(C776&gt;2048,4095,0)</f>
        <v>0</v>
      </c>
      <c r="K776" t="str">
        <f t="shared" si="50"/>
        <v>{.corrente = 0, .tensao = 951},</v>
      </c>
    </row>
    <row r="777" spans="1:11" x14ac:dyDescent="0.25">
      <c r="A777">
        <v>766</v>
      </c>
      <c r="B777">
        <f t="shared" si="48"/>
        <v>-124.78870472601056</v>
      </c>
      <c r="C777">
        <f>ROUND((B777/220)*4095/2+2048,0)</f>
        <v>887</v>
      </c>
      <c r="D777">
        <f>$B$3*SIN(PI()*A777/($B$7/2)+RADIANS($F$2))</f>
        <v>-216.35564232261171</v>
      </c>
      <c r="E777">
        <f t="shared" si="49"/>
        <v>34</v>
      </c>
      <c r="G777" s="1" t="str">
        <f t="shared" si="51"/>
        <v>{.corrente = 34, .tensao = 887},</v>
      </c>
      <c r="H777" s="1"/>
      <c r="J777">
        <f>IF(C777&gt;2048,4095,0)</f>
        <v>0</v>
      </c>
      <c r="K777" t="str">
        <f t="shared" si="50"/>
        <v>{.corrente = 0, .tensao = 887},</v>
      </c>
    </row>
    <row r="778" spans="1:11" x14ac:dyDescent="0.25">
      <c r="A778">
        <v>767</v>
      </c>
      <c r="B778">
        <f t="shared" si="48"/>
        <v>-131.52889797981564</v>
      </c>
      <c r="C778">
        <f>ROUND((B778/220)*4095/2+2048,0)</f>
        <v>824</v>
      </c>
      <c r="D778">
        <f>$B$3*SIN(PI()*A778/($B$7/2)+RADIANS($F$2))</f>
        <v>-217.70491352676007</v>
      </c>
      <c r="E778">
        <f t="shared" si="49"/>
        <v>22</v>
      </c>
      <c r="G778" s="1" t="str">
        <f t="shared" si="51"/>
        <v>{.corrente = 22, .tensao = 824},</v>
      </c>
      <c r="H778" s="1"/>
      <c r="J778">
        <f>IF(C778&gt;2048,4095,0)</f>
        <v>0</v>
      </c>
      <c r="K778" t="str">
        <f t="shared" si="50"/>
        <v>{.corrente = 0, .tensao = 824},</v>
      </c>
    </row>
    <row r="779" spans="1:11" x14ac:dyDescent="0.25">
      <c r="A779">
        <v>768</v>
      </c>
      <c r="B779">
        <f t="shared" si="48"/>
        <v>-138.08218222003208</v>
      </c>
      <c r="C779">
        <f>ROUND((B779/220)*4095/2+2048,0)</f>
        <v>763</v>
      </c>
      <c r="D779">
        <f>$B$3*SIN(PI()*A779/($B$7/2)+RADIANS($F$2))</f>
        <v>-218.74481537356246</v>
      </c>
      <c r="E779">
        <f t="shared" si="49"/>
        <v>12</v>
      </c>
      <c r="G779" s="1" t="str">
        <f t="shared" si="51"/>
        <v>{.corrente = 12, .tensao = 763},</v>
      </c>
      <c r="H779" s="1"/>
      <c r="J779">
        <f>IF(C779&gt;2048,4095,0)</f>
        <v>0</v>
      </c>
      <c r="K779" t="str">
        <f t="shared" si="50"/>
        <v>{.corrente = 0, .tensao = 763},</v>
      </c>
    </row>
    <row r="780" spans="1:11" x14ac:dyDescent="0.25">
      <c r="A780">
        <v>769</v>
      </c>
      <c r="B780">
        <f t="shared" ref="B780:B843" si="52">$B$3*SIN(PI()*A780/($B$7/2))</f>
        <v>-144.43924490841425</v>
      </c>
      <c r="C780">
        <f>ROUND((B780/220)*4095/2+2048,0)</f>
        <v>704</v>
      </c>
      <c r="D780">
        <f>$B$3*SIN(PI()*A780/($B$7/2)+RADIANS($F$2))</f>
        <v>-219.47387011150303</v>
      </c>
      <c r="E780">
        <f t="shared" ref="E780:E843" si="53">ROUND((D780/220)*4095/2+2048,0)</f>
        <v>5</v>
      </c>
      <c r="G780" s="1" t="str">
        <f t="shared" si="51"/>
        <v>{.corrente = 5, .tensao = 704},</v>
      </c>
      <c r="H780" s="1"/>
      <c r="J780">
        <f>IF(C780&gt;2048,4095,0)</f>
        <v>0</v>
      </c>
      <c r="K780" t="str">
        <f t="shared" ref="K780:K843" si="54">_xlfn.CONCAT("{.corrente = ",J780,", .tensao = ",C780,"},")</f>
        <v>{.corrente = 0, .tensao = 704},</v>
      </c>
    </row>
    <row r="781" spans="1:11" x14ac:dyDescent="0.25">
      <c r="A781">
        <v>770</v>
      </c>
      <c r="B781">
        <f t="shared" si="52"/>
        <v>-150.59105234716145</v>
      </c>
      <c r="C781">
        <f>ROUND((B781/220)*4095/2+2048,0)</f>
        <v>646</v>
      </c>
      <c r="D781">
        <f>$B$3*SIN(PI()*A781/($B$7/2)+RADIANS($F$2))</f>
        <v>-219.89104171804965</v>
      </c>
      <c r="E781">
        <f t="shared" si="53"/>
        <v>2</v>
      </c>
      <c r="G781" s="1" t="str">
        <f t="shared" si="51"/>
        <v>{.corrente = 2, .tensao = 646},</v>
      </c>
      <c r="H781" s="1"/>
      <c r="J781">
        <f>IF(C781&gt;2048,4095,0)</f>
        <v>0</v>
      </c>
      <c r="K781" t="str">
        <f t="shared" si="54"/>
        <v>{.corrente = 0, .tensao = 646},</v>
      </c>
    </row>
    <row r="782" spans="1:11" x14ac:dyDescent="0.25">
      <c r="A782">
        <v>771</v>
      </c>
      <c r="B782">
        <f t="shared" si="52"/>
        <v>-156.52886251624582</v>
      </c>
      <c r="C782">
        <f>ROUND((B782/220)*4095/2+2048,0)</f>
        <v>591</v>
      </c>
      <c r="D782">
        <f>$B$3*SIN(PI()*A782/($B$7/2)+RADIANS($F$2))</f>
        <v>-219.9957373718932</v>
      </c>
      <c r="E782">
        <f t="shared" si="53"/>
        <v>1</v>
      </c>
      <c r="G782" s="1" t="str">
        <f t="shared" si="51"/>
        <v>{.corrente = 1, .tensao = 591},</v>
      </c>
      <c r="H782" s="1"/>
      <c r="J782">
        <f>IF(C782&gt;2048,4095,0)</f>
        <v>0</v>
      </c>
      <c r="K782" t="str">
        <f t="shared" si="54"/>
        <v>{.corrente = 0, .tensao = 591},</v>
      </c>
    </row>
    <row r="783" spans="1:11" x14ac:dyDescent="0.25">
      <c r="A783">
        <v>772</v>
      </c>
      <c r="B783">
        <f t="shared" si="52"/>
        <v>-162.24423749625603</v>
      </c>
      <c r="C783">
        <f>ROUND((B783/220)*4095/2+2048,0)</f>
        <v>538</v>
      </c>
      <c r="D783">
        <f>$B$3*SIN(PI()*A783/($B$7/2)+RADIANS($F$2))</f>
        <v>-219.78780829537598</v>
      </c>
      <c r="E783">
        <f t="shared" si="53"/>
        <v>2</v>
      </c>
      <c r="G783" s="1" t="str">
        <f t="shared" si="51"/>
        <v>{.corrente = 2, .tensao = 538},</v>
      </c>
      <c r="H783" s="1"/>
      <c r="J783">
        <f>IF(C783&gt;2048,4095,0)</f>
        <v>0</v>
      </c>
      <c r="K783" t="str">
        <f t="shared" si="54"/>
        <v>{.corrente = 0, .tensao = 538},</v>
      </c>
    </row>
    <row r="784" spans="1:11" x14ac:dyDescent="0.25">
      <c r="A784">
        <v>773</v>
      </c>
      <c r="B784">
        <f t="shared" si="52"/>
        <v>-167.72905545909089</v>
      </c>
      <c r="C784">
        <f>ROUND((B784/220)*4095/2+2048,0)</f>
        <v>487</v>
      </c>
      <c r="D784">
        <f>$B$3*SIN(PI()*A784/($B$7/2)+RADIANS($F$2))</f>
        <v>-219.2675499659114</v>
      </c>
      <c r="E784">
        <f t="shared" si="53"/>
        <v>7</v>
      </c>
      <c r="G784" s="1" t="str">
        <f t="shared" si="51"/>
        <v>{.corrente = 7, .tensao = 487},</v>
      </c>
      <c r="H784" s="1"/>
      <c r="J784">
        <f>IF(C784&gt;2048,4095,0)</f>
        <v>0</v>
      </c>
      <c r="K784" t="str">
        <f t="shared" si="54"/>
        <v>{.corrente = 0, .tensao = 487},</v>
      </c>
    </row>
    <row r="785" spans="1:11" x14ac:dyDescent="0.25">
      <c r="A785">
        <v>774</v>
      </c>
      <c r="B785">
        <f t="shared" si="52"/>
        <v>-172.97552220947549</v>
      </c>
      <c r="C785">
        <f>ROUND((B785/220)*4095/2+2048,0)</f>
        <v>438</v>
      </c>
      <c r="D785">
        <f>$B$3*SIN(PI()*A785/($B$7/2)+RADIANS($F$2))</f>
        <v>-218.43570169609669</v>
      </c>
      <c r="E785">
        <f t="shared" si="53"/>
        <v>15</v>
      </c>
      <c r="G785" s="1" t="str">
        <f t="shared" si="51"/>
        <v>{.corrente = 15, .tensao = 438},</v>
      </c>
      <c r="H785" s="1"/>
      <c r="J785">
        <f>IF(C785&gt;2048,4095,0)</f>
        <v>0</v>
      </c>
      <c r="K785" t="str">
        <f t="shared" si="54"/>
        <v>{.corrente = 0, .tensao = 438},</v>
      </c>
    </row>
    <row r="786" spans="1:11" x14ac:dyDescent="0.25">
      <c r="A786">
        <v>775</v>
      </c>
      <c r="B786">
        <f t="shared" si="52"/>
        <v>-177.97618226089406</v>
      </c>
      <c r="C786">
        <f>ROUND((B786/220)*4095/2+2048,0)</f>
        <v>392</v>
      </c>
      <c r="D786">
        <f>$B$3*SIN(PI()*A786/($B$7/2)+RADIANS($F$2))</f>
        <v>-217.29344558311334</v>
      </c>
      <c r="E786">
        <f t="shared" si="53"/>
        <v>26</v>
      </c>
      <c r="G786" s="1" t="str">
        <f t="shared" si="51"/>
        <v>{.corrente = 26, .tensao = 392},</v>
      </c>
      <c r="H786" s="1"/>
      <c r="J786">
        <f>IF(C786&gt;2048,4095,0)</f>
        <v>0</v>
      </c>
      <c r="K786" t="str">
        <f t="shared" si="54"/>
        <v>{.corrente = 0, .tensao = 392},</v>
      </c>
    </row>
    <row r="787" spans="1:11" x14ac:dyDescent="0.25">
      <c r="A787">
        <v>776</v>
      </c>
      <c r="B787">
        <f t="shared" si="52"/>
        <v>-182.72392943020614</v>
      </c>
      <c r="C787">
        <f>ROUND((B787/220)*4095/2+2048,0)</f>
        <v>347</v>
      </c>
      <c r="D787">
        <f>$B$3*SIN(PI()*A787/($B$7/2)+RADIANS($F$2))</f>
        <v>-215.84240482890854</v>
      </c>
      <c r="E787">
        <f t="shared" si="53"/>
        <v>39</v>
      </c>
      <c r="G787" s="1" t="str">
        <f t="shared" si="51"/>
        <v>{.corrente = 39, .tensao = 347},</v>
      </c>
      <c r="H787" s="1"/>
      <c r="J787">
        <f>IF(C787&gt;2048,4095,0)</f>
        <v>0</v>
      </c>
      <c r="K787" t="str">
        <f t="shared" si="54"/>
        <v>{.corrente = 0, .tensao = 347},</v>
      </c>
    </row>
    <row r="788" spans="1:11" x14ac:dyDescent="0.25">
      <c r="A788">
        <v>777</v>
      </c>
      <c r="B788">
        <f t="shared" si="52"/>
        <v>-187.21201693587608</v>
      </c>
      <c r="C788">
        <f>ROUND((B788/220)*4095/2+2048,0)</f>
        <v>306</v>
      </c>
      <c r="D788">
        <f>$B$3*SIN(PI()*A788/($B$7/2)+RADIANS($F$2))</f>
        <v>-214.08464143354649</v>
      </c>
      <c r="E788">
        <f t="shared" si="53"/>
        <v>56</v>
      </c>
      <c r="G788" s="1" t="str">
        <f t="shared" si="51"/>
        <v>{.corrente = 56, .tensao = 306},</v>
      </c>
      <c r="H788" s="1"/>
      <c r="J788">
        <f>IF(C788&gt;2048,4095,0)</f>
        <v>0</v>
      </c>
      <c r="K788" t="str">
        <f t="shared" si="54"/>
        <v>{.corrente = 0, .tensao = 306},</v>
      </c>
    </row>
    <row r="789" spans="1:11" x14ac:dyDescent="0.25">
      <c r="A789">
        <v>778</v>
      </c>
      <c r="B789">
        <f t="shared" si="52"/>
        <v>-191.43406698548486</v>
      </c>
      <c r="C789">
        <f>ROUND((B789/220)*4095/2+2048,0)</f>
        <v>266</v>
      </c>
      <c r="D789">
        <f>$B$3*SIN(PI()*A789/($B$7/2)+RADIANS($F$2))</f>
        <v>-212.02265326500392</v>
      </c>
      <c r="E789">
        <f t="shared" si="53"/>
        <v>75</v>
      </c>
      <c r="G789" s="1" t="str">
        <f t="shared" si="51"/>
        <v>{.corrente = 75, .tensao = 266},</v>
      </c>
      <c r="H789" s="1"/>
      <c r="J789">
        <f>IF(C789&gt;2048,4095,0)</f>
        <v>0</v>
      </c>
      <c r="K789" t="str">
        <f t="shared" si="54"/>
        <v>{.corrente = 0, .tensao = 266},</v>
      </c>
    </row>
    <row r="790" spans="1:11" x14ac:dyDescent="0.25">
      <c r="A790">
        <v>779</v>
      </c>
      <c r="B790">
        <f t="shared" si="52"/>
        <v>-195.38407983888095</v>
      </c>
      <c r="C790">
        <f>ROUND((B790/220)*4095/2+2048,0)</f>
        <v>230</v>
      </c>
      <c r="D790">
        <f>$B$3*SIN(PI()*A790/($B$7/2)+RADIANS($F$2))</f>
        <v>-209.65937050957925</v>
      </c>
      <c r="E790">
        <f t="shared" si="53"/>
        <v>97</v>
      </c>
      <c r="G790" s="1" t="str">
        <f t="shared" si="51"/>
        <v>{.corrente = 97, .tensao = 230},</v>
      </c>
      <c r="H790" s="1"/>
      <c r="J790">
        <f>IF(C790&gt;2048,4095,0)</f>
        <v>0</v>
      </c>
      <c r="K790" t="str">
        <f t="shared" si="54"/>
        <v>{.corrente = 0, .tensao = 230},</v>
      </c>
    </row>
    <row r="791" spans="1:11" x14ac:dyDescent="0.25">
      <c r="A791">
        <v>780</v>
      </c>
      <c r="B791">
        <f t="shared" si="52"/>
        <v>-199.05644233411078</v>
      </c>
      <c r="C791">
        <f>ROUND((B791/220)*4095/2+2048,0)</f>
        <v>195</v>
      </c>
      <c r="D791">
        <f>$B$3*SIN(PI()*A791/($B$7/2)+RADIANS($F$2))</f>
        <v>-206.99815150795163</v>
      </c>
      <c r="E791">
        <f t="shared" si="53"/>
        <v>122</v>
      </c>
      <c r="G791" s="1" t="str">
        <f t="shared" si="51"/>
        <v>{.corrente = 122, .tensao = 195},</v>
      </c>
      <c r="H791" s="1"/>
      <c r="J791">
        <f>IF(C791&gt;2048,4095,0)</f>
        <v>0</v>
      </c>
      <c r="K791" t="str">
        <f t="shared" si="54"/>
        <v>{.corrente = 0, .tensao = 195},</v>
      </c>
    </row>
    <row r="792" spans="1:11" x14ac:dyDescent="0.25">
      <c r="A792">
        <v>781</v>
      </c>
      <c r="B792">
        <f t="shared" si="52"/>
        <v>-202.44593586399318</v>
      </c>
      <c r="C792">
        <f>ROUND((B792/220)*4095/2+2048,0)</f>
        <v>164</v>
      </c>
      <c r="D792">
        <f>$B$3*SIN(PI()*A792/($B$7/2)+RADIANS($F$2))</f>
        <v>-204.04277798281592</v>
      </c>
      <c r="E792">
        <f t="shared" si="53"/>
        <v>149</v>
      </c>
      <c r="G792" s="1" t="str">
        <f t="shared" si="51"/>
        <v>{.corrente = 149, .tensao = 164},</v>
      </c>
      <c r="H792" s="1"/>
      <c r="J792">
        <f>IF(C792&gt;2048,4095,0)</f>
        <v>0</v>
      </c>
      <c r="K792" t="str">
        <f t="shared" si="54"/>
        <v>{.corrente = 0, .tensao = 164},</v>
      </c>
    </row>
    <row r="793" spans="1:11" x14ac:dyDescent="0.25">
      <c r="A793">
        <v>782</v>
      </c>
      <c r="B793">
        <f t="shared" si="52"/>
        <v>-205.54774379201649</v>
      </c>
      <c r="C793">
        <f>ROUND((B793/220)*4095/2+2048,0)</f>
        <v>135</v>
      </c>
      <c r="D793">
        <f>$B$3*SIN(PI()*A793/($B$7/2)+RADIANS($F$2))</f>
        <v>-200.79744966486982</v>
      </c>
      <c r="E793">
        <f t="shared" si="53"/>
        <v>179</v>
      </c>
      <c r="G793" s="1" t="str">
        <f t="shared" si="51"/>
        <v>{.corrente = 179, .tensao = 135},</v>
      </c>
      <c r="H793" s="1"/>
      <c r="J793">
        <f>IF(C793&gt;2048,4095,0)</f>
        <v>0</v>
      </c>
      <c r="K793" t="str">
        <f t="shared" si="54"/>
        <v>{.corrente = 0, .tensao = 135},</v>
      </c>
    </row>
    <row r="794" spans="1:11" x14ac:dyDescent="0.25">
      <c r="A794">
        <v>783</v>
      </c>
      <c r="B794">
        <f t="shared" si="52"/>
        <v>-208.35745829701781</v>
      </c>
      <c r="C794">
        <f>ROUND((B794/220)*4095/2+2048,0)</f>
        <v>109</v>
      </c>
      <c r="D794">
        <f>$B$3*SIN(PI()*A794/($B$7/2)+RADIANS($F$2))</f>
        <v>-197.26677832478788</v>
      </c>
      <c r="E794">
        <f t="shared" si="53"/>
        <v>212</v>
      </c>
      <c r="G794" s="1" t="str">
        <f t="shared" si="51"/>
        <v>{.corrente = 212, .tensao = 109},</v>
      </c>
      <c r="H794" s="1"/>
      <c r="J794">
        <f>IF(C794&gt;2048,4095,0)</f>
        <v>0</v>
      </c>
      <c r="K794" t="str">
        <f t="shared" si="54"/>
        <v>{.corrente = 0, .tensao = 109},</v>
      </c>
    </row>
    <row r="795" spans="1:11" x14ac:dyDescent="0.25">
      <c r="A795">
        <v>784</v>
      </c>
      <c r="B795">
        <f t="shared" si="52"/>
        <v>-210.87108663690981</v>
      </c>
      <c r="C795">
        <f>ROUND((B795/220)*4095/2+2048,0)</f>
        <v>85</v>
      </c>
      <c r="D795">
        <f>$B$3*SIN(PI()*A795/($B$7/2)+RADIANS($F$2))</f>
        <v>-193.4557812196725</v>
      </c>
      <c r="E795">
        <f t="shared" si="53"/>
        <v>248</v>
      </c>
      <c r="G795" s="1" t="str">
        <f t="shared" si="51"/>
        <v>{.corrente = 248, .tensao = 85},</v>
      </c>
      <c r="H795" s="1"/>
      <c r="J795">
        <f>IF(C795&gt;2048,4095,0)</f>
        <v>0</v>
      </c>
      <c r="K795" t="str">
        <f t="shared" si="54"/>
        <v>{.corrente = 0, .tensao = 85},</v>
      </c>
    </row>
    <row r="796" spans="1:11" x14ac:dyDescent="0.25">
      <c r="A796">
        <v>785</v>
      </c>
      <c r="B796">
        <f t="shared" si="52"/>
        <v>-213.08505682256572</v>
      </c>
      <c r="C796">
        <f>ROUND((B796/220)*4095/2+2048,0)</f>
        <v>65</v>
      </c>
      <c r="D796">
        <f>$B$3*SIN(PI()*A796/($B$7/2)+RADIANS($F$2))</f>
        <v>-189.36987396328234</v>
      </c>
      <c r="E796">
        <f t="shared" si="53"/>
        <v>286</v>
      </c>
      <c r="G796" s="1" t="str">
        <f t="shared" si="51"/>
        <v>{.corrente = 286, .tensao = 65},</v>
      </c>
      <c r="H796" s="1"/>
      <c r="J796">
        <f>IF(C796&gt;2048,4095,0)</f>
        <v>0</v>
      </c>
      <c r="K796" t="str">
        <f t="shared" si="54"/>
        <v>{.corrente = 0, .tensao = 65},</v>
      </c>
    </row>
    <row r="797" spans="1:11" x14ac:dyDescent="0.25">
      <c r="A797">
        <v>786</v>
      </c>
      <c r="B797">
        <f t="shared" si="52"/>
        <v>-214.99622269378838</v>
      </c>
      <c r="C797">
        <f>ROUND((B797/220)*4095/2+2048,0)</f>
        <v>47</v>
      </c>
      <c r="D797">
        <f>$B$3*SIN(PI()*A797/($B$7/2)+RADIANS($F$2))</f>
        <v>-185.01486283018349</v>
      </c>
      <c r="E797">
        <f t="shared" si="53"/>
        <v>326</v>
      </c>
      <c r="G797" s="1" t="str">
        <f t="shared" si="51"/>
        <v>{.corrente = 326, .tensao = 47},</v>
      </c>
      <c r="H797" s="1"/>
      <c r="J797">
        <f>IF(C797&gt;2048,4095,0)</f>
        <v>0</v>
      </c>
      <c r="K797" t="str">
        <f t="shared" si="54"/>
        <v>{.corrente = 0, .tensao = 47},</v>
      </c>
    </row>
    <row r="798" spans="1:11" x14ac:dyDescent="0.25">
      <c r="A798">
        <v>787</v>
      </c>
      <c r="B798">
        <f t="shared" si="52"/>
        <v>-216.60186839016023</v>
      </c>
      <c r="C798">
        <f>ROUND((B798/220)*4095/2+2048,0)</f>
        <v>32</v>
      </c>
      <c r="D798">
        <f>$B$3*SIN(PI()*A798/($B$7/2)+RADIANS($F$2))</f>
        <v>-180.39693650474538</v>
      </c>
      <c r="E798">
        <f t="shared" si="53"/>
        <v>369</v>
      </c>
      <c r="G798" s="1" t="str">
        <f t="shared" ref="G798:G861" si="55">_xlfn.CONCAT("{.corrente = ",E798,", .tensao = ",C798,"},")</f>
        <v>{.corrente = 369, .tensao = 32},</v>
      </c>
      <c r="H798" s="1"/>
      <c r="J798">
        <f>IF(C798&gt;2048,4095,0)</f>
        <v>0</v>
      </c>
      <c r="K798" t="str">
        <f t="shared" si="54"/>
        <v>{.corrente = 0, .tensao = 32},</v>
      </c>
    </row>
    <row r="799" spans="1:11" x14ac:dyDescent="0.25">
      <c r="A799">
        <v>788</v>
      </c>
      <c r="B799">
        <f t="shared" si="52"/>
        <v>-217.89971221041367</v>
      </c>
      <c r="C799">
        <f>ROUND((B799/220)*4095/2+2048,0)</f>
        <v>20</v>
      </c>
      <c r="D799">
        <f>$B$3*SIN(PI()*A799/($B$7/2)+RADIANS($F$2))</f>
        <v>-175.52265728671748</v>
      </c>
      <c r="E799">
        <f t="shared" si="53"/>
        <v>414</v>
      </c>
      <c r="G799" s="1" t="str">
        <f t="shared" si="55"/>
        <v>{.corrente = 414, .tensao = 20},</v>
      </c>
      <c r="H799" s="1"/>
      <c r="J799">
        <f>IF(C799&gt;2048,4095,0)</f>
        <v>0</v>
      </c>
      <c r="K799" t="str">
        <f t="shared" si="54"/>
        <v>{.corrente = 0, .tensao = 20},</v>
      </c>
    </row>
    <row r="800" spans="1:11" x14ac:dyDescent="0.25">
      <c r="A800">
        <v>789</v>
      </c>
      <c r="B800">
        <f t="shared" si="52"/>
        <v>-218.8879098548401</v>
      </c>
      <c r="C800">
        <f>ROUND((B800/220)*4095/2+2048,0)</f>
        <v>11</v>
      </c>
      <c r="D800">
        <f>$B$3*SIN(PI()*A800/($B$7/2)+RADIANS($F$2))</f>
        <v>-170.39895176587927</v>
      </c>
      <c r="E800">
        <f t="shared" si="53"/>
        <v>462</v>
      </c>
      <c r="G800" s="1" t="str">
        <f t="shared" si="55"/>
        <v>{.corrente = 462, .tensao = 11},</v>
      </c>
      <c r="H800" s="1"/>
      <c r="J800">
        <f>IF(C800&gt;2048,4095,0)</f>
        <v>0</v>
      </c>
      <c r="K800" t="str">
        <f t="shared" si="54"/>
        <v>{.corrente = 0, .tensao = 11},</v>
      </c>
    </row>
    <row r="801" spans="1:11" x14ac:dyDescent="0.25">
      <c r="A801">
        <v>790</v>
      </c>
      <c r="B801">
        <f t="shared" si="52"/>
        <v>-219.56505704612991</v>
      </c>
      <c r="C801">
        <f>ROUND((B801/220)*4095/2+2048,0)</f>
        <v>5</v>
      </c>
      <c r="D801">
        <f>$B$3*SIN(PI()*A801/($B$7/2)+RADIANS($F$2))</f>
        <v>-165.03310097901971</v>
      </c>
      <c r="E801">
        <f t="shared" si="53"/>
        <v>512</v>
      </c>
      <c r="G801" s="1" t="str">
        <f t="shared" si="55"/>
        <v>{.corrente = 512, .tensao = 5},</v>
      </c>
      <c r="H801" s="1"/>
      <c r="J801">
        <f>IF(C801&gt;2048,4095,0)</f>
        <v>0</v>
      </c>
      <c r="K801" t="str">
        <f t="shared" si="54"/>
        <v>{.corrente = 0, .tensao = 5},</v>
      </c>
    </row>
    <row r="802" spans="1:11" x14ac:dyDescent="0.25">
      <c r="A802">
        <v>791</v>
      </c>
      <c r="B802">
        <f t="shared" si="52"/>
        <v>-219.93019152492028</v>
      </c>
      <c r="C802">
        <f>ROUND((B802/220)*4095/2+2048,0)</f>
        <v>1</v>
      </c>
      <c r="D802">
        <f>$B$3*SIN(PI()*A802/($B$7/2)+RADIANS($F$2))</f>
        <v>-159.43273006322303</v>
      </c>
      <c r="E802">
        <f t="shared" si="53"/>
        <v>564</v>
      </c>
      <c r="G802" s="1" t="str">
        <f t="shared" si="55"/>
        <v>{.corrente = 564, .tensao = 1},</v>
      </c>
      <c r="H802" s="1"/>
      <c r="J802">
        <f>IF(C802&gt;2048,4095,0)</f>
        <v>0</v>
      </c>
      <c r="K802" t="str">
        <f t="shared" si="54"/>
        <v>{.corrente = 0, .tensao = 1},</v>
      </c>
    </row>
    <row r="803" spans="1:11" x14ac:dyDescent="0.25">
      <c r="A803">
        <v>792</v>
      </c>
      <c r="B803">
        <f t="shared" si="52"/>
        <v>-219.98279441721238</v>
      </c>
      <c r="C803">
        <f>ROUND((B803/220)*4095/2+2048,0)</f>
        <v>1</v>
      </c>
      <c r="D803">
        <f>$B$3*SIN(PI()*A803/($B$7/2)+RADIANS($F$2))</f>
        <v>-153.60579742017484</v>
      </c>
      <c r="E803">
        <f t="shared" si="53"/>
        <v>618</v>
      </c>
      <c r="G803" s="1" t="str">
        <f t="shared" si="55"/>
        <v>{.corrente = 618, .tensao = 1},</v>
      </c>
      <c r="H803" s="1"/>
      <c r="J803">
        <f>IF(C803&gt;2048,4095,0)</f>
        <v>0</v>
      </c>
      <c r="K803" t="str">
        <f t="shared" si="54"/>
        <v>{.corrente = 0, .tensao = 1},</v>
      </c>
    </row>
    <row r="804" spans="1:11" x14ac:dyDescent="0.25">
      <c r="A804">
        <v>793</v>
      </c>
      <c r="B804">
        <f t="shared" si="52"/>
        <v>-219.72279097171682</v>
      </c>
      <c r="C804">
        <f>ROUND((B804/220)*4095/2+2048,0)</f>
        <v>3</v>
      </c>
      <c r="D804">
        <f>$B$3*SIN(PI()*A804/($B$7/2)+RADIANS($F$2))</f>
        <v>-147.56058340688782</v>
      </c>
      <c r="E804">
        <f t="shared" si="53"/>
        <v>675</v>
      </c>
      <c r="G804" s="1" t="str">
        <f t="shared" si="55"/>
        <v>{.corrente = 675, .tensao = 3},</v>
      </c>
      <c r="H804" s="1"/>
      <c r="J804">
        <f>IF(C804&gt;2048,4095,0)</f>
        <v>0</v>
      </c>
      <c r="K804" t="str">
        <f t="shared" si="54"/>
        <v>{.corrente = 0, .tensao = 3},</v>
      </c>
    </row>
    <row r="805" spans="1:11" x14ac:dyDescent="0.25">
      <c r="A805">
        <v>794</v>
      </c>
      <c r="B805">
        <f t="shared" si="52"/>
        <v>-219.15055066607914</v>
      </c>
      <c r="C805">
        <f>ROUND((B805/220)*4095/2+2048,0)</f>
        <v>8</v>
      </c>
      <c r="D805">
        <f>$B$3*SIN(PI()*A805/($B$7/2)+RADIANS($F$2))</f>
        <v>-141.30567856890377</v>
      </c>
      <c r="E805">
        <f t="shared" si="53"/>
        <v>733</v>
      </c>
      <c r="G805" s="1" t="str">
        <f t="shared" si="55"/>
        <v>{.corrente = 733, .tensao = 8},</v>
      </c>
      <c r="H805" s="1"/>
      <c r="J805">
        <f>IF(C805&gt;2048,4095,0)</f>
        <v>0</v>
      </c>
      <c r="K805" t="str">
        <f t="shared" si="54"/>
        <v>{.corrente = 0, .tensao = 8},</v>
      </c>
    </row>
    <row r="806" spans="1:11" x14ac:dyDescent="0.25">
      <c r="A806">
        <v>795</v>
      </c>
      <c r="B806">
        <f t="shared" si="52"/>
        <v>-218.26688668183354</v>
      </c>
      <c r="C806">
        <f>ROUND((B806/220)*4095/2+2048,0)</f>
        <v>17</v>
      </c>
      <c r="D806">
        <f>$B$3*SIN(PI()*A806/($B$7/2)+RADIANS($F$2))</f>
        <v>-134.84997143270803</v>
      </c>
      <c r="E806">
        <f t="shared" si="53"/>
        <v>793</v>
      </c>
      <c r="G806" s="1" t="str">
        <f t="shared" si="55"/>
        <v>{.corrente = 793, .tensao = 17},</v>
      </c>
      <c r="H806" s="1"/>
      <c r="J806">
        <f>IF(C806&gt;2048,4095,0)</f>
        <v>0</v>
      </c>
      <c r="K806" t="str">
        <f t="shared" si="54"/>
        <v>{.corrente = 0, .tensao = 17},</v>
      </c>
    </row>
    <row r="807" spans="1:11" x14ac:dyDescent="0.25">
      <c r="A807">
        <v>796</v>
      </c>
      <c r="B807">
        <f t="shared" si="52"/>
        <v>-217.07305474883216</v>
      </c>
      <c r="C807">
        <f>ROUND((B807/220)*4095/2+2048,0)</f>
        <v>28</v>
      </c>
      <c r="D807">
        <f>$B$3*SIN(PI()*A807/($B$7/2)+RADIANS($F$2))</f>
        <v>-128.20263587469731</v>
      </c>
      <c r="E807">
        <f t="shared" si="53"/>
        <v>855</v>
      </c>
      <c r="G807" s="1" t="str">
        <f t="shared" si="55"/>
        <v>{.corrente = 855, .tensao = 28},</v>
      </c>
      <c r="H807" s="1"/>
      <c r="J807">
        <f>IF(C807&gt;2048,4095,0)</f>
        <v>0</v>
      </c>
      <c r="K807" t="str">
        <f t="shared" si="54"/>
        <v>{.corrente = 0, .tensao = 28},</v>
      </c>
    </row>
    <row r="808" spans="1:11" x14ac:dyDescent="0.25">
      <c r="A808">
        <v>797</v>
      </c>
      <c r="B808">
        <f t="shared" si="52"/>
        <v>-215.57075136079195</v>
      </c>
      <c r="C808">
        <f>ROUND((B808/220)*4095/2+2048,0)</f>
        <v>42</v>
      </c>
      <c r="D808">
        <f>$B$3*SIN(PI()*A808/($B$7/2)+RADIANS($F$2))</f>
        <v>-121.37311808465543</v>
      </c>
      <c r="E808">
        <f t="shared" si="53"/>
        <v>918</v>
      </c>
      <c r="G808" s="1" t="str">
        <f t="shared" si="55"/>
        <v>{.corrente = 918, .tensao = 42},</v>
      </c>
      <c r="H808" s="1"/>
      <c r="J808">
        <f>IF(C808&gt;2048,4095,0)</f>
        <v>0</v>
      </c>
      <c r="K808" t="str">
        <f t="shared" si="54"/>
        <v>{.corrente = 0, .tensao = 42},</v>
      </c>
    </row>
    <row r="809" spans="1:11" x14ac:dyDescent="0.25">
      <c r="A809">
        <v>798</v>
      </c>
      <c r="B809">
        <f t="shared" si="52"/>
        <v>-213.76211136449328</v>
      </c>
      <c r="C809">
        <f>ROUND((B809/220)*4095/2+2048,0)</f>
        <v>59</v>
      </c>
      <c r="D809">
        <f>$B$3*SIN(PI()*A809/($B$7/2)+RADIANS($F$2))</f>
        <v>-114.37112314224957</v>
      </c>
      <c r="E809">
        <f t="shared" si="53"/>
        <v>984</v>
      </c>
      <c r="G809" s="1" t="str">
        <f t="shared" si="55"/>
        <v>{.corrente = 984, .tensao = 59},</v>
      </c>
      <c r="H809" s="1"/>
      <c r="J809">
        <f>IF(C809&gt;2048,4095,0)</f>
        <v>0</v>
      </c>
      <c r="K809" t="str">
        <f t="shared" si="54"/>
        <v>{.corrente = 0, .tensao = 59},</v>
      </c>
    </row>
    <row r="810" spans="1:11" x14ac:dyDescent="0.25">
      <c r="A810">
        <v>799</v>
      </c>
      <c r="B810">
        <f t="shared" si="52"/>
        <v>-211.64970492605775</v>
      </c>
      <c r="C810">
        <f>ROUND((B810/220)*4095/2+2048,0)</f>
        <v>78</v>
      </c>
      <c r="D810">
        <f>$B$3*SIN(PI()*A810/($B$7/2)+RADIANS($F$2))</f>
        <v>-107.20660122563636</v>
      </c>
      <c r="E810">
        <f t="shared" si="53"/>
        <v>1050</v>
      </c>
      <c r="G810" s="1" t="str">
        <f t="shared" si="55"/>
        <v>{.corrente = 1050, .tensao = 78},</v>
      </c>
      <c r="H810" s="1"/>
      <c r="J810">
        <f>IF(C810&gt;2048,4095,0)</f>
        <v>0</v>
      </c>
      <c r="K810" t="str">
        <f t="shared" si="54"/>
        <v>{.corrente = 0, .tensao = 78},</v>
      </c>
    </row>
    <row r="811" spans="1:11" x14ac:dyDescent="0.25">
      <c r="A811">
        <v>800</v>
      </c>
      <c r="B811">
        <f t="shared" si="52"/>
        <v>-209.2365338786168</v>
      </c>
      <c r="C811">
        <f>ROUND((B811/220)*4095/2+2048,0)</f>
        <v>101</v>
      </c>
      <c r="D811">
        <f>$B$3*SIN(PI()*A811/($B$7/2)+RADIANS($F$2))</f>
        <v>-99.889733471773752</v>
      </c>
      <c r="E811">
        <f t="shared" si="53"/>
        <v>1118</v>
      </c>
      <c r="G811" s="1" t="str">
        <f t="shared" si="55"/>
        <v>{.corrente = 1118, .tensao = 101},</v>
      </c>
      <c r="H811" s="1"/>
      <c r="J811">
        <f>IF(C811&gt;2048,4095,0)</f>
        <v>0</v>
      </c>
      <c r="K811" t="str">
        <f t="shared" si="54"/>
        <v>{.corrente = 0, .tensao = 101},</v>
      </c>
    </row>
    <row r="812" spans="1:11" x14ac:dyDescent="0.25">
      <c r="A812">
        <v>801</v>
      </c>
      <c r="B812">
        <f t="shared" si="52"/>
        <v>-206.52602745656006</v>
      </c>
      <c r="C812">
        <f>ROUND((B812/220)*4095/2+2048,0)</f>
        <v>126</v>
      </c>
      <c r="D812">
        <f>$B$3*SIN(PI()*A812/($B$7/2)+RADIANS($F$2))</f>
        <v>-92.43091750852679</v>
      </c>
      <c r="E812">
        <f t="shared" si="53"/>
        <v>1188</v>
      </c>
      <c r="G812" s="1" t="str">
        <f t="shared" si="55"/>
        <v>{.corrente = 1188, .tensao = 126},</v>
      </c>
      <c r="H812" s="1"/>
      <c r="J812">
        <f>IF(C812&gt;2048,4095,0)</f>
        <v>0</v>
      </c>
      <c r="K812" t="str">
        <f t="shared" si="54"/>
        <v>{.corrente = 0, .tensao = 126},</v>
      </c>
    </row>
    <row r="813" spans="1:11" x14ac:dyDescent="0.25">
      <c r="A813">
        <v>802</v>
      </c>
      <c r="B813">
        <f t="shared" si="52"/>
        <v>-203.52203742242304</v>
      </c>
      <c r="C813">
        <f>ROUND((B813/220)*4095/2+2048,0)</f>
        <v>154</v>
      </c>
      <c r="D813">
        <f>$B$3*SIN(PI()*A813/($B$7/2)+RADIANS($F$2))</f>
        <v>-84.840752679122403</v>
      </c>
      <c r="E813">
        <f t="shared" si="53"/>
        <v>1258</v>
      </c>
      <c r="G813" s="1" t="str">
        <f t="shared" si="55"/>
        <v>{.corrente = 1258, .tensao = 154},</v>
      </c>
      <c r="H813" s="1"/>
      <c r="J813">
        <f>IF(C813&gt;2048,4095,0)</f>
        <v>0</v>
      </c>
      <c r="K813" t="str">
        <f t="shared" si="54"/>
        <v>{.corrente = 0, .tensao = 154},</v>
      </c>
    </row>
    <row r="814" spans="1:11" x14ac:dyDescent="0.25">
      <c r="A814">
        <v>803</v>
      </c>
      <c r="B814">
        <f t="shared" si="52"/>
        <v>-200.22883259334571</v>
      </c>
      <c r="C814">
        <f>ROUND((B814/220)*4095/2+2048,0)</f>
        <v>185</v>
      </c>
      <c r="D814">
        <f>$B$3*SIN(PI()*A814/($B$7/2)+RADIANS($F$2))</f>
        <v>-77.130024979969065</v>
      </c>
      <c r="E814">
        <f t="shared" si="53"/>
        <v>1330</v>
      </c>
      <c r="G814" s="1" t="str">
        <f t="shared" si="55"/>
        <v>{.corrente = 1330, .tensao = 185},</v>
      </c>
      <c r="H814" s="1"/>
      <c r="J814">
        <f>IF(C814&gt;2048,4095,0)</f>
        <v>0</v>
      </c>
      <c r="K814" t="str">
        <f t="shared" si="54"/>
        <v>{.corrente = 0, .tensao = 185},</v>
      </c>
    </row>
    <row r="815" spans="1:11" x14ac:dyDescent="0.25">
      <c r="A815">
        <v>804</v>
      </c>
      <c r="B815">
        <f t="shared" si="52"/>
        <v>-196.65109277487443</v>
      </c>
      <c r="C815">
        <f>ROUND((B815/220)*4095/2+2048,0)</f>
        <v>218</v>
      </c>
      <c r="D815">
        <f>$B$3*SIN(PI()*A815/($B$7/2)+RADIANS($F$2))</f>
        <v>-69.309691733227311</v>
      </c>
      <c r="E815">
        <f t="shared" si="53"/>
        <v>1403</v>
      </c>
      <c r="G815" s="1" t="str">
        <f t="shared" si="55"/>
        <v>{.corrente = 1403, .tensao = 218},</v>
      </c>
      <c r="H815" s="1"/>
      <c r="J815">
        <f>IF(C815&gt;2048,4095,0)</f>
        <v>0</v>
      </c>
      <c r="K815" t="str">
        <f t="shared" si="54"/>
        <v>{.corrente = 0, .tensao = 218},</v>
      </c>
    </row>
    <row r="816" spans="1:11" x14ac:dyDescent="0.25">
      <c r="A816">
        <v>805</v>
      </c>
      <c r="B816">
        <f t="shared" si="52"/>
        <v>-192.79390211072618</v>
      </c>
      <c r="C816">
        <f>ROUND((B816/220)*4095/2+2048,0)</f>
        <v>254</v>
      </c>
      <c r="D816">
        <f>$B$3*SIN(PI()*A816/($B$7/2)+RADIANS($F$2))</f>
        <v>-61.39086601591162</v>
      </c>
      <c r="E816">
        <f t="shared" si="53"/>
        <v>1477</v>
      </c>
      <c r="G816" s="1" t="str">
        <f t="shared" si="55"/>
        <v>{.corrente = 1477, .tensao = 254},</v>
      </c>
      <c r="H816" s="1"/>
      <c r="J816">
        <f>IF(C816&gt;2048,4095,0)</f>
        <v>0</v>
      </c>
      <c r="K816" t="str">
        <f t="shared" si="54"/>
        <v>{.corrente = 0, .tensao = 254},</v>
      </c>
    </row>
    <row r="817" spans="1:11" x14ac:dyDescent="0.25">
      <c r="A817">
        <v>806</v>
      </c>
      <c r="B817">
        <f t="shared" si="52"/>
        <v>-188.66274185797275</v>
      </c>
      <c r="C817">
        <f>ROUND((B817/220)*4095/2+2048,0)</f>
        <v>292</v>
      </c>
      <c r="D817">
        <f>$B$3*SIN(PI()*A817/($B$7/2)+RADIANS($F$2))</f>
        <v>-53.384800867667465</v>
      </c>
      <c r="E817">
        <f t="shared" si="53"/>
        <v>1551</v>
      </c>
      <c r="G817" s="1" t="str">
        <f t="shared" si="55"/>
        <v>{.corrente = 1551, .tensao = 292},</v>
      </c>
      <c r="H817" s="1"/>
      <c r="J817">
        <f>IF(C817&gt;2048,4095,0)</f>
        <v>0</v>
      </c>
      <c r="K817" t="str">
        <f t="shared" si="54"/>
        <v>{.corrente = 0, .tensao = 292},</v>
      </c>
    </row>
    <row r="818" spans="1:11" x14ac:dyDescent="0.25">
      <c r="A818">
        <v>807</v>
      </c>
      <c r="B818">
        <f t="shared" si="52"/>
        <v>-184.26348259790589</v>
      </c>
      <c r="C818">
        <f>ROUND((B818/220)*4095/2+2048,0)</f>
        <v>333</v>
      </c>
      <c r="D818">
        <f>$B$3*SIN(PI()*A818/($B$7/2)+RADIANS($F$2))</f>
        <v>-45.302873299650251</v>
      </c>
      <c r="E818">
        <f t="shared" si="53"/>
        <v>1626</v>
      </c>
      <c r="G818" s="1" t="str">
        <f t="shared" si="55"/>
        <v>{.corrente = 1626, .tensao = 333},</v>
      </c>
      <c r="H818" s="1"/>
      <c r="J818">
        <f>IF(C818&gt;2048,4095,0)</f>
        <v>0</v>
      </c>
      <c r="K818" t="str">
        <f t="shared" si="54"/>
        <v>{.corrente = 0, .tensao = 333},</v>
      </c>
    </row>
    <row r="819" spans="1:11" x14ac:dyDescent="0.25">
      <c r="A819">
        <v>808</v>
      </c>
      <c r="B819">
        <f t="shared" si="52"/>
        <v>-179.60237589365443</v>
      </c>
      <c r="C819">
        <f>ROUND((B819/220)*4095/2+2048,0)</f>
        <v>376</v>
      </c>
      <c r="D819">
        <f>$B$3*SIN(PI()*A819/($B$7/2)+RADIANS($F$2))</f>
        <v>-37.156568127236085</v>
      </c>
      <c r="E819">
        <f t="shared" si="53"/>
        <v>1702</v>
      </c>
      <c r="G819" s="1" t="str">
        <f t="shared" si="55"/>
        <v>{.corrente = 1702, .tensao = 376},</v>
      </c>
      <c r="H819" s="1"/>
      <c r="J819">
        <f>IF(C819&gt;2048,4095,0)</f>
        <v>0</v>
      </c>
      <c r="K819" t="str">
        <f t="shared" si="54"/>
        <v>{.corrente = 0, .tensao = 376},</v>
      </c>
    </row>
    <row r="820" spans="1:11" x14ac:dyDescent="0.25">
      <c r="A820">
        <v>809</v>
      </c>
      <c r="B820">
        <f t="shared" si="52"/>
        <v>-174.68604540640251</v>
      </c>
      <c r="C820">
        <f>ROUND((B820/220)*4095/2+2048,0)</f>
        <v>422</v>
      </c>
      <c r="D820">
        <f>$B$3*SIN(PI()*A820/($B$7/2)+RADIANS($F$2))</f>
        <v>-28.957461649529161</v>
      </c>
      <c r="E820">
        <f t="shared" si="53"/>
        <v>1778</v>
      </c>
      <c r="G820" s="1" t="str">
        <f t="shared" si="55"/>
        <v>{.corrente = 1778, .tensao = 422},</v>
      </c>
      <c r="H820" s="1"/>
      <c r="J820">
        <f>IF(C820&gt;2048,4095,0)</f>
        <v>0</v>
      </c>
      <c r="K820" t="str">
        <f t="shared" si="54"/>
        <v>{.corrente = 0, .tensao = 422},</v>
      </c>
    </row>
    <row r="821" spans="1:11" x14ac:dyDescent="0.25">
      <c r="A821">
        <v>810</v>
      </c>
      <c r="B821">
        <f t="shared" si="52"/>
        <v>-169.52147748284722</v>
      </c>
      <c r="C821">
        <f>ROUND((B821/220)*4095/2+2048,0)</f>
        <v>470</v>
      </c>
      <c r="D821">
        <f>$B$3*SIN(PI()*A821/($B$7/2)+RADIANS($F$2))</f>
        <v>-20.71720519888142</v>
      </c>
      <c r="E821">
        <f t="shared" si="53"/>
        <v>1855</v>
      </c>
      <c r="G821" s="1" t="str">
        <f t="shared" si="55"/>
        <v>{.corrente = 1855, .tensao = 470},</v>
      </c>
      <c r="H821" s="1"/>
      <c r="J821">
        <f>IF(C821&gt;2048,4095,0)</f>
        <v>0</v>
      </c>
      <c r="K821" t="str">
        <f t="shared" si="54"/>
        <v>{.corrente = 0, .tensao = 470},</v>
      </c>
    </row>
    <row r="822" spans="1:11" x14ac:dyDescent="0.25">
      <c r="A822">
        <v>811</v>
      </c>
      <c r="B822">
        <f t="shared" si="52"/>
        <v>-164.1160112272525</v>
      </c>
      <c r="C822">
        <f>ROUND((B822/220)*4095/2+2048,0)</f>
        <v>521</v>
      </c>
      <c r="D822">
        <f>$B$3*SIN(PI()*A822/($B$7/2)+RADIANS($F$2))</f>
        <v>-12.447508583770283</v>
      </c>
      <c r="E822">
        <f t="shared" si="53"/>
        <v>1932</v>
      </c>
      <c r="G822" s="1" t="str">
        <f t="shared" si="55"/>
        <v>{.corrente = 1932, .tensao = 521},</v>
      </c>
      <c r="H822" s="1"/>
      <c r="J822">
        <f>IF(C822&gt;2048,4095,0)</f>
        <v>0</v>
      </c>
      <c r="K822" t="str">
        <f t="shared" si="54"/>
        <v>{.corrente = 0, .tensao = 521},</v>
      </c>
    </row>
    <row r="823" spans="1:11" x14ac:dyDescent="0.25">
      <c r="A823">
        <v>812</v>
      </c>
      <c r="B823">
        <f t="shared" si="52"/>
        <v>-158.47732807222818</v>
      </c>
      <c r="C823">
        <f>ROUND((B823/220)*4095/2+2048,0)</f>
        <v>573</v>
      </c>
      <c r="D823">
        <f>$B$3*SIN(PI()*A823/($B$7/2)+RADIANS($F$2))</f>
        <v>-4.1601234485959386</v>
      </c>
      <c r="E823">
        <f t="shared" si="53"/>
        <v>2009</v>
      </c>
      <c r="G823" s="1" t="str">
        <f t="shared" si="55"/>
        <v>{.corrente = 2009, .tensao = 573},</v>
      </c>
      <c r="H823" s="1"/>
      <c r="J823">
        <f>IF(C823&gt;2048,4095,0)</f>
        <v>0</v>
      </c>
      <c r="K823" t="str">
        <f t="shared" si="54"/>
        <v>{.corrente = 0, .tensao = 573},</v>
      </c>
    </row>
    <row r="824" spans="1:11" x14ac:dyDescent="0.25">
      <c r="A824">
        <v>813</v>
      </c>
      <c r="B824">
        <f t="shared" si="52"/>
        <v>-152.61344086303052</v>
      </c>
      <c r="C824">
        <f>ROUND((B824/220)*4095/2+2048,0)</f>
        <v>628</v>
      </c>
      <c r="D824">
        <f>$B$3*SIN(PI()*A824/($B$7/2)+RADIANS($F$2))</f>
        <v>4.1331734259925126</v>
      </c>
      <c r="E824">
        <f t="shared" si="53"/>
        <v>2086</v>
      </c>
      <c r="G824" s="1" t="str">
        <f t="shared" si="55"/>
        <v>{.corrente = 2086, .tensao = 628},</v>
      </c>
      <c r="H824" s="1"/>
      <c r="J824">
        <f>IF(C824&gt;2048,4095,0)</f>
        <v>0</v>
      </c>
      <c r="K824" t="str">
        <f t="shared" si="54"/>
        <v>{.corrente = 0, .tensao = 628},</v>
      </c>
    </row>
    <row r="825" spans="1:11" x14ac:dyDescent="0.25">
      <c r="A825">
        <v>814</v>
      </c>
      <c r="B825">
        <f t="shared" si="52"/>
        <v>-146.53268247092112</v>
      </c>
      <c r="C825">
        <f>ROUND((B825/220)*4095/2+2048,0)</f>
        <v>684</v>
      </c>
      <c r="D825">
        <f>$B$3*SIN(PI()*A825/($B$7/2)+RADIANS($F$2))</f>
        <v>12.420596858472038</v>
      </c>
      <c r="E825">
        <f t="shared" si="53"/>
        <v>2164</v>
      </c>
      <c r="G825" s="1" t="str">
        <f t="shared" si="55"/>
        <v>{.corrente = 2164, .tensao = 684},</v>
      </c>
      <c r="H825" s="1"/>
      <c r="J825">
        <f>IF(C825&gt;2048,4095,0)</f>
        <v>0</v>
      </c>
      <c r="K825" t="str">
        <f t="shared" si="54"/>
        <v>{.corrente = 0, .tensao = 684},</v>
      </c>
    </row>
    <row r="826" spans="1:11" x14ac:dyDescent="0.25">
      <c r="A826">
        <v>815</v>
      </c>
      <c r="B826">
        <f t="shared" si="52"/>
        <v>-140.2436939517487</v>
      </c>
      <c r="C826">
        <f>ROUND((B826/220)*4095/2+2048,0)</f>
        <v>743</v>
      </c>
      <c r="D826">
        <f>$B$3*SIN(PI()*A826/($B$7/2)+RADIANS($F$2))</f>
        <v>20.690370013766511</v>
      </c>
      <c r="E826">
        <f t="shared" si="53"/>
        <v>2241</v>
      </c>
      <c r="G826" s="1" t="str">
        <f t="shared" si="55"/>
        <v>{.corrente = 2241, .tensao = 743},</v>
      </c>
      <c r="H826" s="1"/>
      <c r="J826">
        <f>IF(C826&gt;2048,4095,0)</f>
        <v>0</v>
      </c>
      <c r="K826" t="str">
        <f t="shared" si="54"/>
        <v>{.corrente = 0, .tensao = 743},</v>
      </c>
    </row>
    <row r="827" spans="1:11" x14ac:dyDescent="0.25">
      <c r="A827">
        <v>816</v>
      </c>
      <c r="B827">
        <f t="shared" si="52"/>
        <v>-133.75541226657964</v>
      </c>
      <c r="C827">
        <f>ROUND((B827/220)*4095/2+2048,0)</f>
        <v>803</v>
      </c>
      <c r="D827">
        <f>$B$3*SIN(PI()*A827/($B$7/2)+RADIANS($F$2))</f>
        <v>28.930741138713849</v>
      </c>
      <c r="E827">
        <f t="shared" si="53"/>
        <v>2317</v>
      </c>
      <c r="G827" s="1" t="str">
        <f t="shared" si="55"/>
        <v>{.corrente = 2317, .tensao = 803},</v>
      </c>
      <c r="H827" s="1"/>
      <c r="J827">
        <f>IF(C827&gt;2048,4095,0)</f>
        <v>0</v>
      </c>
      <c r="K827" t="str">
        <f t="shared" si="54"/>
        <v>{.corrente = 0, .tensao = 803},</v>
      </c>
    </row>
    <row r="828" spans="1:11" x14ac:dyDescent="0.25">
      <c r="A828">
        <v>817</v>
      </c>
      <c r="B828">
        <f t="shared" si="52"/>
        <v>-127.07705758184458</v>
      </c>
      <c r="C828">
        <f>ROUND((B828/220)*4095/2+2048,0)</f>
        <v>865</v>
      </c>
      <c r="D828">
        <f>$B$3*SIN(PI()*A828/($B$7/2)+RADIANS($F$2))</f>
        <v>37.130000261874933</v>
      </c>
      <c r="E828">
        <f t="shared" si="53"/>
        <v>2394</v>
      </c>
      <c r="G828" s="1" t="str">
        <f t="shared" si="55"/>
        <v>{.corrente = 2394, .tensao = 865},</v>
      </c>
      <c r="H828" s="1"/>
      <c r="J828">
        <f>IF(C828&gt;2048,4095,0)</f>
        <v>0</v>
      </c>
      <c r="K828" t="str">
        <f t="shared" si="54"/>
        <v>{.corrente = 0, .tensao = 865},</v>
      </c>
    </row>
    <row r="829" spans="1:11" x14ac:dyDescent="0.25">
      <c r="A829">
        <v>818</v>
      </c>
      <c r="B829">
        <f t="shared" si="52"/>
        <v>-120.21812016702371</v>
      </c>
      <c r="C829">
        <f>ROUND((B829/220)*4095/2+2048,0)</f>
        <v>929</v>
      </c>
      <c r="D829">
        <f>$B$3*SIN(PI()*A829/($B$7/2)+RADIANS($F$2))</f>
        <v>45.276495833984995</v>
      </c>
      <c r="E829">
        <f t="shared" si="53"/>
        <v>2469</v>
      </c>
      <c r="G829" s="1" t="str">
        <f t="shared" si="55"/>
        <v>{.corrente = 2469, .tensao = 929},</v>
      </c>
      <c r="H829" s="1"/>
      <c r="J829">
        <f>IF(C829&gt;2048,4095,0)</f>
        <v>0</v>
      </c>
      <c r="K829" t="str">
        <f t="shared" si="54"/>
        <v>{.corrente = 0, .tensao = 929},</v>
      </c>
    </row>
    <row r="830" spans="1:11" x14ac:dyDescent="0.25">
      <c r="A830">
        <v>819</v>
      </c>
      <c r="B830">
        <f t="shared" si="52"/>
        <v>-113.1883469085154</v>
      </c>
      <c r="C830">
        <f>ROUND((B830/220)*4095/2+2048,0)</f>
        <v>995</v>
      </c>
      <c r="D830">
        <f>$B$3*SIN(PI()*A830/($B$7/2)+RADIANS($F$2))</f>
        <v>53.358651285367962</v>
      </c>
      <c r="E830">
        <f t="shared" si="53"/>
        <v>2545</v>
      </c>
      <c r="G830" s="1" t="str">
        <f t="shared" si="55"/>
        <v>{.corrente = 2545, .tensao = 995},</v>
      </c>
      <c r="H830" s="1"/>
      <c r="J830">
        <f>IF(C830&gt;2048,4095,0)</f>
        <v>0</v>
      </c>
      <c r="K830" t="str">
        <f t="shared" si="54"/>
        <v>{.corrente = 0, .tensao = 995},</v>
      </c>
    </row>
    <row r="831" spans="1:11" x14ac:dyDescent="0.25">
      <c r="A831">
        <v>820</v>
      </c>
      <c r="B831">
        <f t="shared" si="52"/>
        <v>-105.997727458827</v>
      </c>
      <c r="C831">
        <f>ROUND((B831/220)*4095/2+2048,0)</f>
        <v>1061</v>
      </c>
      <c r="D831">
        <f>$B$3*SIN(PI()*A831/($B$7/2)+RADIANS($F$2))</f>
        <v>61.364981476816567</v>
      </c>
      <c r="E831">
        <f t="shared" si="53"/>
        <v>2619</v>
      </c>
      <c r="G831" s="1" t="str">
        <f t="shared" si="55"/>
        <v>{.corrente = 2619, .tensao = 1061},</v>
      </c>
      <c r="H831" s="1"/>
      <c r="J831">
        <f>IF(C831&gt;2048,4095,0)</f>
        <v>0</v>
      </c>
      <c r="K831" t="str">
        <f t="shared" si="54"/>
        <v>{.corrente = 0, .tensao = 1061},</v>
      </c>
    </row>
    <row r="832" spans="1:11" x14ac:dyDescent="0.25">
      <c r="A832">
        <v>821</v>
      </c>
      <c r="B832">
        <f t="shared" si="52"/>
        <v>-98.656480040790044</v>
      </c>
      <c r="C832">
        <f>ROUND((B832/220)*4095/2+2048,0)</f>
        <v>1130</v>
      </c>
      <c r="D832">
        <f>$B$3*SIN(PI()*A832/($B$7/2)+RADIANS($F$2))</f>
        <v>69.284109020536789</v>
      </c>
      <c r="E832">
        <f t="shared" si="53"/>
        <v>2693</v>
      </c>
      <c r="G832" s="1" t="str">
        <f t="shared" si="55"/>
        <v>{.corrente = 2693, .tensao = 1130},</v>
      </c>
      <c r="H832" s="1"/>
      <c r="J832">
        <f>IF(C832&gt;2048,4095,0)</f>
        <v>0</v>
      </c>
      <c r="K832" t="str">
        <f t="shared" si="54"/>
        <v>{.corrente = 0, .tensao = 1130},</v>
      </c>
    </row>
    <row r="833" spans="1:11" x14ac:dyDescent="0.25">
      <c r="A833">
        <v>822</v>
      </c>
      <c r="B833">
        <f t="shared" si="52"/>
        <v>-91.17503692696431</v>
      </c>
      <c r="C833">
        <f>ROUND((B833/220)*4095/2+2048,0)</f>
        <v>1199</v>
      </c>
      <c r="D833">
        <f>$B$3*SIN(PI()*A833/($B$7/2)+RADIANS($F$2))</f>
        <v>77.104780447973724</v>
      </c>
      <c r="E833">
        <f t="shared" si="53"/>
        <v>2766</v>
      </c>
      <c r="G833" s="1" t="str">
        <f t="shared" si="55"/>
        <v>{.corrente = 2766, .tensao = 1199},</v>
      </c>
      <c r="H833" s="1"/>
      <c r="J833">
        <f>IF(C833&gt;2048,4095,0)</f>
        <v>0</v>
      </c>
      <c r="K833" t="str">
        <f t="shared" si="54"/>
        <v>{.corrente = 0, .tensao = 1199},</v>
      </c>
    </row>
    <row r="834" spans="1:11" x14ac:dyDescent="0.25">
      <c r="A834">
        <v>823</v>
      </c>
      <c r="B834">
        <f t="shared" si="52"/>
        <v>-83.56402961487143</v>
      </c>
      <c r="C834">
        <f>ROUND((B834/220)*4095/2+2048,0)</f>
        <v>1270</v>
      </c>
      <c r="D834">
        <f>$B$3*SIN(PI()*A834/($B$7/2)+RADIANS($F$2))</f>
        <v>84.81588220153786</v>
      </c>
      <c r="E834">
        <f t="shared" si="53"/>
        <v>2837</v>
      </c>
      <c r="G834" s="1" t="str">
        <f t="shared" si="55"/>
        <v>{.corrente = 2837, .tensao = 1270},</v>
      </c>
      <c r="H834" s="1"/>
      <c r="J834">
        <f>IF(C834&gt;2048,4095,0)</f>
        <v>0</v>
      </c>
      <c r="K834" t="str">
        <f t="shared" si="54"/>
        <v>{.corrente = 0, .tensao = 1270},</v>
      </c>
    </row>
    <row r="835" spans="1:11" x14ac:dyDescent="0.25">
      <c r="A835">
        <v>824</v>
      </c>
      <c r="B835">
        <f t="shared" si="52"/>
        <v>-75.834273719109873</v>
      </c>
      <c r="C835">
        <f>ROUND((B835/220)*4095/2+2048,0)</f>
        <v>1342</v>
      </c>
      <c r="D835">
        <f>$B$3*SIN(PI()*A835/($B$7/2)+RADIANS($F$2))</f>
        <v>92.406456427521263</v>
      </c>
      <c r="E835">
        <f t="shared" si="53"/>
        <v>2908</v>
      </c>
      <c r="G835" s="1" t="str">
        <f t="shared" si="55"/>
        <v>{.corrente = 2908, .tensao = 1342},</v>
      </c>
      <c r="H835" s="1"/>
      <c r="J835">
        <f>IF(C835&gt;2048,4095,0)</f>
        <v>0</v>
      </c>
      <c r="K835" t="str">
        <f t="shared" si="54"/>
        <v>{.corrente = 0, .tensao = 1342},</v>
      </c>
    </row>
    <row r="836" spans="1:11" x14ac:dyDescent="0.25">
      <c r="A836">
        <v>825</v>
      </c>
      <c r="B836">
        <f t="shared" si="52"/>
        <v>-67.996753601836161</v>
      </c>
      <c r="C836">
        <f>ROUND((B836/220)*4095/2+2048,0)</f>
        <v>1415</v>
      </c>
      <c r="D836">
        <f>$B$3*SIN(PI()*A836/($B$7/2)+RADIANS($F$2))</f>
        <v>99.865716547744924</v>
      </c>
      <c r="E836">
        <f t="shared" si="53"/>
        <v>2977</v>
      </c>
      <c r="G836" s="1" t="str">
        <f t="shared" si="55"/>
        <v>{.corrente = 2977, .tensao = 1415},</v>
      </c>
      <c r="H836" s="1"/>
      <c r="J836">
        <f>IF(C836&gt;2048,4095,0)</f>
        <v>0</v>
      </c>
      <c r="K836" t="str">
        <f t="shared" si="54"/>
        <v>{.corrente = 0, .tensao = 1415},</v>
      </c>
    </row>
    <row r="837" spans="1:11" x14ac:dyDescent="0.25">
      <c r="A837">
        <v>826</v>
      </c>
      <c r="B837">
        <f t="shared" si="52"/>
        <v>-60.062606763454255</v>
      </c>
      <c r="C837">
        <f>ROUND((B837/220)*4095/2+2048,0)</f>
        <v>1489</v>
      </c>
      <c r="D837">
        <f>$B$3*SIN(PI()*A837/($B$7/2)+RADIANS($F$2))</f>
        <v>107.18306258780885</v>
      </c>
      <c r="E837">
        <f t="shared" si="53"/>
        <v>3046</v>
      </c>
      <c r="G837" s="1" t="str">
        <f t="shared" si="55"/>
        <v>{.corrente = 3046, .tensao = 1489},</v>
      </c>
      <c r="H837" s="1"/>
      <c r="J837">
        <f>IF(C837&gt;2048,4095,0)</f>
        <v>0</v>
      </c>
      <c r="K837" t="str">
        <f t="shared" si="54"/>
        <v>{.corrente = 0, .tensao = 1489},</v>
      </c>
    </row>
    <row r="838" spans="1:11" x14ac:dyDescent="0.25">
      <c r="A838">
        <v>827</v>
      </c>
      <c r="B838">
        <f t="shared" si="52"/>
        <v>-52.043108015674719</v>
      </c>
      <c r="C838">
        <f>ROUND((B838/220)*4095/2+2048,0)</f>
        <v>1564</v>
      </c>
      <c r="D838">
        <f>$B$3*SIN(PI()*A838/($B$7/2)+RADIANS($F$2))</f>
        <v>114.34809624018199</v>
      </c>
      <c r="E838">
        <f t="shared" si="53"/>
        <v>3112</v>
      </c>
      <c r="G838" s="1" t="str">
        <f t="shared" si="55"/>
        <v>{.corrente = 3112, .tensao = 1564},</v>
      </c>
      <c r="H838" s="1"/>
      <c r="J838">
        <f>IF(C838&gt;2048,4095,0)</f>
        <v>0</v>
      </c>
      <c r="K838" t="str">
        <f t="shared" si="54"/>
        <v>{.corrente = 0, .tensao = 1564},</v>
      </c>
    </row>
    <row r="839" spans="1:11" x14ac:dyDescent="0.25">
      <c r="A839">
        <v>828</v>
      </c>
      <c r="B839">
        <f t="shared" si="52"/>
        <v>-43.949653459455874</v>
      </c>
      <c r="C839">
        <f>ROUND((B839/220)*4095/2+2048,0)</f>
        <v>1639</v>
      </c>
      <c r="D839">
        <f>$B$3*SIN(PI()*A839/($B$7/2)+RADIANS($F$2))</f>
        <v>121.35063564070477</v>
      </c>
      <c r="E839">
        <f t="shared" si="53"/>
        <v>3177</v>
      </c>
      <c r="G839" s="1" t="str">
        <f t="shared" si="55"/>
        <v>{.corrente = 3177, .tensao = 1639},</v>
      </c>
      <c r="H839" s="1"/>
      <c r="J839">
        <f>IF(C839&gt;2048,4095,0)</f>
        <v>0</v>
      </c>
      <c r="K839" t="str">
        <f t="shared" si="54"/>
        <v>{.corrente = 0, .tensao = 1639},</v>
      </c>
    </row>
    <row r="840" spans="1:11" x14ac:dyDescent="0.25">
      <c r="A840">
        <v>829</v>
      </c>
      <c r="B840">
        <f t="shared" si="52"/>
        <v>-35.793744290585472</v>
      </c>
      <c r="C840">
        <f>ROUND((B840/220)*4095/2+2048,0)</f>
        <v>1715</v>
      </c>
      <c r="D840">
        <f>$B$3*SIN(PI()*A840/($B$7/2)+RADIANS($F$2))</f>
        <v>128.18072983752077</v>
      </c>
      <c r="E840">
        <f t="shared" si="53"/>
        <v>3241</v>
      </c>
      <c r="G840" s="1" t="str">
        <f t="shared" si="55"/>
        <v>{.corrente = 3241, .tensao = 1715},</v>
      </c>
      <c r="H840" s="1"/>
      <c r="J840">
        <f>IF(C840&gt;2048,4095,0)</f>
        <v>0</v>
      </c>
      <c r="K840" t="str">
        <f t="shared" si="54"/>
        <v>{.corrente = 0, .tensao = 1715},</v>
      </c>
    </row>
    <row r="841" spans="1:11" x14ac:dyDescent="0.25">
      <c r="A841">
        <v>830</v>
      </c>
      <c r="B841">
        <f t="shared" si="52"/>
        <v>-27.586970455922184</v>
      </c>
      <c r="C841">
        <f>ROUND((B841/220)*4095/2+2048,0)</f>
        <v>1791</v>
      </c>
      <c r="D841">
        <f>$B$3*SIN(PI()*A841/($B$7/2)+RADIANS($F$2))</f>
        <v>134.82867293185672</v>
      </c>
      <c r="E841">
        <f t="shared" si="53"/>
        <v>3303</v>
      </c>
      <c r="G841" s="1" t="str">
        <f t="shared" si="55"/>
        <v>{.corrente = 3303, .tensao = 1791},</v>
      </c>
      <c r="H841" s="1"/>
      <c r="J841">
        <f>IF(C841&gt;2048,4095,0)</f>
        <v>0</v>
      </c>
      <c r="K841" t="str">
        <f t="shared" si="54"/>
        <v>{.corrente = 0, .tensao = 1791},</v>
      </c>
    </row>
    <row r="842" spans="1:11" x14ac:dyDescent="0.25">
      <c r="A842">
        <v>831</v>
      </c>
      <c r="B842">
        <f t="shared" si="52"/>
        <v>-19.340994183506631</v>
      </c>
      <c r="C842">
        <f>ROUND((B842/220)*4095/2+2048,0)</f>
        <v>1868</v>
      </c>
      <c r="D842">
        <f>$B$3*SIN(PI()*A842/($B$7/2)+RADIANS($F$2))</f>
        <v>141.28501787059182</v>
      </c>
      <c r="E842">
        <f t="shared" si="53"/>
        <v>3363</v>
      </c>
      <c r="G842" s="1" t="str">
        <f t="shared" si="55"/>
        <v>{.corrente = 3363, .tensao = 1868},</v>
      </c>
      <c r="H842" s="1"/>
      <c r="J842">
        <f>IF(C842&gt;2048,4095,0)</f>
        <v>0</v>
      </c>
      <c r="K842" t="str">
        <f t="shared" si="54"/>
        <v>{.corrente = 0, .tensao = 1868},</v>
      </c>
    </row>
    <row r="843" spans="1:11" x14ac:dyDescent="0.25">
      <c r="A843">
        <v>832</v>
      </c>
      <c r="B843">
        <f t="shared" si="52"/>
        <v>-11.067533409963444</v>
      </c>
      <c r="C843">
        <f>ROUND((B843/220)*4095/2+2048,0)</f>
        <v>1945</v>
      </c>
      <c r="D843">
        <f>$B$3*SIN(PI()*A843/($B$7/2)+RADIANS($F$2))</f>
        <v>147.54058987098296</v>
      </c>
      <c r="E843">
        <f t="shared" si="53"/>
        <v>3421</v>
      </c>
      <c r="G843" s="1" t="str">
        <f t="shared" si="55"/>
        <v>{.corrente = 3421, .tensao = 1945},</v>
      </c>
      <c r="H843" s="1"/>
      <c r="J843">
        <f>IF(C843&gt;2048,4095,0)</f>
        <v>0</v>
      </c>
      <c r="K843" t="str">
        <f t="shared" si="54"/>
        <v>{.corrente = 0, .tensao = 1945},</v>
      </c>
    </row>
    <row r="844" spans="1:11" x14ac:dyDescent="0.25">
      <c r="A844">
        <v>833</v>
      </c>
      <c r="B844">
        <f t="shared" ref="B844:B907" si="56">$B$3*SIN(PI()*A844/($B$7/2))</f>
        <v>-2.7783451287457308</v>
      </c>
      <c r="C844">
        <f>ROUND((B844/220)*4095/2+2048,0)</f>
        <v>2022</v>
      </c>
      <c r="D844">
        <f>$B$3*SIN(PI()*A844/($B$7/2)+RADIANS($F$2))</f>
        <v>153.58649945847017</v>
      </c>
      <c r="E844">
        <f t="shared" ref="E844:E907" si="57">ROUND((D844/220)*4095/2+2048,0)</f>
        <v>3477</v>
      </c>
      <c r="G844" s="1" t="str">
        <f t="shared" si="55"/>
        <v>{.corrente = 3477, .tensao = 2022},</v>
      </c>
      <c r="H844" s="1"/>
      <c r="J844">
        <f>IF(C844&gt;2048,4095,0)</f>
        <v>0</v>
      </c>
      <c r="K844" t="str">
        <f t="shared" ref="K844:K907" si="58">_xlfn.CONCAT("{.corrente = ",J844,", .tensao = ",C844,"},")</f>
        <v>{.corrente = 0, .tensao = 2022},</v>
      </c>
    </row>
    <row r="845" spans="1:11" x14ac:dyDescent="0.25">
      <c r="A845">
        <v>834</v>
      </c>
      <c r="B845">
        <f t="shared" si="56"/>
        <v>5.5147913171361136</v>
      </c>
      <c r="C845">
        <f>ROUND((B845/220)*4095/2+2048,0)</f>
        <v>2099</v>
      </c>
      <c r="D845">
        <f>$B$3*SIN(PI()*A845/($B$7/2)+RADIANS($F$2))</f>
        <v>159.41415509906685</v>
      </c>
      <c r="E845">
        <f t="shared" si="57"/>
        <v>3532</v>
      </c>
      <c r="G845" s="1" t="str">
        <f t="shared" si="55"/>
        <v>{.corrente = 3532, .tensao = 2099},</v>
      </c>
      <c r="H845" s="1"/>
      <c r="J845">
        <f>IF(C845&gt;2048,4095,0)</f>
        <v>4095</v>
      </c>
      <c r="K845" t="str">
        <f t="shared" si="58"/>
        <v>{.corrente = 4095, .tensao = 2099},</v>
      </c>
    </row>
    <row r="846" spans="1:11" x14ac:dyDescent="0.25">
      <c r="A846">
        <v>835</v>
      </c>
      <c r="B846">
        <f t="shared" si="56"/>
        <v>13.800090974137682</v>
      </c>
      <c r="C846">
        <f>ROUND((B846/220)*4095/2+2048,0)</f>
        <v>2176</v>
      </c>
      <c r="D846">
        <f>$B$3*SIN(PI()*A846/($B$7/2)+RADIANS($F$2))</f>
        <v>165.01527540834908</v>
      </c>
      <c r="E846">
        <f t="shared" si="57"/>
        <v>3584</v>
      </c>
      <c r="G846" s="1" t="str">
        <f t="shared" si="55"/>
        <v>{.corrente = 3584, .tensao = 2176},</v>
      </c>
      <c r="H846" s="1"/>
      <c r="J846">
        <f>IF(C846&gt;2048,4095,0)</f>
        <v>4095</v>
      </c>
      <c r="K846" t="str">
        <f t="shared" si="58"/>
        <v>{.corrente = 4095, .tensao = 2176},</v>
      </c>
    </row>
    <row r="847" spans="1:11" x14ac:dyDescent="0.25">
      <c r="A847">
        <v>836</v>
      </c>
      <c r="B847">
        <f t="shared" si="56"/>
        <v>22.065780025174274</v>
      </c>
      <c r="C847">
        <f>ROUND((B847/220)*4095/2+2048,0)</f>
        <v>2253</v>
      </c>
      <c r="D847">
        <f>$B$3*SIN(PI()*A847/($B$7/2)+RADIANS($F$2))</f>
        <v>170.38190091970466</v>
      </c>
      <c r="E847">
        <f t="shared" si="57"/>
        <v>3634</v>
      </c>
      <c r="G847" s="1" t="str">
        <f t="shared" si="55"/>
        <v>{.corrente = 3634, .tensao = 2253},</v>
      </c>
      <c r="H847" s="1"/>
      <c r="J847">
        <f>IF(C847&gt;2048,4095,0)</f>
        <v>4095</v>
      </c>
      <c r="K847" t="str">
        <f t="shared" si="58"/>
        <v>{.corrente = 4095, .tensao = 2253},</v>
      </c>
    </row>
    <row r="848" spans="1:11" x14ac:dyDescent="0.25">
      <c r="A848">
        <v>837</v>
      </c>
      <c r="B848">
        <f t="shared" si="56"/>
        <v>30.300112520791551</v>
      </c>
      <c r="C848">
        <f>ROUND((B848/220)*4095/2+2048,0)</f>
        <v>2330</v>
      </c>
      <c r="D848">
        <f>$B$3*SIN(PI()*A848/($B$7/2)+RADIANS($F$2))</f>
        <v>175.50640539512494</v>
      </c>
      <c r="E848">
        <f t="shared" si="57"/>
        <v>3681</v>
      </c>
      <c r="G848" s="1" t="str">
        <f t="shared" si="55"/>
        <v>{.corrente = 3681, .tensao = 2330},</v>
      </c>
      <c r="H848" s="1"/>
      <c r="J848">
        <f>IF(C848&gt;2048,4095,0)</f>
        <v>4095</v>
      </c>
      <c r="K848" t="str">
        <f t="shared" si="58"/>
        <v>{.corrente = 4095, .tensao = 2330},</v>
      </c>
    </row>
    <row r="849" spans="1:11" x14ac:dyDescent="0.25">
      <c r="A849">
        <v>838</v>
      </c>
      <c r="B849">
        <f t="shared" si="56"/>
        <v>38.491387070741901</v>
      </c>
      <c r="C849">
        <f>ROUND((B849/220)*4095/2+2048,0)</f>
        <v>2406</v>
      </c>
      <c r="D849">
        <f>$B$3*SIN(PI()*A849/($B$7/2)+RADIANS($F$2))</f>
        <v>180.38150666247174</v>
      </c>
      <c r="E849">
        <f t="shared" si="57"/>
        <v>3727</v>
      </c>
      <c r="G849" s="1" t="str">
        <f t="shared" si="55"/>
        <v>{.corrente = 3727, .tensao = 2406},</v>
      </c>
      <c r="H849" s="1"/>
      <c r="J849">
        <f>IF(C849&gt;2048,4095,0)</f>
        <v>4095</v>
      </c>
      <c r="K849" t="str">
        <f t="shared" si="58"/>
        <v>{.corrente = 4095, .tensao = 2406},</v>
      </c>
    </row>
    <row r="850" spans="1:11" x14ac:dyDescent="0.25">
      <c r="A850">
        <v>839</v>
      </c>
      <c r="B850">
        <f t="shared" si="56"/>
        <v>46.627963472229055</v>
      </c>
      <c r="C850">
        <f>ROUND((B850/220)*4095/2+2048,0)</f>
        <v>2482</v>
      </c>
      <c r="D850">
        <f>$B$3*SIN(PI()*A850/($B$7/2)+RADIANS($F$2))</f>
        <v>185.00027696379112</v>
      </c>
      <c r="E850">
        <f t="shared" si="57"/>
        <v>3770</v>
      </c>
      <c r="G850" s="1" t="str">
        <f t="shared" si="55"/>
        <v>{.corrente = 3770, .tensao = 2482},</v>
      </c>
      <c r="H850" s="1"/>
      <c r="J850">
        <f>IF(C850&gt;2048,4095,0)</f>
        <v>4095</v>
      </c>
      <c r="K850" t="str">
        <f t="shared" si="58"/>
        <v>{.corrente = 4095, .tensao = 2482},</v>
      </c>
    </row>
    <row r="851" spans="1:11" x14ac:dyDescent="0.25">
      <c r="A851">
        <v>840</v>
      </c>
      <c r="B851">
        <f t="shared" si="56"/>
        <v>54.69827925120709</v>
      </c>
      <c r="C851">
        <f>ROUND((B851/220)*4095/2+2048,0)</f>
        <v>2557</v>
      </c>
      <c r="D851">
        <f>$B$3*SIN(PI()*A851/($B$7/2)+RADIANS($F$2))</f>
        <v>189.35615280000221</v>
      </c>
      <c r="E851">
        <f t="shared" si="57"/>
        <v>3810</v>
      </c>
      <c r="G851" s="1" t="str">
        <f t="shared" si="55"/>
        <v>{.corrente = 3810, .tensao = 2557},</v>
      </c>
      <c r="H851" s="1"/>
      <c r="J851">
        <f>IF(C851&gt;2048,4095,0)</f>
        <v>4095</v>
      </c>
      <c r="K851" t="str">
        <f t="shared" si="58"/>
        <v>{.corrente = 4095, .tensao = 2557},</v>
      </c>
    </row>
    <row r="852" spans="1:11" x14ac:dyDescent="0.25">
      <c r="A852">
        <v>841</v>
      </c>
      <c r="B852">
        <f t="shared" si="56"/>
        <v>62.69086609322148</v>
      </c>
      <c r="C852">
        <f>ROUND((B852/220)*4095/2+2048,0)</f>
        <v>2631</v>
      </c>
      <c r="D852">
        <f>$B$3*SIN(PI()*A852/($B$7/2)+RADIANS($F$2))</f>
        <v>193.44294425795005</v>
      </c>
      <c r="E852">
        <f t="shared" si="57"/>
        <v>3848</v>
      </c>
      <c r="G852" s="1" t="str">
        <f t="shared" si="55"/>
        <v>{.corrente = 3848, .tensao = 2631},</v>
      </c>
      <c r="H852" s="1"/>
      <c r="J852">
        <f>IF(C852&gt;2048,4095,0)</f>
        <v>4095</v>
      </c>
      <c r="K852" t="str">
        <f t="shared" si="58"/>
        <v>{.corrente = 4095, .tensao = 2631},</v>
      </c>
    </row>
    <row r="853" spans="1:11" x14ac:dyDescent="0.25">
      <c r="A853">
        <v>842</v>
      </c>
      <c r="B853">
        <f t="shared" si="56"/>
        <v>70.594366140453189</v>
      </c>
      <c r="C853">
        <f>ROUND((B853/220)*4095/2+2048,0)</f>
        <v>2705</v>
      </c>
      <c r="D853">
        <f>$B$3*SIN(PI()*A853/($B$7/2)+RADIANS($F$2))</f>
        <v>197.25484380657591</v>
      </c>
      <c r="E853">
        <f t="shared" si="57"/>
        <v>3884</v>
      </c>
      <c r="G853" s="1" t="str">
        <f t="shared" si="55"/>
        <v>{.corrente = 3884, .tensao = 2705},</v>
      </c>
      <c r="H853" s="1"/>
      <c r="J853">
        <f>IF(C853&gt;2048,4095,0)</f>
        <v>4095</v>
      </c>
      <c r="K853" t="str">
        <f t="shared" si="58"/>
        <v>{.corrente = 4095, .tensao = 2705},</v>
      </c>
    </row>
    <row r="854" spans="1:11" x14ac:dyDescent="0.25">
      <c r="A854">
        <v>843</v>
      </c>
      <c r="B854">
        <f t="shared" si="56"/>
        <v>78.397548131784632</v>
      </c>
      <c r="C854">
        <f>ROUND((B854/220)*4095/2+2048,0)</f>
        <v>2778</v>
      </c>
      <c r="D854">
        <f>$B$3*SIN(PI()*A854/($B$7/2)+RADIANS($F$2))</f>
        <v>200.78643454970359</v>
      </c>
      <c r="E854">
        <f t="shared" si="57"/>
        <v>3917</v>
      </c>
      <c r="G854" s="1" t="str">
        <f t="shared" si="55"/>
        <v>{.corrente = 3917, .tensao = 2778},</v>
      </c>
      <c r="H854" s="1"/>
      <c r="J854">
        <f>IF(C854&gt;2048,4095,0)</f>
        <v>4095</v>
      </c>
      <c r="K854" t="str">
        <f t="shared" si="58"/>
        <v>{.corrente = 4095, .tensao = 2778},</v>
      </c>
    </row>
    <row r="855" spans="1:11" x14ac:dyDescent="0.25">
      <c r="A855">
        <v>844</v>
      </c>
      <c r="B855">
        <f t="shared" si="56"/>
        <v>86.089323362972593</v>
      </c>
      <c r="C855">
        <f>ROUND((B855/220)*4095/2+2048,0)</f>
        <v>2849</v>
      </c>
      <c r="D855">
        <f>$B$3*SIN(PI()*A855/($B$7/2)+RADIANS($F$2))</f>
        <v>204.03269792371449</v>
      </c>
      <c r="E855">
        <f t="shared" si="57"/>
        <v>3947</v>
      </c>
      <c r="G855" s="1" t="str">
        <f t="shared" si="55"/>
        <v>{.corrente = 3947, .tensao = 2849},</v>
      </c>
      <c r="H855" s="1"/>
      <c r="J855">
        <f>IF(C855&gt;2048,4095,0)</f>
        <v>4095</v>
      </c>
      <c r="K855" t="str">
        <f t="shared" si="58"/>
        <v>{.corrente = 4095, .tensao = 2849},</v>
      </c>
    </row>
    <row r="856" spans="1:11" x14ac:dyDescent="0.25">
      <c r="A856">
        <v>845</v>
      </c>
      <c r="B856">
        <f t="shared" si="56"/>
        <v>93.658761444246622</v>
      </c>
      <c r="C856">
        <f>ROUND((B856/220)*4095/2+2048,0)</f>
        <v>2920</v>
      </c>
      <c r="D856">
        <f>$B$3*SIN(PI()*A856/($B$7/2)+RADIANS($F$2))</f>
        <v>206.98902082917215</v>
      </c>
      <c r="E856">
        <f t="shared" si="57"/>
        <v>3974</v>
      </c>
      <c r="G856" s="1" t="str">
        <f t="shared" si="55"/>
        <v>{.corrente = 3974, .tensao = 2920},</v>
      </c>
      <c r="H856" s="1"/>
      <c r="J856">
        <f>IF(C856&gt;2048,4095,0)</f>
        <v>4095</v>
      </c>
      <c r="K856" t="str">
        <f t="shared" si="58"/>
        <v>{.corrente = 4095, .tensao = 2920},</v>
      </c>
    </row>
    <row r="857" spans="1:11" x14ac:dyDescent="0.25">
      <c r="A857">
        <v>846</v>
      </c>
      <c r="B857">
        <f t="shared" si="56"/>
        <v>101.09510583292426</v>
      </c>
      <c r="C857">
        <f>ROUND((B857/220)*4095/2+2048,0)</f>
        <v>2989</v>
      </c>
      <c r="D857">
        <f>$B$3*SIN(PI()*A857/($B$7/2)+RADIANS($F$2))</f>
        <v>209.65120218626484</v>
      </c>
      <c r="E857">
        <f t="shared" si="57"/>
        <v>3999</v>
      </c>
      <c r="G857" s="1" t="str">
        <f t="shared" si="55"/>
        <v>{.corrente = 3999, .tensao = 2989},</v>
      </c>
      <c r="H857" s="1"/>
      <c r="J857">
        <f>IF(C857&gt;2048,4095,0)</f>
        <v>4095</v>
      </c>
      <c r="K857" t="str">
        <f t="shared" si="58"/>
        <v>{.corrente = 4095, .tensao = 2989},</v>
      </c>
    </row>
    <row r="858" spans="1:11" x14ac:dyDescent="0.25">
      <c r="A858">
        <v>847</v>
      </c>
      <c r="B858">
        <f t="shared" si="56"/>
        <v>108.38778911898588</v>
      </c>
      <c r="C858">
        <f>ROUND((B858/220)*4095/2+2048,0)</f>
        <v>3057</v>
      </c>
      <c r="D858">
        <f>$B$3*SIN(PI()*A858/($B$7/2)+RADIANS($F$2))</f>
        <v>212.01545890474318</v>
      </c>
      <c r="E858">
        <f t="shared" si="57"/>
        <v>4021</v>
      </c>
      <c r="G858" s="1" t="str">
        <f t="shared" si="55"/>
        <v>{.corrente = 4021, .tensao = 3057},</v>
      </c>
      <c r="H858" s="1"/>
      <c r="J858">
        <f>IF(C858&gt;2048,4095,0)</f>
        <v>4095</v>
      </c>
      <c r="K858" t="str">
        <f t="shared" si="58"/>
        <v>{.corrente = 4095, .tensao = 3057},</v>
      </c>
    </row>
    <row r="859" spans="1:11" x14ac:dyDescent="0.25">
      <c r="A859">
        <v>848</v>
      </c>
      <c r="B859">
        <f t="shared" si="56"/>
        <v>115.52644804188107</v>
      </c>
      <c r="C859">
        <f>ROUND((B859/220)*4095/2+2048,0)</f>
        <v>3123</v>
      </c>
      <c r="D859">
        <f>$B$3*SIN(PI()*A859/($B$7/2)+RADIANS($F$2))</f>
        <v>214.07843125987691</v>
      </c>
      <c r="E859">
        <f t="shared" si="57"/>
        <v>4040</v>
      </c>
      <c r="G859" s="1" t="str">
        <f t="shared" si="55"/>
        <v>{.corrente = 4040, .tensao = 3123},</v>
      </c>
      <c r="H859" s="1"/>
      <c r="J859">
        <f>IF(C859&gt;2048,4095,0)</f>
        <v>4095</v>
      </c>
      <c r="K859" t="str">
        <f t="shared" si="58"/>
        <v>{.corrente = 4095, .tensao = 3123},</v>
      </c>
    </row>
    <row r="860" spans="1:11" x14ac:dyDescent="0.25">
      <c r="A860">
        <v>849</v>
      </c>
      <c r="B860">
        <f t="shared" si="56"/>
        <v>122.50093821723621</v>
      </c>
      <c r="C860">
        <f>ROUND((B860/220)*4095/2+2048,0)</f>
        <v>3188</v>
      </c>
      <c r="D860">
        <f>$B$3*SIN(PI()*A860/($B$7/2)+RADIANS($F$2))</f>
        <v>215.83718766679218</v>
      </c>
      <c r="E860">
        <f t="shared" si="57"/>
        <v>4057</v>
      </c>
      <c r="G860" s="1" t="str">
        <f t="shared" si="55"/>
        <v>{.corrente = 4057, .tensao = 3188},</v>
      </c>
      <c r="H860" s="1"/>
      <c r="J860">
        <f>IF(C860&gt;2048,4095,0)</f>
        <v>4095</v>
      </c>
      <c r="K860" t="str">
        <f t="shared" si="58"/>
        <v>{.corrente = 4095, .tensao = 3188},</v>
      </c>
    </row>
    <row r="861" spans="1:11" x14ac:dyDescent="0.25">
      <c r="A861">
        <v>850</v>
      </c>
      <c r="B861">
        <f t="shared" si="56"/>
        <v>129.30134855251526</v>
      </c>
      <c r="C861">
        <f>ROUND((B861/220)*4095/2+2048,0)</f>
        <v>3251</v>
      </c>
      <c r="D861">
        <f>$B$3*SIN(PI()*A861/($B$7/2)+RADIANS($F$2))</f>
        <v>217.28922884639323</v>
      </c>
      <c r="E861">
        <f t="shared" si="57"/>
        <v>4070</v>
      </c>
      <c r="G861" s="1" t="str">
        <f t="shared" si="55"/>
        <v>{.corrente = 4070, .tensao = 3251},</v>
      </c>
      <c r="H861" s="1"/>
      <c r="J861">
        <f>IF(C861&gt;2048,4095,0)</f>
        <v>4095</v>
      </c>
      <c r="K861" t="str">
        <f t="shared" si="58"/>
        <v>{.corrente = 4095, .tensao = 3251},</v>
      </c>
    </row>
    <row r="862" spans="1:11" x14ac:dyDescent="0.25">
      <c r="A862">
        <v>851</v>
      </c>
      <c r="B862">
        <f t="shared" si="56"/>
        <v>135.91801533117169</v>
      </c>
      <c r="C862">
        <f>ROUND((B862/220)*4095/2+2048,0)</f>
        <v>3313</v>
      </c>
      <c r="D862">
        <f>$B$3*SIN(PI()*A862/($B$7/2)+RADIANS($F$2))</f>
        <v>218.43249137696253</v>
      </c>
      <c r="E862">
        <f t="shared" si="57"/>
        <v>4081</v>
      </c>
      <c r="G862" s="1" t="str">
        <f t="shared" ref="G862:G925" si="59">_xlfn.CONCAT("{.corrente = ",E862,", .tensao = ",C862,"},")</f>
        <v>{.corrente = 4081, .tensao = 3313},</v>
      </c>
      <c r="H862" s="1"/>
      <c r="J862">
        <f>IF(C862&gt;2048,4095,0)</f>
        <v>4095</v>
      </c>
      <c r="K862" t="str">
        <f t="shared" si="58"/>
        <v>{.corrente = 4095, .tensao = 3313},</v>
      </c>
    </row>
    <row r="863" spans="1:11" x14ac:dyDescent="0.25">
      <c r="A863">
        <v>852</v>
      </c>
      <c r="B863">
        <f t="shared" si="56"/>
        <v>142.34153594526282</v>
      </c>
      <c r="C863">
        <f>ROUND((B863/220)*4095/2+2048,0)</f>
        <v>3373</v>
      </c>
      <c r="D863">
        <f>$B$3*SIN(PI()*A863/($B$7/2)+RADIANS($F$2))</f>
        <v>219.26535062638396</v>
      </c>
      <c r="E863">
        <f t="shared" si="57"/>
        <v>4089</v>
      </c>
      <c r="G863" s="1" t="str">
        <f t="shared" si="59"/>
        <v>{.corrente = 4089, .tensao = 3373},</v>
      </c>
      <c r="H863" s="1"/>
      <c r="J863">
        <f>IF(C863&gt;2048,4095,0)</f>
        <v>4095</v>
      </c>
      <c r="K863" t="str">
        <f t="shared" si="58"/>
        <v>{.corrente = 4095, .tensao = 3373},</v>
      </c>
    </row>
    <row r="864" spans="1:11" x14ac:dyDescent="0.25">
      <c r="A864">
        <v>853</v>
      </c>
      <c r="B864">
        <f t="shared" si="56"/>
        <v>148.56278225701564</v>
      </c>
      <c r="C864">
        <f>ROUND((B864/220)*4095/2+2048,0)</f>
        <v>3431</v>
      </c>
      <c r="D864">
        <f>$B$3*SIN(PI()*A864/($B$7/2)+RADIANS($F$2))</f>
        <v>219.78662306082455</v>
      </c>
      <c r="E864">
        <f t="shared" si="57"/>
        <v>4094</v>
      </c>
      <c r="G864" s="1" t="str">
        <f t="shared" si="59"/>
        <v>{.corrente = 4094, .tensao = 3431},</v>
      </c>
      <c r="H864" s="1"/>
      <c r="J864">
        <f>IF(C864&gt;2048,4095,0)</f>
        <v>4095</v>
      </c>
      <c r="K864" t="str">
        <f t="shared" si="58"/>
        <v>{.corrente = 4095, .tensao = 3431},</v>
      </c>
    </row>
    <row r="865" spans="1:11" x14ac:dyDescent="0.25">
      <c r="A865">
        <v>854</v>
      </c>
      <c r="B865">
        <f t="shared" si="56"/>
        <v>154.57291357036405</v>
      </c>
      <c r="C865">
        <f>ROUND((B865/220)*4095/2+2048,0)</f>
        <v>3487</v>
      </c>
      <c r="D865">
        <f>$B$3*SIN(PI()*A865/($B$7/2)+RADIANS($F$2))</f>
        <v>219.99556792659439</v>
      </c>
      <c r="E865">
        <f t="shared" si="57"/>
        <v>4095</v>
      </c>
      <c r="G865" s="1" t="str">
        <f t="shared" si="59"/>
        <v>{.corrente = 4095, .tensao = 3487},</v>
      </c>
      <c r="H865" s="1"/>
      <c r="J865">
        <f>IF(C865&gt;2048,4095,0)</f>
        <v>4095</v>
      </c>
      <c r="K865" t="str">
        <f t="shared" si="58"/>
        <v>{.corrente = 4095, .tensao = 3487},</v>
      </c>
    </row>
    <row r="866" spans="1:11" x14ac:dyDescent="0.25">
      <c r="A866">
        <v>855</v>
      </c>
      <c r="B866">
        <f t="shared" si="56"/>
        <v>160.36338919399967</v>
      </c>
      <c r="C866">
        <f>ROUND((B866/220)*4095/2+2048,0)</f>
        <v>3540</v>
      </c>
      <c r="D866">
        <f>$B$3*SIN(PI()*A866/($B$7/2)+RADIANS($F$2))</f>
        <v>219.89188830279338</v>
      </c>
      <c r="E866">
        <f t="shared" si="57"/>
        <v>4094</v>
      </c>
      <c r="G866" s="1" t="str">
        <f t="shared" si="59"/>
        <v>{.corrente = 4094, .tensao = 3540},</v>
      </c>
      <c r="H866" s="1"/>
      <c r="J866">
        <f>IF(C866&gt;2048,4095,0)</f>
        <v>4095</v>
      </c>
      <c r="K866" t="str">
        <f t="shared" si="58"/>
        <v>{.corrente = 4095, .tensao = 3540},</v>
      </c>
    </row>
    <row r="867" spans="1:11" x14ac:dyDescent="0.25">
      <c r="A867">
        <v>856</v>
      </c>
      <c r="B867">
        <f t="shared" si="56"/>
        <v>165.92598057812387</v>
      </c>
      <c r="C867">
        <f>ROUND((B867/220)*4095/2+2048,0)</f>
        <v>3592</v>
      </c>
      <c r="D867">
        <f>$B$3*SIN(PI()*A867/($B$7/2)+RADIANS($F$2))</f>
        <v>219.475731523251</v>
      </c>
      <c r="E867">
        <f t="shared" si="57"/>
        <v>4091</v>
      </c>
      <c r="G867" s="1" t="str">
        <f t="shared" si="59"/>
        <v>{.corrente = 4091, .tensao = 3592},</v>
      </c>
      <c r="H867" s="1"/>
      <c r="J867">
        <f>IF(C867&gt;2048,4095,0)</f>
        <v>4095</v>
      </c>
      <c r="K867" t="str">
        <f t="shared" si="58"/>
        <v>{.corrente = 4095, .tensao = 3592},</v>
      </c>
    </row>
    <row r="868" spans="1:11" x14ac:dyDescent="0.25">
      <c r="A868">
        <v>857</v>
      </c>
      <c r="B868">
        <f t="shared" si="56"/>
        <v>171.25278300761852</v>
      </c>
      <c r="C868">
        <f>ROUND((B868/220)*4095/2+2048,0)</f>
        <v>3642</v>
      </c>
      <c r="D868">
        <f>$B$3*SIN(PI()*A868/($B$7/2)+RADIANS($F$2))</f>
        <v>218.74768896715727</v>
      </c>
      <c r="E868">
        <f t="shared" si="57"/>
        <v>4084</v>
      </c>
      <c r="G868" s="1" t="str">
        <f t="shared" si="59"/>
        <v>{.corrente = 4084, .tensao = 3642},</v>
      </c>
      <c r="H868" s="1"/>
      <c r="J868">
        <f>IF(C868&gt;2048,4095,0)</f>
        <v>4095</v>
      </c>
      <c r="K868" t="str">
        <f t="shared" si="58"/>
        <v>{.corrente = 4095, .tensao = 3642},</v>
      </c>
    </row>
    <row r="869" spans="1:11" x14ac:dyDescent="0.25">
      <c r="A869">
        <v>858</v>
      </c>
      <c r="B869">
        <f t="shared" si="56"/>
        <v>176.33622683502992</v>
      </c>
      <c r="C869">
        <f>ROUND((B869/220)*4095/2+2048,0)</f>
        <v>3689</v>
      </c>
      <c r="D869">
        <f>$B$3*SIN(PI()*A869/($B$7/2)+RADIANS($F$2))</f>
        <v>217.70879521868397</v>
      </c>
      <c r="E869">
        <f t="shared" si="57"/>
        <v>4074</v>
      </c>
      <c r="G869" s="1" t="str">
        <f t="shared" si="59"/>
        <v>{.corrente = 4074, .tensao = 3689},</v>
      </c>
      <c r="H869" s="1"/>
      <c r="J869">
        <f>IF(C869&gt;2048,4095,0)</f>
        <v>4095</v>
      </c>
      <c r="K869" t="str">
        <f t="shared" si="58"/>
        <v>{.corrente = 4095, .tensao = 3689},</v>
      </c>
    </row>
    <row r="870" spans="1:11" x14ac:dyDescent="0.25">
      <c r="A870">
        <v>859</v>
      </c>
      <c r="B870">
        <f t="shared" si="56"/>
        <v>181.16908823740832</v>
      </c>
      <c r="C870">
        <f>ROUND((B870/220)*4095/2+2048,0)</f>
        <v>3734</v>
      </c>
      <c r="D870">
        <f>$B$3*SIN(PI()*A870/($B$7/2)+RADIANS($F$2))</f>
        <v>216.36052659679083</v>
      </c>
      <c r="E870">
        <f t="shared" si="57"/>
        <v>4062</v>
      </c>
      <c r="G870" s="1" t="str">
        <f t="shared" si="59"/>
        <v>{.corrente = 4062, .tensao = 3734},</v>
      </c>
      <c r="H870" s="1"/>
      <c r="J870">
        <f>IF(C870&gt;2048,4095,0)</f>
        <v>4095</v>
      </c>
      <c r="K870" t="str">
        <f t="shared" si="58"/>
        <v>{.corrente = 4095, .tensao = 3734},</v>
      </c>
    </row>
    <row r="871" spans="1:11" x14ac:dyDescent="0.25">
      <c r="A871">
        <v>860</v>
      </c>
      <c r="B871">
        <f t="shared" si="56"/>
        <v>185.74449948172298</v>
      </c>
      <c r="C871">
        <f>ROUND((B871/220)*4095/2+2048,0)</f>
        <v>3777</v>
      </c>
      <c r="D871">
        <f>$B$3*SIN(PI()*A871/($B$7/2)+RADIANS($F$2))</f>
        <v>214.70479905730161</v>
      </c>
      <c r="E871">
        <f t="shared" si="57"/>
        <v>4046</v>
      </c>
      <c r="G871" s="1" t="str">
        <f t="shared" si="59"/>
        <v>{.corrente = 4046, .tensao = 3777},</v>
      </c>
      <c r="H871" s="1"/>
      <c r="J871">
        <f>IF(C871&gt;2048,4095,0)</f>
        <v>4095</v>
      </c>
      <c r="K871" t="str">
        <f t="shared" si="58"/>
        <v>{.corrente = 4095, .tensao = 3777},</v>
      </c>
    </row>
    <row r="872" spans="1:11" x14ac:dyDescent="0.25">
      <c r="A872">
        <v>861</v>
      </c>
      <c r="B872">
        <f t="shared" si="56"/>
        <v>190.05595868423819</v>
      </c>
      <c r="C872">
        <f>ROUND((B872/220)*4095/2+2048,0)</f>
        <v>3817</v>
      </c>
      <c r="D872">
        <f>$B$3*SIN(PI()*A872/($B$7/2)+RADIANS($F$2))</f>
        <v>212.74396547023926</v>
      </c>
      <c r="E872">
        <f t="shared" si="57"/>
        <v>4028</v>
      </c>
      <c r="G872" s="1" t="str">
        <f t="shared" si="59"/>
        <v>{.corrente = 4028, .tensao = 3817},</v>
      </c>
      <c r="H872" s="1"/>
      <c r="J872">
        <f>IF(C872&gt;2048,4095,0)</f>
        <v>4095</v>
      </c>
      <c r="K872" t="str">
        <f t="shared" si="58"/>
        <v>{.corrente = 4095, .tensao = 3817},</v>
      </c>
    </row>
    <row r="873" spans="1:11" x14ac:dyDescent="0.25">
      <c r="A873">
        <v>862</v>
      </c>
      <c r="B873">
        <f t="shared" si="56"/>
        <v>194.09733905001346</v>
      </c>
      <c r="C873">
        <f>ROUND((B873/220)*4095/2+2048,0)</f>
        <v>3854</v>
      </c>
      <c r="D873">
        <f>$B$3*SIN(PI()*A873/($B$7/2)+RADIANS($F$2))</f>
        <v>210.480812276281</v>
      </c>
      <c r="E873">
        <f t="shared" si="57"/>
        <v>4007</v>
      </c>
      <c r="G873" s="1" t="str">
        <f t="shared" si="59"/>
        <v>{.corrente = 4007, .tensao = 3854},</v>
      </c>
      <c r="H873" s="1"/>
      <c r="J873">
        <f>IF(C873&gt;2048,4095,0)</f>
        <v>4095</v>
      </c>
      <c r="K873" t="str">
        <f t="shared" si="58"/>
        <v>{.corrente = 4095, .tensao = 3854},</v>
      </c>
    </row>
    <row r="874" spans="1:11" x14ac:dyDescent="0.25">
      <c r="A874">
        <v>863</v>
      </c>
      <c r="B874">
        <f t="shared" si="56"/>
        <v>197.86289757937882</v>
      </c>
      <c r="C874">
        <f>ROUND((B874/220)*4095/2+2048,0)</f>
        <v>3889</v>
      </c>
      <c r="D874">
        <f>$B$3*SIN(PI()*A874/($B$7/2)+RADIANS($F$2))</f>
        <v>207.91855552708986</v>
      </c>
      <c r="E874">
        <f t="shared" si="57"/>
        <v>3983</v>
      </c>
      <c r="G874" s="1" t="str">
        <f t="shared" si="59"/>
        <v>{.corrente = 3983, .tensao = 3889},</v>
      </c>
      <c r="H874" s="1"/>
      <c r="J874">
        <f>IF(C874&gt;2048,4095,0)</f>
        <v>4095</v>
      </c>
      <c r="K874" t="str">
        <f t="shared" si="58"/>
        <v>{.corrente = 4095, .tensao = 3889},</v>
      </c>
    </row>
    <row r="875" spans="1:11" x14ac:dyDescent="0.25">
      <c r="A875">
        <v>864</v>
      </c>
      <c r="B875">
        <f t="shared" si="56"/>
        <v>201.34728322901867</v>
      </c>
      <c r="C875">
        <f>ROUND((B875/220)*4095/2+2048,0)</f>
        <v>3922</v>
      </c>
      <c r="D875">
        <f>$B$3*SIN(PI()*A875/($B$7/2)+RADIANS($F$2))</f>
        <v>205.06083631514747</v>
      </c>
      <c r="E875">
        <f t="shared" si="57"/>
        <v>3956</v>
      </c>
      <c r="G875" s="1" t="str">
        <f t="shared" si="59"/>
        <v>{.corrente = 3956, .tensao = 3922},</v>
      </c>
      <c r="H875" s="1"/>
      <c r="J875">
        <f>IF(C875&gt;2048,4095,0)</f>
        <v>4095</v>
      </c>
      <c r="K875" t="str">
        <f t="shared" si="58"/>
        <v>{.corrente = 4095, .tensao = 3922},</v>
      </c>
    </row>
    <row r="876" spans="1:11" x14ac:dyDescent="0.25">
      <c r="A876">
        <v>865</v>
      </c>
      <c r="B876">
        <f t="shared" si="56"/>
        <v>204.54554451606711</v>
      </c>
      <c r="C876">
        <f>ROUND((B876/220)*4095/2+2048,0)</f>
        <v>3952</v>
      </c>
      <c r="D876">
        <f>$B$3*SIN(PI()*A876/($B$7/2)+RADIANS($F$2))</f>
        <v>201.91171559958306</v>
      </c>
      <c r="E876">
        <f t="shared" si="57"/>
        <v>3927</v>
      </c>
      <c r="G876" s="1" t="str">
        <f t="shared" si="59"/>
        <v>{.corrente = 3927, .tensao = 3952},</v>
      </c>
      <c r="H876" s="1"/>
      <c r="J876">
        <f>IF(C876&gt;2048,4095,0)</f>
        <v>4095</v>
      </c>
      <c r="K876" t="str">
        <f t="shared" si="58"/>
        <v>{.corrente = 4095, .tensao = 3952},</v>
      </c>
    </row>
    <row r="877" spans="1:11" x14ac:dyDescent="0.25">
      <c r="A877">
        <v>866</v>
      </c>
      <c r="B877">
        <f t="shared" si="56"/>
        <v>207.45313655440754</v>
      </c>
      <c r="C877">
        <f>ROUND((B877/220)*4095/2+2048,0)</f>
        <v>3979</v>
      </c>
      <c r="D877">
        <f>$B$3*SIN(PI()*A877/($B$7/2)+RADIANS($F$2))</f>
        <v>198.47566843535154</v>
      </c>
      <c r="E877">
        <f t="shared" si="57"/>
        <v>3895</v>
      </c>
      <c r="G877" s="1" t="str">
        <f t="shared" si="59"/>
        <v>{.corrente = 3895, .tensao = 3979},</v>
      </c>
      <c r="H877" s="1"/>
      <c r="J877">
        <f>IF(C877&gt;2048,4095,0)</f>
        <v>4095</v>
      </c>
      <c r="K877" t="str">
        <f t="shared" si="58"/>
        <v>{.corrente = 4095, .tensao = 3979},</v>
      </c>
    </row>
    <row r="878" spans="1:11" x14ac:dyDescent="0.25">
      <c r="A878">
        <v>867</v>
      </c>
      <c r="B878">
        <f t="shared" si="56"/>
        <v>210.06592751317882</v>
      </c>
      <c r="C878">
        <f>ROUND((B878/220)*4095/2+2048,0)</f>
        <v>4003</v>
      </c>
      <c r="D878">
        <f>$B$3*SIN(PI()*A878/($B$7/2)+RADIANS($F$2))</f>
        <v>194.75757761396082</v>
      </c>
      <c r="E878">
        <f t="shared" si="57"/>
        <v>3861</v>
      </c>
      <c r="G878" s="1" t="str">
        <f t="shared" si="59"/>
        <v>{.corrente = 3861, .tensao = 4003},</v>
      </c>
      <c r="H878" s="1"/>
      <c r="J878">
        <f>IF(C878&gt;2048,4095,0)</f>
        <v>4095</v>
      </c>
      <c r="K878" t="str">
        <f t="shared" si="58"/>
        <v>{.corrente = 4095, .tensao = 4003},</v>
      </c>
    </row>
    <row r="879" spans="1:11" x14ac:dyDescent="0.25">
      <c r="A879">
        <v>868</v>
      </c>
      <c r="B879">
        <f t="shared" si="56"/>
        <v>212.38020448830918</v>
      </c>
      <c r="C879">
        <f>ROUND((B879/220)*4095/2+2048,0)</f>
        <v>4025</v>
      </c>
      <c r="D879">
        <f>$B$3*SIN(PI()*A879/($B$7/2)+RADIANS($F$2))</f>
        <v>190.76272672478657</v>
      </c>
      <c r="E879">
        <f t="shared" si="57"/>
        <v>3823</v>
      </c>
      <c r="G879" s="1" t="str">
        <f t="shared" si="59"/>
        <v>{.corrente = 3823, .tensao = 4025},</v>
      </c>
      <c r="H879" s="1"/>
      <c r="J879">
        <f>IF(C879&gt;2048,4095,0)</f>
        <v>4095</v>
      </c>
      <c r="K879" t="str">
        <f t="shared" si="58"/>
        <v>{.corrente = 4095, .tensao = 4025},</v>
      </c>
    </row>
    <row r="880" spans="1:11" x14ac:dyDescent="0.25">
      <c r="A880">
        <v>869</v>
      </c>
      <c r="B880">
        <f t="shared" si="56"/>
        <v>214.39267877873689</v>
      </c>
      <c r="C880">
        <f>ROUND((B880/220)*4095/2+2048,0)</f>
        <v>4043</v>
      </c>
      <c r="D880">
        <f>$B$3*SIN(PI()*A880/($B$7/2)+RADIANS($F$2))</f>
        <v>186.49679264682868</v>
      </c>
      <c r="E880">
        <f t="shared" si="57"/>
        <v>3784</v>
      </c>
      <c r="G880" s="1" t="str">
        <f t="shared" si="59"/>
        <v>{.corrente = 3784, .tensao = 4043},</v>
      </c>
      <c r="H880" s="1"/>
      <c r="J880">
        <f>IF(C880&gt;2048,4095,0)</f>
        <v>4095</v>
      </c>
      <c r="K880" t="str">
        <f t="shared" si="58"/>
        <v>{.corrente = 4095, .tensao = 4043},</v>
      </c>
    </row>
    <row r="881" spans="1:11" x14ac:dyDescent="0.25">
      <c r="A881">
        <v>870</v>
      </c>
      <c r="B881">
        <f t="shared" si="56"/>
        <v>216.10049055981153</v>
      </c>
      <c r="C881">
        <f>ROUND((B881/220)*4095/2+2048,0)</f>
        <v>4059</v>
      </c>
      <c r="D881">
        <f>$B$3*SIN(PI()*A881/($B$7/2)+RADIANS($F$2))</f>
        <v>181.9658374815964</v>
      </c>
      <c r="E881">
        <f t="shared" si="57"/>
        <v>3742</v>
      </c>
      <c r="G881" s="1" t="str">
        <f t="shared" si="59"/>
        <v>{.corrente = 3742, .tensao = 4059},</v>
      </c>
      <c r="H881" s="1"/>
      <c r="J881">
        <f>IF(C881&gt;2048,4095,0)</f>
        <v>4095</v>
      </c>
      <c r="K881" t="str">
        <f t="shared" si="58"/>
        <v>{.corrente = 4095, .tensao = 4059},</v>
      </c>
    </row>
    <row r="882" spans="1:11" x14ac:dyDescent="0.25">
      <c r="A882">
        <v>871</v>
      </c>
      <c r="B882">
        <f t="shared" si="56"/>
        <v>217.50121294725017</v>
      </c>
      <c r="C882">
        <f>ROUND((B882/220)*4095/2+2048,0)</f>
        <v>4072</v>
      </c>
      <c r="D882">
        <f>$B$3*SIN(PI()*A882/($B$7/2)+RADIANS($F$2))</f>
        <v>177.17629993855383</v>
      </c>
      <c r="E882">
        <f t="shared" si="57"/>
        <v>3697</v>
      </c>
      <c r="G882" s="1" t="str">
        <f t="shared" si="59"/>
        <v>{.corrente = 3697, .tensao = 4072},</v>
      </c>
      <c r="H882" s="1"/>
      <c r="J882">
        <f>IF(C882&gt;2048,4095,0)</f>
        <v>4095</v>
      </c>
      <c r="K882" t="str">
        <f t="shared" si="58"/>
        <v>{.corrente = 4095, .tensao = 4072},</v>
      </c>
    </row>
    <row r="883" spans="1:11" x14ac:dyDescent="0.25">
      <c r="A883">
        <v>872</v>
      </c>
      <c r="B883">
        <f t="shared" si="56"/>
        <v>218.59285544585506</v>
      </c>
      <c r="C883">
        <f>ROUND((B883/220)*4095/2+2048,0)</f>
        <v>4082</v>
      </c>
      <c r="D883">
        <f>$B$3*SIN(PI()*A883/($B$7/2)+RADIANS($F$2))</f>
        <v>172.13498618540677</v>
      </c>
      <c r="E883">
        <f t="shared" si="57"/>
        <v>3650</v>
      </c>
      <c r="G883" s="1" t="str">
        <f t="shared" si="59"/>
        <v>{.corrente = 3650, .tensao = 4082},</v>
      </c>
      <c r="H883" s="1"/>
      <c r="J883">
        <f>IF(C883&gt;2048,4095,0)</f>
        <v>4095</v>
      </c>
      <c r="K883" t="str">
        <f t="shared" si="58"/>
        <v>{.corrente = 4095, .tensao = 4082},</v>
      </c>
    </row>
    <row r="884" spans="1:11" x14ac:dyDescent="0.25">
      <c r="A884">
        <v>873</v>
      </c>
      <c r="B884">
        <f t="shared" si="56"/>
        <v>219.3738667781067</v>
      </c>
      <c r="C884">
        <f>ROUND((B884/220)*4095/2+2048,0)</f>
        <v>4090</v>
      </c>
      <c r="D884">
        <f>$B$3*SIN(PI()*A884/($B$7/2)+RADIANS($F$2))</f>
        <v>166.84906017620079</v>
      </c>
      <c r="E884">
        <f t="shared" si="57"/>
        <v>3601</v>
      </c>
      <c r="G884" s="1" t="str">
        <f t="shared" si="59"/>
        <v>{.corrente = 3601, .tensao = 4090},</v>
      </c>
      <c r="H884" s="1"/>
      <c r="J884">
        <f>IF(C884&gt;2048,4095,0)</f>
        <v>4095</v>
      </c>
      <c r="K884" t="str">
        <f t="shared" si="58"/>
        <v>{.corrente = 4095, .tensao = 4090},</v>
      </c>
    </row>
    <row r="885" spans="1:11" x14ac:dyDescent="0.25">
      <c r="A885">
        <v>874</v>
      </c>
      <c r="B885">
        <f t="shared" si="56"/>
        <v>219.84313708860481</v>
      </c>
      <c r="C885">
        <f>ROUND((B885/220)*4095/2+2048,0)</f>
        <v>4094</v>
      </c>
      <c r="D885">
        <f>$B$3*SIN(PI()*A885/($B$7/2)+RADIANS($F$2))</f>
        <v>161.32603347099192</v>
      </c>
      <c r="E885">
        <f t="shared" si="57"/>
        <v>3549</v>
      </c>
      <c r="G885" s="1" t="str">
        <f t="shared" si="59"/>
        <v>{.corrente = 3549, .tensao = 4094},</v>
      </c>
      <c r="H885" s="1"/>
      <c r="J885">
        <f>IF(C885&gt;2048,4095,0)</f>
        <v>4095</v>
      </c>
      <c r="K885" t="str">
        <f t="shared" si="58"/>
        <v>{.corrente = 4095, .tensao = 4094},</v>
      </c>
    </row>
    <row r="886" spans="1:11" x14ac:dyDescent="0.25">
      <c r="A886">
        <v>875</v>
      </c>
      <c r="B886">
        <f t="shared" si="56"/>
        <v>219.99999952122741</v>
      </c>
      <c r="C886">
        <f>ROUND((B886/220)*4095/2+2048,0)</f>
        <v>4095</v>
      </c>
      <c r="D886">
        <f>$B$3*SIN(PI()*A886/($B$7/2)+RADIANS($F$2))</f>
        <v>155.5737545615514</v>
      </c>
      <c r="E886">
        <f t="shared" si="57"/>
        <v>3496</v>
      </c>
      <c r="G886" s="1" t="str">
        <f t="shared" si="59"/>
        <v>{.corrente = 3496, .tensao = 4095},</v>
      </c>
      <c r="H886" s="1"/>
      <c r="J886">
        <f>IF(C886&gt;2048,4095,0)</f>
        <v>4095</v>
      </c>
      <c r="K886" t="str">
        <f t="shared" si="58"/>
        <v>{.corrente = 4095, .tensao = 4095},</v>
      </c>
    </row>
    <row r="887" spans="1:11" x14ac:dyDescent="0.25">
      <c r="A887">
        <v>876</v>
      </c>
      <c r="B887">
        <f t="shared" si="56"/>
        <v>219.84423116676589</v>
      </c>
      <c r="C887">
        <f>ROUND((B887/220)*4095/2+2048,0)</f>
        <v>4094</v>
      </c>
      <c r="D887">
        <f>$B$3*SIN(PI()*A887/($B$7/2)+RADIANS($F$2))</f>
        <v>149.60039771827431</v>
      </c>
      <c r="E887">
        <f t="shared" si="57"/>
        <v>3440</v>
      </c>
      <c r="G887" s="1" t="str">
        <f t="shared" si="59"/>
        <v>{.corrente = 3440, .tensao = 4094},</v>
      </c>
      <c r="H887" s="1"/>
      <c r="J887">
        <f>IF(C887&gt;2048,4095,0)</f>
        <v>4095</v>
      </c>
      <c r="K887" t="str">
        <f t="shared" si="58"/>
        <v>{.corrente = 4095, .tensao = 4094},</v>
      </c>
    </row>
    <row r="888" spans="1:11" x14ac:dyDescent="0.25">
      <c r="A888">
        <v>877</v>
      </c>
      <c r="B888">
        <f t="shared" si="56"/>
        <v>219.37605337969015</v>
      </c>
      <c r="C888">
        <f>ROUND((B888/220)*4095/2+2048,0)</f>
        <v>4090</v>
      </c>
      <c r="D888">
        <f>$B$3*SIN(PI()*A888/($B$7/2)+RADIANS($F$2))</f>
        <v>143.41445137414024</v>
      </c>
      <c r="E888">
        <f t="shared" si="57"/>
        <v>3383</v>
      </c>
      <c r="G888" s="1" t="str">
        <f t="shared" si="59"/>
        <v>{.corrente = 3383, .tensao = 4090},</v>
      </c>
      <c r="H888" s="1"/>
      <c r="J888">
        <f>IF(C888&gt;2048,4095,0)</f>
        <v>4095</v>
      </c>
      <c r="K888" t="str">
        <f t="shared" si="58"/>
        <v>{.corrente = 4095, .tensao = 4090},</v>
      </c>
    </row>
    <row r="889" spans="1:11" x14ac:dyDescent="0.25">
      <c r="A889">
        <v>878</v>
      </c>
      <c r="B889">
        <f t="shared" si="56"/>
        <v>218.59613146359283</v>
      </c>
      <c r="C889">
        <f>ROUND((B889/220)*4095/2+2048,0)</f>
        <v>4082</v>
      </c>
      <c r="D889">
        <f>$B$3*SIN(PI()*A889/($B$7/2)+RADIANS($F$2))</f>
        <v>137.02470606223386</v>
      </c>
      <c r="E889">
        <f t="shared" si="57"/>
        <v>3323</v>
      </c>
      <c r="G889" s="1" t="str">
        <f t="shared" si="59"/>
        <v>{.corrente = 3323, .tensao = 4082},</v>
      </c>
      <c r="H889" s="1"/>
      <c r="J889">
        <f>IF(C889&gt;2048,4095,0)</f>
        <v>4095</v>
      </c>
      <c r="K889" t="str">
        <f t="shared" si="58"/>
        <v>{.corrente = 4095, .tensao = 4082},</v>
      </c>
    </row>
    <row r="890" spans="1:11" x14ac:dyDescent="0.25">
      <c r="A890">
        <v>879</v>
      </c>
      <c r="B890">
        <f t="shared" si="56"/>
        <v>217.5055737257606</v>
      </c>
      <c r="C890">
        <f>ROUND((B890/220)*4095/2+2048,0)</f>
        <v>4072</v>
      </c>
      <c r="D890">
        <f>$B$3*SIN(PI()*A890/($B$7/2)+RADIANS($F$2))</f>
        <v>130.4402419239677</v>
      </c>
      <c r="E890">
        <f t="shared" si="57"/>
        <v>3262</v>
      </c>
      <c r="G890" s="1" t="str">
        <f t="shared" si="59"/>
        <v>{.corrente = 3262, .tensao = 4072},</v>
      </c>
      <c r="H890" s="1"/>
      <c r="J890">
        <f>IF(C890&gt;2048,4095,0)</f>
        <v>4095</v>
      </c>
      <c r="K890" t="str">
        <f t="shared" si="58"/>
        <v>{.corrente = 4095, .tensao = 4072},</v>
      </c>
    </row>
    <row r="891" spans="1:11" x14ac:dyDescent="0.25">
      <c r="A891">
        <v>880</v>
      </c>
      <c r="B891">
        <f t="shared" si="56"/>
        <v>216.10592990221409</v>
      </c>
      <c r="C891">
        <f>ROUND((B891/220)*4095/2+2048,0)</f>
        <v>4059</v>
      </c>
      <c r="D891">
        <f>$B$3*SIN(PI()*A891/($B$7/2)+RADIANS($F$2))</f>
        <v>123.67041580574961</v>
      </c>
      <c r="E891">
        <f t="shared" si="57"/>
        <v>3199</v>
      </c>
      <c r="G891" s="1" t="str">
        <f t="shared" si="59"/>
        <v>{.corrente = 3199, .tensao = 4059},</v>
      </c>
      <c r="H891" s="1"/>
      <c r="J891">
        <f>IF(C891&gt;2048,4095,0)</f>
        <v>4095</v>
      </c>
      <c r="K891" t="str">
        <f t="shared" si="58"/>
        <v>{.corrente = 4095, .tensao = 4059},</v>
      </c>
    </row>
    <row r="892" spans="1:11" x14ac:dyDescent="0.25">
      <c r="A892">
        <v>881</v>
      </c>
      <c r="B892">
        <f t="shared" si="56"/>
        <v>214.39918895545921</v>
      </c>
      <c r="C892">
        <f>ROUND((B892/220)*4095/2+2048,0)</f>
        <v>4043</v>
      </c>
      <c r="D892">
        <f>$B$3*SIN(PI()*A892/($B$7/2)+RADIANS($F$2))</f>
        <v>116.72484796245776</v>
      </c>
      <c r="E892">
        <f t="shared" si="57"/>
        <v>3134</v>
      </c>
      <c r="G892" s="1" t="str">
        <f t="shared" si="59"/>
        <v>{.corrente = 3134, .tensao = 4043},</v>
      </c>
      <c r="H892" s="1"/>
      <c r="J892">
        <f>IF(C892&gt;2048,4095,0)</f>
        <v>4095</v>
      </c>
      <c r="K892" t="str">
        <f t="shared" si="58"/>
        <v>{.corrente = 4095, .tensao = 4043},</v>
      </c>
    </row>
    <row r="893" spans="1:11" x14ac:dyDescent="0.25">
      <c r="A893">
        <v>882</v>
      </c>
      <c r="B893">
        <f t="shared" si="56"/>
        <v>212.38777624807196</v>
      </c>
      <c r="C893">
        <f>ROUND((B893/220)*4095/2+2048,0)</f>
        <v>4025</v>
      </c>
      <c r="D893">
        <f>$B$3*SIN(PI()*A893/($B$7/2)+RADIANS($F$2))</f>
        <v>109.61340838657546</v>
      </c>
      <c r="E893">
        <f t="shared" si="57"/>
        <v>3068</v>
      </c>
      <c r="G893" s="1" t="str">
        <f t="shared" si="59"/>
        <v>{.corrente = 3068, .tensao = 4025},</v>
      </c>
      <c r="H893" s="1"/>
      <c r="J893">
        <f>IF(C893&gt;2048,4095,0)</f>
        <v>4095</v>
      </c>
      <c r="K893" t="str">
        <f t="shared" si="58"/>
        <v>{.corrente = 4095, .tensao = 4025},</v>
      </c>
    </row>
    <row r="894" spans="1:11" x14ac:dyDescent="0.25">
      <c r="A894">
        <v>883</v>
      </c>
      <c r="B894">
        <f t="shared" si="56"/>
        <v>210.07455009613903</v>
      </c>
      <c r="C894">
        <f>ROUND((B894/220)*4095/2+2048,0)</f>
        <v>4003</v>
      </c>
      <c r="D894">
        <f>$B$3*SIN(PI()*A894/($B$7/2)+RADIANS($F$2))</f>
        <v>102.34620278244893</v>
      </c>
      <c r="E894">
        <f t="shared" si="57"/>
        <v>3001</v>
      </c>
      <c r="G894" s="1" t="str">
        <f t="shared" si="59"/>
        <v>{.corrente = 3001, .tensao = 4003},</v>
      </c>
      <c r="H894" s="1"/>
      <c r="J894">
        <f>IF(C894&gt;2048,4095,0)</f>
        <v>4095</v>
      </c>
      <c r="K894" t="str">
        <f t="shared" si="58"/>
        <v>{.corrente = 4095, .tensao = 4003},</v>
      </c>
    </row>
    <row r="895" spans="1:11" x14ac:dyDescent="0.25">
      <c r="A895">
        <v>884</v>
      </c>
      <c r="B895">
        <f t="shared" si="56"/>
        <v>207.46279770745187</v>
      </c>
      <c r="C895">
        <f>ROUND((B895/220)*4095/2+2048,0)</f>
        <v>3979</v>
      </c>
      <c r="D895">
        <f>$B$3*SIN(PI()*A895/($B$7/2)+RADIANS($F$2))</f>
        <v>94.933558205591098</v>
      </c>
      <c r="E895">
        <f t="shared" si="57"/>
        <v>2932</v>
      </c>
      <c r="G895" s="1" t="str">
        <f t="shared" si="59"/>
        <v>{.corrente = 2932, .tensao = 3979},</v>
      </c>
      <c r="H895" s="1"/>
      <c r="J895">
        <f>IF(C895&gt;2048,4095,0)</f>
        <v>4095</v>
      </c>
      <c r="K895" t="str">
        <f t="shared" si="58"/>
        <v>{.corrente = 4095, .tensao = 3979},</v>
      </c>
    </row>
    <row r="896" spans="1:11" x14ac:dyDescent="0.25">
      <c r="A896">
        <v>885</v>
      </c>
      <c r="B896">
        <f t="shared" si="56"/>
        <v>204.55623051022437</v>
      </c>
      <c r="C896">
        <f>ROUND((B896/220)*4095/2+2048,0)</f>
        <v>3952</v>
      </c>
      <c r="D896">
        <f>$B$3*SIN(PI()*A896/($B$7/2)+RADIANS($F$2))</f>
        <v>87.386008387431104</v>
      </c>
      <c r="E896">
        <f t="shared" si="57"/>
        <v>2861</v>
      </c>
      <c r="G896" s="1" t="str">
        <f t="shared" si="59"/>
        <v>{.corrente = 2861, .tensao = 3952},</v>
      </c>
      <c r="H896" s="1"/>
      <c r="J896">
        <f>IF(C896&gt;2048,4095,0)</f>
        <v>4095</v>
      </c>
      <c r="K896" t="str">
        <f t="shared" si="58"/>
        <v>{.corrente = 4095, .tensao = 3952},</v>
      </c>
    </row>
    <row r="897" spans="1:11" x14ac:dyDescent="0.25">
      <c r="A897">
        <v>886</v>
      </c>
      <c r="B897">
        <f t="shared" si="56"/>
        <v>201.35897887896667</v>
      </c>
      <c r="C897">
        <f>ROUND((B897/220)*4095/2+2048,0)</f>
        <v>3922</v>
      </c>
      <c r="D897">
        <f>$B$3*SIN(PI()*A897/($B$7/2)+RADIANS($F$2))</f>
        <v>79.714278766352635</v>
      </c>
      <c r="E897">
        <f t="shared" si="57"/>
        <v>2790</v>
      </c>
      <c r="G897" s="1" t="str">
        <f t="shared" si="59"/>
        <v>{.corrente = 2790, .tensao = 3922},</v>
      </c>
      <c r="H897" s="1"/>
      <c r="J897">
        <f>IF(C897&gt;2048,4095,0)</f>
        <v>4095</v>
      </c>
      <c r="K897" t="str">
        <f t="shared" si="58"/>
        <v>{.corrente = 4095, .tensao = 3922},</v>
      </c>
    </row>
    <row r="898" spans="1:11" x14ac:dyDescent="0.25">
      <c r="A898">
        <v>887</v>
      </c>
      <c r="B898">
        <f t="shared" si="56"/>
        <v>197.87558626502545</v>
      </c>
      <c r="C898">
        <f>ROUND((B898/220)*4095/2+2048,0)</f>
        <v>3890</v>
      </c>
      <c r="D898">
        <f>$B$3*SIN(PI()*A898/($B$7/2)+RADIANS($F$2))</f>
        <v>71.929271246334167</v>
      </c>
      <c r="E898">
        <f t="shared" si="57"/>
        <v>2717</v>
      </c>
      <c r="G898" s="1" t="str">
        <f t="shared" si="59"/>
        <v>{.corrente = 2717, .tensao = 3890},</v>
      </c>
      <c r="H898" s="1"/>
      <c r="J898">
        <f>IF(C898&gt;2048,4095,0)</f>
        <v>4095</v>
      </c>
      <c r="K898" t="str">
        <f t="shared" si="58"/>
        <v>{.corrente = 4095, .tensao = 3890},</v>
      </c>
    </row>
    <row r="899" spans="1:11" x14ac:dyDescent="0.25">
      <c r="A899">
        <v>888</v>
      </c>
      <c r="B899">
        <f t="shared" si="56"/>
        <v>194.11100274011426</v>
      </c>
      <c r="C899">
        <f>ROUND((B899/220)*4095/2+2048,0)</f>
        <v>3855</v>
      </c>
      <c r="D899">
        <f>$B$3*SIN(PI()*A899/($B$7/2)+RADIANS($F$2))</f>
        <v>64.042048704801772</v>
      </c>
      <c r="E899">
        <f t="shared" si="57"/>
        <v>2644</v>
      </c>
      <c r="G899" s="1" t="str">
        <f t="shared" si="59"/>
        <v>{.corrente = 2644, .tensao = 3855},</v>
      </c>
      <c r="H899" s="1"/>
      <c r="J899">
        <f>IF(C899&gt;2048,4095,0)</f>
        <v>4095</v>
      </c>
      <c r="K899" t="str">
        <f t="shared" si="58"/>
        <v>{.corrente = 4095, .tensao = 3855},</v>
      </c>
    </row>
    <row r="900" spans="1:11" x14ac:dyDescent="0.25">
      <c r="A900">
        <v>889</v>
      </c>
      <c r="B900">
        <f t="shared" si="56"/>
        <v>190.07057796201951</v>
      </c>
      <c r="C900">
        <f>ROUND((B900/220)*4095/2+2048,0)</f>
        <v>3817</v>
      </c>
      <c r="D900">
        <f>$B$3*SIN(PI()*A900/($B$7/2)+RADIANS($F$2))</f>
        <v>56.063819271739241</v>
      </c>
      <c r="E900">
        <f t="shared" si="57"/>
        <v>2570</v>
      </c>
      <c r="G900" s="1" t="str">
        <f t="shared" si="59"/>
        <v>{.corrente = 2570, .tensao = 3817},</v>
      </c>
      <c r="H900" s="1"/>
      <c r="J900">
        <f>IF(C900&gt;2048,4095,0)</f>
        <v>4095</v>
      </c>
      <c r="K900" t="str">
        <f t="shared" si="58"/>
        <v>{.corrente = 4095, .tensao = 3817},</v>
      </c>
    </row>
    <row r="901" spans="1:11" x14ac:dyDescent="0.25">
      <c r="A901">
        <v>890</v>
      </c>
      <c r="B901">
        <f t="shared" si="56"/>
        <v>185.76005357247422</v>
      </c>
      <c r="C901">
        <f>ROUND((B901/220)*4095/2+2048,0)</f>
        <v>3777</v>
      </c>
      <c r="D901">
        <f>$B$3*SIN(PI()*A901/($B$7/2)+RADIANS($F$2))</f>
        <v>48.005920402385769</v>
      </c>
      <c r="E901">
        <f t="shared" si="57"/>
        <v>2495</v>
      </c>
      <c r="G901" s="1" t="str">
        <f t="shared" si="59"/>
        <v>{.corrente = 2495, .tensao = 3777},</v>
      </c>
      <c r="H901" s="1"/>
      <c r="J901">
        <f>IF(C901&gt;2048,4095,0)</f>
        <v>4095</v>
      </c>
      <c r="K901" t="str">
        <f t="shared" si="58"/>
        <v>{.corrente = 4095, .tensao = 3777},</v>
      </c>
    </row>
    <row r="902" spans="1:11" x14ac:dyDescent="0.25">
      <c r="A902">
        <v>891</v>
      </c>
      <c r="B902">
        <f t="shared" si="56"/>
        <v>181.18555503800383</v>
      </c>
      <c r="C902">
        <f>ROUND((B902/220)*4095/2+2048,0)</f>
        <v>3734</v>
      </c>
      <c r="D902">
        <f>$B$3*SIN(PI()*A902/($B$7/2)+RADIANS($F$2))</f>
        <v>39.879802766156132</v>
      </c>
      <c r="E902">
        <f t="shared" si="57"/>
        <v>2419</v>
      </c>
      <c r="G902" s="1" t="str">
        <f t="shared" si="59"/>
        <v>{.corrente = 2419, .tensao = 3734},</v>
      </c>
      <c r="H902" s="1"/>
      <c r="J902">
        <f>IF(C902&gt;2048,4095,0)</f>
        <v>4095</v>
      </c>
      <c r="K902" t="str">
        <f t="shared" si="58"/>
        <v>{.corrente = 4095, .tensao = 3734},</v>
      </c>
    </row>
    <row r="903" spans="1:11" x14ac:dyDescent="0.25">
      <c r="A903">
        <v>892</v>
      </c>
      <c r="B903">
        <f t="shared" si="56"/>
        <v>176.35358294533765</v>
      </c>
      <c r="C903">
        <f>ROUND((B903/220)*4095/2+2048,0)</f>
        <v>3689</v>
      </c>
      <c r="D903">
        <f>$B$3*SIN(PI()*A903/($B$7/2)+RADIANS($F$2))</f>
        <v>31.697013974677969</v>
      </c>
      <c r="E903">
        <f t="shared" si="57"/>
        <v>2343</v>
      </c>
      <c r="G903" s="1" t="str">
        <f t="shared" si="59"/>
        <v>{.corrente = 2343, .tensao = 3689},</v>
      </c>
      <c r="H903" s="1"/>
      <c r="J903">
        <f>IF(C903&gt;2048,4095,0)</f>
        <v>4095</v>
      </c>
      <c r="K903" t="str">
        <f t="shared" si="58"/>
        <v>{.corrente = 4095, .tensao = 3689},</v>
      </c>
    </row>
    <row r="904" spans="1:11" x14ac:dyDescent="0.25">
      <c r="A904">
        <v>893</v>
      </c>
      <c r="B904">
        <f t="shared" si="56"/>
        <v>171.27100376375657</v>
      </c>
      <c r="C904">
        <f>ROUND((B904/220)*4095/2+2048,0)</f>
        <v>3642</v>
      </c>
      <c r="D904">
        <f>$B$3*SIN(PI()*A904/($B$7/2)+RADIANS($F$2))</f>
        <v>23.469182172069427</v>
      </c>
      <c r="E904">
        <f t="shared" si="57"/>
        <v>2266</v>
      </c>
      <c r="G904" s="1" t="str">
        <f t="shared" si="59"/>
        <v>{.corrente = 2266, .tensao = 3642},</v>
      </c>
      <c r="H904" s="1"/>
      <c r="J904">
        <f>IF(C904&gt;2048,4095,0)</f>
        <v>4095</v>
      </c>
      <c r="K904" t="str">
        <f t="shared" si="58"/>
        <v>{.corrente = 4095, .tensao = 3642},</v>
      </c>
    </row>
    <row r="905" spans="1:11" x14ac:dyDescent="0.25">
      <c r="A905">
        <v>894</v>
      </c>
      <c r="B905">
        <f t="shared" si="56"/>
        <v>165.94504008750437</v>
      </c>
      <c r="C905">
        <f>ROUND((B905/220)*4095/2+2048,0)</f>
        <v>3592</v>
      </c>
      <c r="D905">
        <f>$B$3*SIN(PI()*A905/($B$7/2)+RADIANS($F$2))</f>
        <v>15.207999510777714</v>
      </c>
      <c r="E905">
        <f t="shared" si="57"/>
        <v>2190</v>
      </c>
      <c r="G905" s="1" t="str">
        <f t="shared" si="59"/>
        <v>{.corrente = 2190, .tensao = 3592},</v>
      </c>
      <c r="H905" s="1"/>
      <c r="J905">
        <f>IF(C905&gt;2048,4095,0)</f>
        <v>4095</v>
      </c>
      <c r="K905" t="str">
        <f t="shared" si="58"/>
        <v>{.corrente = 4095, .tensao = 3592},</v>
      </c>
    </row>
    <row r="906" spans="1:11" x14ac:dyDescent="0.25">
      <c r="A906">
        <v>895</v>
      </c>
      <c r="B906">
        <f t="shared" si="56"/>
        <v>160.38326037212212</v>
      </c>
      <c r="C906">
        <f>ROUND((B906/220)*4095/2+2048,0)</f>
        <v>3541</v>
      </c>
      <c r="D906">
        <f>$B$3*SIN(PI()*A906/($B$7/2)+RADIANS($F$2))</f>
        <v>6.9252055364493561</v>
      </c>
      <c r="E906">
        <f t="shared" si="57"/>
        <v>2112</v>
      </c>
      <c r="G906" s="1" t="str">
        <f t="shared" si="59"/>
        <v>{.corrente = 2112, .tensao = 3541},</v>
      </c>
      <c r="H906" s="1"/>
      <c r="J906">
        <f>IF(C906&gt;2048,4095,0)</f>
        <v>4095</v>
      </c>
      <c r="K906" t="str">
        <f t="shared" si="58"/>
        <v>{.corrente = 4095, .tensao = 3541},</v>
      </c>
    </row>
    <row r="907" spans="1:11" x14ac:dyDescent="0.25">
      <c r="A907">
        <v>896</v>
      </c>
      <c r="B907">
        <f t="shared" si="56"/>
        <v>154.59356817931302</v>
      </c>
      <c r="C907">
        <f>ROUND((B907/220)*4095/2+2048,0)</f>
        <v>3487</v>
      </c>
      <c r="D907">
        <f>$B$3*SIN(PI()*A907/($B$7/2)+RADIANS($F$2))</f>
        <v>-1.3674294945226564</v>
      </c>
      <c r="E907">
        <f t="shared" si="57"/>
        <v>2035</v>
      </c>
      <c r="G907" s="1" t="str">
        <f t="shared" si="59"/>
        <v>{.corrente = 2035, .tensao = 3487},</v>
      </c>
      <c r="H907" s="1"/>
      <c r="J907">
        <f>IF(C907&gt;2048,4095,0)</f>
        <v>4095</v>
      </c>
      <c r="K907" t="str">
        <f t="shared" si="58"/>
        <v>{.corrente = 4095, .tensao = 3487},</v>
      </c>
    </row>
    <row r="908" spans="1:11" x14ac:dyDescent="0.25">
      <c r="A908">
        <v>897</v>
      </c>
      <c r="B908">
        <f t="shared" ref="B908:B971" si="60">$B$3*SIN(PI()*A908/($B$7/2))</f>
        <v>148.58419094557919</v>
      </c>
      <c r="C908">
        <f>ROUND((B908/220)*4095/2+2048,0)</f>
        <v>3431</v>
      </c>
      <c r="D908">
        <f>$B$3*SIN(PI()*A908/($B$7/2)+RADIANS($F$2))</f>
        <v>-9.6581213411322082</v>
      </c>
      <c r="E908">
        <f t="shared" ref="E908:E971" si="61">ROUND((D908/220)*4095/2+2048,0)</f>
        <v>1958</v>
      </c>
      <c r="G908" s="1" t="str">
        <f t="shared" si="59"/>
        <v>{.corrente = 1958, .tensao = 3431},</v>
      </c>
      <c r="H908" s="1"/>
      <c r="J908">
        <f>IF(C908&gt;2048,4095,0)</f>
        <v>4095</v>
      </c>
      <c r="K908" t="str">
        <f t="shared" ref="K908:K971" si="62">_xlfn.CONCAT("{.corrente = ",J908,", .tensao = ",C908,"},")</f>
        <v>{.corrente = 4095, .tensao = 3431},</v>
      </c>
    </row>
    <row r="909" spans="1:11" x14ac:dyDescent="0.25">
      <c r="A909">
        <v>898</v>
      </c>
      <c r="B909">
        <f t="shared" si="60"/>
        <v>142.36366829064119</v>
      </c>
      <c r="C909">
        <f>ROUND((B909/220)*4095/2+2048,0)</f>
        <v>3373</v>
      </c>
      <c r="D909">
        <f>$B$3*SIN(PI()*A909/($B$7/2)+RADIANS($F$2))</f>
        <v>-17.935088523728759</v>
      </c>
      <c r="E909">
        <f t="shared" si="61"/>
        <v>1881</v>
      </c>
      <c r="G909" s="1" t="str">
        <f t="shared" si="59"/>
        <v>{.corrente = 1881, .tensao = 3373},</v>
      </c>
      <c r="H909" s="1"/>
      <c r="J909">
        <f>IF(C909&gt;2048,4095,0)</f>
        <v>4095</v>
      </c>
      <c r="K909" t="str">
        <f t="shared" si="62"/>
        <v>{.corrente = 4095, .tensao = 3373},</v>
      </c>
    </row>
    <row r="910" spans="1:11" x14ac:dyDescent="0.25">
      <c r="A910">
        <v>899</v>
      </c>
      <c r="B910">
        <f t="shared" si="60"/>
        <v>135.94083988222036</v>
      </c>
      <c r="C910">
        <f>ROUND((B910/220)*4095/2+2048,0)</f>
        <v>3313</v>
      </c>
      <c r="D910">
        <f>$B$3*SIN(PI()*A910/($B$7/2)+RADIANS($F$2))</f>
        <v>-26.186569066077659</v>
      </c>
      <c r="E910">
        <f t="shared" si="61"/>
        <v>1804</v>
      </c>
      <c r="G910" s="1" t="str">
        <f t="shared" si="59"/>
        <v>{.corrente = 1804, .tensao = 3313},</v>
      </c>
      <c r="H910" s="1"/>
      <c r="J910">
        <f>IF(C910&gt;2048,4095,0)</f>
        <v>4095</v>
      </c>
      <c r="K910" t="str">
        <f t="shared" si="62"/>
        <v>{.corrente = 4095, .tensao = 3313},</v>
      </c>
    </row>
    <row r="911" spans="1:11" x14ac:dyDescent="0.25">
      <c r="A911">
        <v>900</v>
      </c>
      <c r="B911">
        <f t="shared" si="60"/>
        <v>129.32483287442679</v>
      </c>
      <c r="C911">
        <f>ROUND((B911/220)*4095/2+2048,0)</f>
        <v>3252</v>
      </c>
      <c r="D911">
        <f>$B$3*SIN(PI()*A911/($B$7/2)+RADIANS($F$2))</f>
        <v>-34.400837209719136</v>
      </c>
      <c r="E911">
        <f t="shared" si="61"/>
        <v>1728</v>
      </c>
      <c r="G911" s="1" t="str">
        <f t="shared" si="59"/>
        <v>{.corrente = 1728, .tensao = 3252},</v>
      </c>
      <c r="H911" s="1"/>
      <c r="J911">
        <f>IF(C911&gt;2048,4095,0)</f>
        <v>4095</v>
      </c>
      <c r="K911" t="str">
        <f t="shared" si="62"/>
        <v>{.corrente = 4095, .tensao = 3252},</v>
      </c>
    </row>
    <row r="912" spans="1:11" x14ac:dyDescent="0.25">
      <c r="A912">
        <v>901</v>
      </c>
      <c r="B912">
        <f t="shared" si="60"/>
        <v>122.52504893763761</v>
      </c>
      <c r="C912">
        <f>ROUND((B912/220)*4095/2+2048,0)</f>
        <v>3188</v>
      </c>
      <c r="D912">
        <f>$B$3*SIN(PI()*A912/($B$7/2)+RADIANS($F$2))</f>
        <v>-42.566220076830469</v>
      </c>
      <c r="E912">
        <f t="shared" si="61"/>
        <v>1652</v>
      </c>
      <c r="G912" s="1" t="str">
        <f t="shared" si="59"/>
        <v>{.corrente = 1652, .tensao = 3188},</v>
      </c>
      <c r="H912" s="1"/>
      <c r="J912">
        <f>IF(C912&gt;2048,4095,0)</f>
        <v>4095</v>
      </c>
      <c r="K912" t="str">
        <f t="shared" si="62"/>
        <v>{.corrente = 4095, .tensao = 3188},</v>
      </c>
    </row>
    <row r="913" spans="1:11" x14ac:dyDescent="0.25">
      <c r="A913">
        <v>902</v>
      </c>
      <c r="B913">
        <f t="shared" si="60"/>
        <v>115.55115089825637</v>
      </c>
      <c r="C913">
        <f>ROUND((B913/220)*4095/2+2048,0)</f>
        <v>3123</v>
      </c>
      <c r="D913">
        <f>$B$3*SIN(PI()*A913/($B$7/2)+RADIANS($F$2))</f>
        <v>-50.671114257965556</v>
      </c>
      <c r="E913">
        <f t="shared" si="61"/>
        <v>1576</v>
      </c>
      <c r="G913" s="1" t="str">
        <f t="shared" si="59"/>
        <v>{.corrente = 1576, .tensao = 3123},</v>
      </c>
      <c r="H913" s="1"/>
      <c r="J913">
        <f>IF(C913&gt;2048,4095,0)</f>
        <v>4095</v>
      </c>
      <c r="K913" t="str">
        <f t="shared" si="62"/>
        <v>{.corrente = 4095, .tensao = 3123},</v>
      </c>
    </row>
    <row r="914" spans="1:11" x14ac:dyDescent="0.25">
      <c r="A914">
        <v>903</v>
      </c>
      <c r="B914">
        <f t="shared" si="60"/>
        <v>108.41304900736417</v>
      </c>
      <c r="C914">
        <f>ROUND((B914/220)*4095/2+2048,0)</f>
        <v>3057</v>
      </c>
      <c r="D914">
        <f>$B$3*SIN(PI()*A914/($B$7/2)+RADIANS($F$2))</f>
        <v>-58.704002301067142</v>
      </c>
      <c r="E914">
        <f t="shared" si="61"/>
        <v>1502</v>
      </c>
      <c r="G914" s="1" t="str">
        <f t="shared" si="59"/>
        <v>{.corrente = 1502, .tensao = 3057},</v>
      </c>
      <c r="H914" s="1"/>
      <c r="J914">
        <f>IF(C914&gt;2048,4095,0)</f>
        <v>4095</v>
      </c>
      <c r="K914" t="str">
        <f t="shared" si="62"/>
        <v>{.corrente = 4095, .tensao = 3057},</v>
      </c>
    </row>
    <row r="915" spans="1:11" x14ac:dyDescent="0.25">
      <c r="A915">
        <v>904</v>
      </c>
      <c r="B915">
        <f t="shared" si="60"/>
        <v>101.12088685776691</v>
      </c>
      <c r="C915">
        <f>ROUND((B915/220)*4095/2+2048,0)</f>
        <v>2989</v>
      </c>
      <c r="D915">
        <f>$B$3*SIN(PI()*A915/($B$7/2)+RADIANS($F$2))</f>
        <v>-66.653469078330971</v>
      </c>
      <c r="E915">
        <f t="shared" si="61"/>
        <v>1428</v>
      </c>
      <c r="G915" s="1" t="str">
        <f t="shared" si="59"/>
        <v>{.corrente = 1428, .tensao = 2989},</v>
      </c>
      <c r="H915" s="1"/>
      <c r="J915">
        <f>IF(C915&gt;2048,4095,0)</f>
        <v>4095</v>
      </c>
      <c r="K915" t="str">
        <f t="shared" si="62"/>
        <v>{.corrente = 4095, .tensao = 2989},</v>
      </c>
    </row>
    <row r="916" spans="1:11" x14ac:dyDescent="0.25">
      <c r="A916">
        <v>905</v>
      </c>
      <c r="B916">
        <f t="shared" si="60"/>
        <v>93.685026969453844</v>
      </c>
      <c r="C916">
        <f>ROUND((B916/220)*4095/2+2048,0)</f>
        <v>2920</v>
      </c>
      <c r="D916">
        <f>$B$3*SIN(PI()*A916/($B$7/2)+RADIANS($F$2))</f>
        <v>-74.508218007660631</v>
      </c>
      <c r="E916">
        <f t="shared" si="61"/>
        <v>1355</v>
      </c>
      <c r="G916" s="1" t="str">
        <f t="shared" si="59"/>
        <v>{.corrente = 1355, .tensao = 2920},</v>
      </c>
      <c r="H916" s="1"/>
      <c r="J916">
        <f>IF(C916&gt;2048,4095,0)</f>
        <v>4095</v>
      </c>
      <c r="K916" t="str">
        <f t="shared" si="62"/>
        <v>{.corrente = 4095, .tensao = 2920},</v>
      </c>
    </row>
    <row r="917" spans="1:11" x14ac:dyDescent="0.25">
      <c r="A917">
        <v>906</v>
      </c>
      <c r="B917">
        <f t="shared" si="60"/>
        <v>86.116036063941621</v>
      </c>
      <c r="C917">
        <f>ROUND((B917/220)*4095/2+2048,0)</f>
        <v>2849</v>
      </c>
      <c r="D917">
        <f>$B$3*SIN(PI()*A917/($B$7/2)+RADIANS($F$2))</f>
        <v>-82.257087105672042</v>
      </c>
      <c r="E917">
        <f t="shared" si="61"/>
        <v>1282</v>
      </c>
      <c r="G917" s="1" t="str">
        <f t="shared" si="59"/>
        <v>{.corrente = 1282, .tensao = 2849},</v>
      </c>
      <c r="H917" s="1"/>
      <c r="J917">
        <f>IF(C917&gt;2048,4095,0)</f>
        <v>4095</v>
      </c>
      <c r="K917" t="str">
        <f t="shared" si="62"/>
        <v>{.corrente = 4095, .tensao = 2849},</v>
      </c>
    </row>
    <row r="918" spans="1:11" x14ac:dyDescent="0.25">
      <c r="A918">
        <v>907</v>
      </c>
      <c r="B918">
        <f t="shared" si="60"/>
        <v>78.424670048458907</v>
      </c>
      <c r="C918">
        <f>ROUND((B918/220)*4095/2+2048,0)</f>
        <v>2778</v>
      </c>
      <c r="D918">
        <f>$B$3*SIN(PI()*A918/($B$7/2)+RADIANS($F$2))</f>
        <v>-89.889064849404463</v>
      </c>
      <c r="E918">
        <f t="shared" si="61"/>
        <v>1211</v>
      </c>
      <c r="G918" s="1" t="str">
        <f t="shared" si="59"/>
        <v>{.corrente = 1211, .tensao = 2778},</v>
      </c>
      <c r="H918" s="1"/>
      <c r="J918">
        <f>IF(C918&gt;2048,4095,0)</f>
        <v>4095</v>
      </c>
      <c r="K918" t="str">
        <f t="shared" si="62"/>
        <v>{.corrente = 4095, .tensao = 2778},</v>
      </c>
    </row>
    <row r="919" spans="1:11" x14ac:dyDescent="0.25">
      <c r="A919">
        <v>908</v>
      </c>
      <c r="B919">
        <f t="shared" si="60"/>
        <v>70.621858731262122</v>
      </c>
      <c r="C919">
        <f>ROUND((B919/220)*4095/2+2048,0)</f>
        <v>2705</v>
      </c>
      <c r="D919">
        <f>$B$3*SIN(PI()*A919/($B$7/2)+RADIANS($F$2))</f>
        <v>-97.393305824247847</v>
      </c>
      <c r="E919">
        <f t="shared" si="61"/>
        <v>1142</v>
      </c>
      <c r="G919" s="1" t="str">
        <f t="shared" si="59"/>
        <v>{.corrente = 1142, .tensao = 2705},</v>
      </c>
      <c r="H919" s="1"/>
      <c r="J919">
        <f>IF(C919&gt;2048,4095,0)</f>
        <v>4095</v>
      </c>
      <c r="K919" t="str">
        <f t="shared" si="62"/>
        <v>{.corrente = 4095, .tensao = 2705},</v>
      </c>
    </row>
    <row r="920" spans="1:11" x14ac:dyDescent="0.25">
      <c r="A920">
        <v>909</v>
      </c>
      <c r="B920">
        <f t="shared" si="60"/>
        <v>62.718690289841739</v>
      </c>
      <c r="C920">
        <f>ROUND((B920/220)*4095/2+2048,0)</f>
        <v>2632</v>
      </c>
      <c r="D920">
        <f>$B$3*SIN(PI()*A920/($B$7/2)+RADIANS($F$2))</f>
        <v>-104.75914613580851</v>
      </c>
      <c r="E920">
        <f t="shared" si="61"/>
        <v>1073</v>
      </c>
      <c r="G920" s="1" t="str">
        <f t="shared" si="59"/>
        <v>{.corrente = 1073, .tensao = 2632},</v>
      </c>
      <c r="H920" s="1"/>
      <c r="J920">
        <f>IF(C920&gt;2048,4095,0)</f>
        <v>4095</v>
      </c>
      <c r="K920" t="str">
        <f t="shared" si="62"/>
        <v>{.corrente = 4095, .tensao = 2632},</v>
      </c>
    </row>
    <row r="921" spans="1:11" x14ac:dyDescent="0.25">
      <c r="A921">
        <v>910</v>
      </c>
      <c r="B921">
        <f t="shared" si="60"/>
        <v>54.726395514093127</v>
      </c>
      <c r="C921">
        <f>ROUND((B921/220)*4095/2+2048,0)</f>
        <v>2557</v>
      </c>
      <c r="D921">
        <f>$B$3*SIN(PI()*A921/($B$7/2)+RADIANS($F$2))</f>
        <v>-111.97611856381199</v>
      </c>
      <c r="E921">
        <f t="shared" si="61"/>
        <v>1006</v>
      </c>
      <c r="G921" s="1" t="str">
        <f t="shared" si="59"/>
        <v>{.corrente = 1006, .tensao = 2557},</v>
      </c>
      <c r="H921" s="1"/>
      <c r="J921">
        <f>IF(C921&gt;2048,4095,0)</f>
        <v>4095</v>
      </c>
      <c r="K921" t="str">
        <f t="shared" si="62"/>
        <v>{.corrente = 4095, .tensao = 2557},</v>
      </c>
    </row>
    <row r="922" spans="1:11" x14ac:dyDescent="0.25">
      <c r="A922">
        <v>911</v>
      </c>
      <c r="B922">
        <f t="shared" si="60"/>
        <v>46.656331846792661</v>
      </c>
      <c r="C922">
        <f>ROUND((B922/220)*4095/2+2048,0)</f>
        <v>2482</v>
      </c>
      <c r="D922">
        <f>$B$3*SIN(PI()*A922/($B$7/2)+RADIANS($F$2))</f>
        <v>-119.03396743655593</v>
      </c>
      <c r="E922">
        <f t="shared" si="61"/>
        <v>940</v>
      </c>
      <c r="G922" s="1" t="str">
        <f t="shared" si="59"/>
        <v>{.corrente = 940, .tensao = 2482},</v>
      </c>
      <c r="H922" s="1"/>
      <c r="J922">
        <f>IF(C922&gt;2048,4095,0)</f>
        <v>4095</v>
      </c>
      <c r="K922" t="str">
        <f t="shared" si="62"/>
        <v>{.corrente = 4095, .tensao = 2482},</v>
      </c>
    </row>
    <row r="923" spans="1:11" x14ac:dyDescent="0.25">
      <c r="A923">
        <v>912</v>
      </c>
      <c r="B923">
        <f t="shared" si="60"/>
        <v>38.519967244130996</v>
      </c>
      <c r="C923">
        <f>ROUND((B923/220)*4095/2+2048,0)</f>
        <v>2406</v>
      </c>
      <c r="D923">
        <f>$B$3*SIN(PI()*A923/($B$7/2)+RADIANS($F$2))</f>
        <v>-125.92266320470705</v>
      </c>
      <c r="E923">
        <f t="shared" si="61"/>
        <v>876</v>
      </c>
      <c r="G923" s="1" t="str">
        <f t="shared" si="59"/>
        <v>{.corrente = 876, .tensao = 2406},</v>
      </c>
      <c r="H923" s="1"/>
      <c r="J923">
        <f>IF(C923&gt;2048,4095,0)</f>
        <v>4095</v>
      </c>
      <c r="K923" t="str">
        <f t="shared" si="62"/>
        <v>{.corrente = 4095, .tensao = 2406},</v>
      </c>
    </row>
    <row r="924" spans="1:11" x14ac:dyDescent="0.25">
      <c r="A924">
        <v>913</v>
      </c>
      <c r="B924">
        <f t="shared" si="60"/>
        <v>30.328863879177554</v>
      </c>
      <c r="C924">
        <f>ROUND((B924/220)*4095/2+2048,0)</f>
        <v>2330</v>
      </c>
      <c r="D924">
        <f>$B$3*SIN(PI()*A924/($B$7/2)+RADIANS($F$2))</f>
        <v>-132.63241669378959</v>
      </c>
      <c r="E924">
        <f t="shared" si="61"/>
        <v>814</v>
      </c>
      <c r="G924" s="1" t="str">
        <f t="shared" si="59"/>
        <v>{.corrente = 814, .tensao = 2330},</v>
      </c>
      <c r="H924" s="1"/>
      <c r="J924">
        <f>IF(C924&gt;2048,4095,0)</f>
        <v>4095</v>
      </c>
      <c r="K924" t="str">
        <f t="shared" si="62"/>
        <v>{.corrente = 4095, .tensao = 2330},</v>
      </c>
    </row>
    <row r="925" spans="1:11" x14ac:dyDescent="0.25">
      <c r="A925">
        <v>914</v>
      </c>
      <c r="B925">
        <f t="shared" si="60"/>
        <v>22.094661711467065</v>
      </c>
      <c r="C925">
        <f>ROUND((B925/220)*4095/2+2048,0)</f>
        <v>2254</v>
      </c>
      <c r="D925">
        <f>$B$3*SIN(PI()*A925/($B$7/2)+RADIANS($F$2))</f>
        <v>-139.15369301508085</v>
      </c>
      <c r="E925">
        <f t="shared" si="61"/>
        <v>753</v>
      </c>
      <c r="G925" s="1" t="str">
        <f t="shared" si="59"/>
        <v>{.corrente = 753, .tensao = 2254},</v>
      </c>
      <c r="H925" s="1"/>
      <c r="J925">
        <f>IF(C925&gt;2048,4095,0)</f>
        <v>4095</v>
      </c>
      <c r="K925" t="str">
        <f t="shared" si="62"/>
        <v>{.corrente = 4095, .tensao = 2254},</v>
      </c>
    </row>
    <row r="926" spans="1:11" x14ac:dyDescent="0.25">
      <c r="A926">
        <v>915</v>
      </c>
      <c r="B926">
        <f t="shared" si="60"/>
        <v>13.829061946046377</v>
      </c>
      <c r="C926">
        <f>ROUND((B926/220)*4095/2+2048,0)</f>
        <v>2177</v>
      </c>
      <c r="D926">
        <f>$B$3*SIN(PI()*A926/($B$7/2)+RADIANS($F$2))</f>
        <v>-145.47722511515559</v>
      </c>
      <c r="E926">
        <f t="shared" si="61"/>
        <v>694</v>
      </c>
      <c r="G926" s="1" t="str">
        <f t="shared" ref="G926:G989" si="63">_xlfn.CONCAT("{.corrente = ",E926,", .tensao = ",C926,"},")</f>
        <v>{.corrente = 694, .tensao = 2177},</v>
      </c>
      <c r="H926" s="1"/>
      <c r="J926">
        <f>IF(C926&gt;2048,4095,0)</f>
        <v>4095</v>
      </c>
      <c r="K926" t="str">
        <f t="shared" si="62"/>
        <v>{.corrente = 4095, .tensao = 2177},</v>
      </c>
    </row>
    <row r="927" spans="1:11" x14ac:dyDescent="0.25">
      <c r="A927">
        <v>916</v>
      </c>
      <c r="B927">
        <f t="shared" si="60"/>
        <v>5.5438104054882498</v>
      </c>
      <c r="C927">
        <f>ROUND((B927/220)*4095/2+2048,0)</f>
        <v>2100</v>
      </c>
      <c r="D927">
        <f>$B$3*SIN(PI()*A927/($B$7/2)+RADIANS($F$2))</f>
        <v>-151.59402694482333</v>
      </c>
      <c r="E927">
        <f t="shared" si="61"/>
        <v>637</v>
      </c>
      <c r="G927" s="1" t="str">
        <f t="shared" si="63"/>
        <v>{.corrente = 637, .tensao = 2100},</v>
      </c>
      <c r="H927" s="1"/>
      <c r="J927">
        <f>IF(C927&gt;2048,4095,0)</f>
        <v>4095</v>
      </c>
      <c r="K927" t="str">
        <f t="shared" si="62"/>
        <v>{.corrente = 4095, .tensao = 2100},</v>
      </c>
    </row>
    <row r="928" spans="1:11" x14ac:dyDescent="0.25">
      <c r="A928">
        <v>917</v>
      </c>
      <c r="B928">
        <f t="shared" si="60"/>
        <v>-2.7493191614984416</v>
      </c>
      <c r="C928">
        <f>ROUND((B928/220)*4095/2+2048,0)</f>
        <v>2022</v>
      </c>
      <c r="D928">
        <f>$B$3*SIN(PI()*A928/($B$7/2)+RADIANS($F$2))</f>
        <v>-157.49540622874497</v>
      </c>
      <c r="E928">
        <f t="shared" si="61"/>
        <v>582</v>
      </c>
      <c r="G928" s="1" t="str">
        <f t="shared" si="63"/>
        <v>{.corrente = 582, .tensao = 2022},</v>
      </c>
      <c r="H928" s="1"/>
      <c r="J928">
        <f>IF(C928&gt;2048,4095,0)</f>
        <v>0</v>
      </c>
      <c r="K928" t="str">
        <f t="shared" si="62"/>
        <v>{.corrente = 0, .tensao = 2022},</v>
      </c>
    </row>
    <row r="929" spans="1:11" x14ac:dyDescent="0.25">
      <c r="A929">
        <v>918</v>
      </c>
      <c r="B929">
        <f t="shared" si="60"/>
        <v>-11.038541811142972</v>
      </c>
      <c r="C929">
        <f>ROUND((B929/220)*4095/2+2048,0)</f>
        <v>1945</v>
      </c>
      <c r="D929">
        <f>$B$3*SIN(PI()*A929/($B$7/2)+RADIANS($F$2))</f>
        <v>-163.17297681758217</v>
      </c>
      <c r="E929">
        <f t="shared" si="61"/>
        <v>529</v>
      </c>
      <c r="G929" s="1" t="str">
        <f t="shared" si="63"/>
        <v>{.corrente = 529, .tensao = 1945},</v>
      </c>
      <c r="H929" s="1"/>
      <c r="J929">
        <f>IF(C929&gt;2048,4095,0)</f>
        <v>0</v>
      </c>
      <c r="K929" t="str">
        <f t="shared" si="62"/>
        <v>{.corrente = 0, .tensao = 1945},</v>
      </c>
    </row>
    <row r="930" spans="1:11" x14ac:dyDescent="0.25">
      <c r="A930">
        <v>919</v>
      </c>
      <c r="B930">
        <f t="shared" si="60"/>
        <v>-19.312078151594182</v>
      </c>
      <c r="C930">
        <f>ROUND((B930/220)*4095/2+2048,0)</f>
        <v>1868</v>
      </c>
      <c r="D930">
        <f>$B$3*SIN(PI()*A930/($B$7/2)+RADIANS($F$2))</f>
        <v>-168.61867060512586</v>
      </c>
      <c r="E930">
        <f t="shared" si="61"/>
        <v>479</v>
      </c>
      <c r="G930" s="1" t="str">
        <f t="shared" si="63"/>
        <v>{.corrente = 479, .tensao = 1868},</v>
      </c>
      <c r="H930" s="1"/>
      <c r="J930">
        <f>IF(C930&gt;2048,4095,0)</f>
        <v>0</v>
      </c>
      <c r="K930" t="str">
        <f t="shared" si="62"/>
        <v>{.corrente = 0, .tensao = 1868},</v>
      </c>
    </row>
    <row r="931" spans="1:11" x14ac:dyDescent="0.25">
      <c r="A931">
        <v>920</v>
      </c>
      <c r="B931">
        <f t="shared" si="60"/>
        <v>-27.558171082021676</v>
      </c>
      <c r="C931">
        <f>ROUND((B931/220)*4095/2+2048,0)</f>
        <v>1792</v>
      </c>
      <c r="D931">
        <f>$B$3*SIN(PI()*A931/($B$7/2)+RADIANS($F$2))</f>
        <v>-173.82474899347579</v>
      </c>
      <c r="E931">
        <f t="shared" si="61"/>
        <v>430</v>
      </c>
      <c r="G931" s="1" t="str">
        <f t="shared" si="63"/>
        <v>{.corrente = 430, .tensao = 1792},</v>
      </c>
      <c r="H931" s="1"/>
      <c r="J931">
        <f>IF(C931&gt;2048,4095,0)</f>
        <v>0</v>
      </c>
      <c r="K931" t="str">
        <f t="shared" si="62"/>
        <v>{.corrente = 0, .tensao = 1792},</v>
      </c>
    </row>
    <row r="932" spans="1:11" x14ac:dyDescent="0.25">
      <c r="A932">
        <v>921</v>
      </c>
      <c r="B932">
        <f t="shared" si="60"/>
        <v>-35.765102500017072</v>
      </c>
      <c r="C932">
        <f>ROUND((B932/220)*4095/2+2048,0)</f>
        <v>1715</v>
      </c>
      <c r="D932">
        <f>$B$3*SIN(PI()*A932/($B$7/2)+RADIANS($F$2))</f>
        <v>-178.78381388995749</v>
      </c>
      <c r="E932">
        <f t="shared" si="61"/>
        <v>384</v>
      </c>
      <c r="G932" s="1" t="str">
        <f t="shared" si="63"/>
        <v>{.corrente = 384, .tensao = 1715},</v>
      </c>
      <c r="H932" s="1"/>
      <c r="J932">
        <f>IF(C932&gt;2048,4095,0)</f>
        <v>0</v>
      </c>
      <c r="K932" t="str">
        <f t="shared" si="62"/>
        <v>{.corrente = 0, .tensao = 1715},</v>
      </c>
    </row>
    <row r="933" spans="1:11" x14ac:dyDescent="0.25">
      <c r="A933">
        <v>922</v>
      </c>
      <c r="B933">
        <f t="shared" si="60"/>
        <v>-43.921209953606137</v>
      </c>
      <c r="C933">
        <f>ROUND((B933/220)*4095/2+2048,0)</f>
        <v>1639</v>
      </c>
      <c r="D933">
        <f>$B$3*SIN(PI()*A933/($B$7/2)+RADIANS($F$2))</f>
        <v>-183.48881822018399</v>
      </c>
      <c r="E933">
        <f t="shared" si="61"/>
        <v>340</v>
      </c>
      <c r="G933" s="1" t="str">
        <f t="shared" si="63"/>
        <v>{.corrente = 340, .tensao = 1639},</v>
      </c>
      <c r="H933" s="1"/>
      <c r="J933">
        <f>IF(C933&gt;2048,4095,0)</f>
        <v>0</v>
      </c>
      <c r="K933" t="str">
        <f t="shared" si="62"/>
        <v>{.corrente = 0, .tensao = 1639},</v>
      </c>
    </row>
    <row r="934" spans="1:11" x14ac:dyDescent="0.25">
      <c r="A934">
        <v>923</v>
      </c>
      <c r="B934">
        <f t="shared" si="60"/>
        <v>-52.014903214163262</v>
      </c>
      <c r="C934">
        <f>ROUND((B934/220)*4095/2+2048,0)</f>
        <v>1564</v>
      </c>
      <c r="D934">
        <f>$B$3*SIN(PI()*A934/($B$7/2)+RADIANS($F$2))</f>
        <v>-187.93307594229256</v>
      </c>
      <c r="E934">
        <f t="shared" si="61"/>
        <v>299</v>
      </c>
      <c r="G934" s="1" t="str">
        <f t="shared" si="63"/>
        <v>{.corrente = 299, .tensao = 1564},</v>
      </c>
      <c r="H934" s="1"/>
      <c r="J934">
        <f>IF(C934&gt;2048,4095,0)</f>
        <v>0</v>
      </c>
      <c r="K934" t="str">
        <f t="shared" si="62"/>
        <v>{.corrente = 0, .tensao = 1564},</v>
      </c>
    </row>
    <row r="935" spans="1:11" x14ac:dyDescent="0.25">
      <c r="A935">
        <v>924</v>
      </c>
      <c r="B935">
        <f t="shared" si="60"/>
        <v>-60.034680746688558</v>
      </c>
      <c r="C935">
        <f>ROUND((B935/220)*4095/2+2048,0)</f>
        <v>1489</v>
      </c>
      <c r="D935">
        <f>$B$3*SIN(PI()*A935/($B$7/2)+RADIANS($F$2))</f>
        <v>-192.11027154813448</v>
      </c>
      <c r="E935">
        <f t="shared" si="61"/>
        <v>260</v>
      </c>
      <c r="G935" s="1" t="str">
        <f t="shared" si="63"/>
        <v>{.corrente = 260, .tensao = 1489},</v>
      </c>
      <c r="H935" s="1"/>
      <c r="J935">
        <f>IF(C935&gt;2048,4095,0)</f>
        <v>0</v>
      </c>
      <c r="K935" t="str">
        <f t="shared" si="62"/>
        <v>{.corrente = 0, .tensao = 1489},</v>
      </c>
    </row>
    <row r="936" spans="1:11" x14ac:dyDescent="0.25">
      <c r="A936">
        <v>925</v>
      </c>
      <c r="B936">
        <f t="shared" si="60"/>
        <v>-67.969146054051635</v>
      </c>
      <c r="C936">
        <f>ROUND((B936/220)*4095/2+2048,0)</f>
        <v>1415</v>
      </c>
      <c r="D936">
        <f>$B$3*SIN(PI()*A936/($B$7/2)+RADIANS($F$2))</f>
        <v>-196.01446903792154</v>
      </c>
      <c r="E936">
        <f t="shared" si="61"/>
        <v>224</v>
      </c>
      <c r="G936" s="1" t="str">
        <f t="shared" si="63"/>
        <v>{.corrente = 224, .tensao = 1415},</v>
      </c>
      <c r="H936" s="1"/>
      <c r="J936">
        <f>IF(C936&gt;2048,4095,0)</f>
        <v>0</v>
      </c>
      <c r="K936" t="str">
        <f t="shared" si="62"/>
        <v>{.corrente = 0, .tensao = 1415},</v>
      </c>
    </row>
    <row r="937" spans="1:11" x14ac:dyDescent="0.25">
      <c r="A937">
        <v>926</v>
      </c>
      <c r="B937">
        <f t="shared" si="60"/>
        <v>-75.807023871986445</v>
      </c>
      <c r="C937">
        <f>ROUND((B937/220)*4095/2+2048,0)</f>
        <v>1342</v>
      </c>
      <c r="D937">
        <f>$B$3*SIN(PI()*A937/($B$7/2)+RADIANS($F$2))</f>
        <v>-199.64012035557954</v>
      </c>
      <c r="E937">
        <f t="shared" si="61"/>
        <v>190</v>
      </c>
      <c r="G937" s="1" t="str">
        <f t="shared" si="63"/>
        <v>{.corrente = 190, .tensao = 1342},</v>
      </c>
      <c r="H937" s="1"/>
      <c r="J937">
        <f>IF(C937&gt;2048,4095,0)</f>
        <v>0</v>
      </c>
      <c r="K937" t="str">
        <f t="shared" si="62"/>
        <v>{.corrente = 0, .tensao = 1342},</v>
      </c>
    </row>
    <row r="938" spans="1:11" x14ac:dyDescent="0.25">
      <c r="A938">
        <v>927</v>
      </c>
      <c r="B938">
        <f t="shared" si="60"/>
        <v>-83.537176191779508</v>
      </c>
      <c r="C938">
        <f>ROUND((B938/220)*4095/2+2048,0)</f>
        <v>1271</v>
      </c>
      <c r="D938">
        <f>$B$3*SIN(PI()*A938/($B$7/2)+RADIANS($F$2))</f>
        <v>-202.98207327280048</v>
      </c>
      <c r="E938">
        <f t="shared" si="61"/>
        <v>159</v>
      </c>
      <c r="G938" s="1" t="str">
        <f t="shared" si="63"/>
        <v>{.corrente = 159, .tensao = 1271},</v>
      </c>
      <c r="H938" s="1"/>
      <c r="J938">
        <f>IF(C938&gt;2048,4095,0)</f>
        <v>0</v>
      </c>
      <c r="K938" t="str">
        <f t="shared" si="62"/>
        <v>{.corrente = 0, .tensao = 1271},</v>
      </c>
    </row>
    <row r="939" spans="1:11" x14ac:dyDescent="0.25">
      <c r="A939">
        <v>928</v>
      </c>
      <c r="B939">
        <f t="shared" si="60"/>
        <v>-91.148618087934153</v>
      </c>
      <c r="C939">
        <f>ROUND((B939/220)*4095/2+2048,0)</f>
        <v>1200</v>
      </c>
      <c r="D939">
        <f>$B$3*SIN(PI()*A939/($B$7/2)+RADIANS($F$2))</f>
        <v>-206.03557871061537</v>
      </c>
      <c r="E939">
        <f t="shared" si="61"/>
        <v>130</v>
      </c>
      <c r="G939" s="1" t="str">
        <f t="shared" si="63"/>
        <v>{.corrente = 130, .tensao = 1200},</v>
      </c>
      <c r="H939" s="1"/>
      <c r="J939">
        <f>IF(C939&gt;2048,4095,0)</f>
        <v>0</v>
      </c>
      <c r="K939" t="str">
        <f t="shared" si="62"/>
        <v>{.corrente = 0, .tensao = 1200},</v>
      </c>
    </row>
    <row r="940" spans="1:11" x14ac:dyDescent="0.25">
      <c r="A940">
        <v>929</v>
      </c>
      <c r="B940">
        <f t="shared" si="60"/>
        <v>-98.630533328286674</v>
      </c>
      <c r="C940">
        <f>ROUND((B940/220)*4095/2+2048,0)</f>
        <v>1130</v>
      </c>
      <c r="D940">
        <f>$B$3*SIN(PI()*A940/($B$7/2)+RADIANS($F$2))</f>
        <v>-208.79629748806749</v>
      </c>
      <c r="E940">
        <f t="shared" si="61"/>
        <v>105</v>
      </c>
      <c r="G940" s="1" t="str">
        <f t="shared" si="63"/>
        <v>{.corrente = 105, .tensao = 1130},</v>
      </c>
      <c r="H940" s="1"/>
      <c r="J940">
        <f>IF(C940&gt;2048,4095,0)</f>
        <v>0</v>
      </c>
      <c r="K940" t="str">
        <f t="shared" si="62"/>
        <v>{.corrente = 0, .tensao = 1130},</v>
      </c>
    </row>
    <row r="941" spans="1:11" x14ac:dyDescent="0.25">
      <c r="A941">
        <v>930</v>
      </c>
      <c r="B941">
        <f t="shared" si="60"/>
        <v>-105.97228974440259</v>
      </c>
      <c r="C941">
        <f>ROUND((B941/220)*4095/2+2048,0)</f>
        <v>1062</v>
      </c>
      <c r="D941">
        <f>$B$3*SIN(PI()*A941/($B$7/2)+RADIANS($F$2))</f>
        <v>-211.26030648840148</v>
      </c>
      <c r="E941">
        <f t="shared" si="61"/>
        <v>82</v>
      </c>
      <c r="G941" s="1" t="str">
        <f t="shared" si="63"/>
        <v>{.corrente = 82, .tensao = 1062},</v>
      </c>
      <c r="H941" s="1"/>
      <c r="J941">
        <f>IF(C941&gt;2048,4095,0)</f>
        <v>0</v>
      </c>
      <c r="K941" t="str">
        <f t="shared" si="62"/>
        <v>{.corrente = 0, .tensao = 1062},</v>
      </c>
    </row>
    <row r="942" spans="1:11" x14ac:dyDescent="0.25">
      <c r="A942">
        <v>931</v>
      </c>
      <c r="B942">
        <f t="shared" si="60"/>
        <v>-113.16345434040944</v>
      </c>
      <c r="C942">
        <f>ROUND((B942/220)*4095/2+2048,0)</f>
        <v>995</v>
      </c>
      <c r="D942">
        <f>$B$3*SIN(PI()*A942/($B$7/2)+RADIANS($F$2))</f>
        <v>-213.4241042340044</v>
      </c>
      <c r="E942">
        <f t="shared" si="61"/>
        <v>62</v>
      </c>
      <c r="G942" s="1" t="str">
        <f t="shared" si="63"/>
        <v>{.corrente = 62, .tensao = 995},</v>
      </c>
      <c r="H942" s="1"/>
      <c r="J942">
        <f>IF(C942&gt;2048,4095,0)</f>
        <v>0</v>
      </c>
      <c r="K942" t="str">
        <f t="shared" si="62"/>
        <v>{.corrente = 0, .tensao = 995},</v>
      </c>
    </row>
    <row r="943" spans="1:11" x14ac:dyDescent="0.25">
      <c r="A943">
        <v>932</v>
      </c>
      <c r="B943">
        <f t="shared" si="60"/>
        <v>-120.19380811879543</v>
      </c>
      <c r="C943">
        <f>ROUND((B943/220)*4095/2+2048,0)</f>
        <v>929</v>
      </c>
      <c r="D943">
        <f>$B$3*SIN(PI()*A943/($B$7/2)+RADIANS($F$2))</f>
        <v>-215.28461586217736</v>
      </c>
      <c r="E943">
        <f t="shared" si="61"/>
        <v>44</v>
      </c>
      <c r="G943" s="1" t="str">
        <f t="shared" si="63"/>
        <v>{.corrente = 44, .tensao = 929},</v>
      </c>
      <c r="H943" s="1"/>
      <c r="J943">
        <f>IF(C943&gt;2048,4095,0)</f>
        <v>0</v>
      </c>
      <c r="K943" t="str">
        <f t="shared" si="62"/>
        <v>{.corrente = 0, .tensao = 929},</v>
      </c>
    </row>
    <row r="944" spans="1:11" x14ac:dyDescent="0.25">
      <c r="A944">
        <v>933</v>
      </c>
      <c r="B944">
        <f t="shared" si="60"/>
        <v>-127.05336060210603</v>
      </c>
      <c r="C944">
        <f>ROUND((B944/220)*4095/2+2048,0)</f>
        <v>866</v>
      </c>
      <c r="D944">
        <f>$B$3*SIN(PI()*A944/($B$7/2)+RADIANS($F$2))</f>
        <v>-216.83919749466597</v>
      </c>
      <c r="E944">
        <f t="shared" si="61"/>
        <v>30</v>
      </c>
      <c r="G944" s="1" t="str">
        <f t="shared" si="63"/>
        <v>{.corrente = 30, .tensao = 866},</v>
      </c>
      <c r="H944" s="1"/>
      <c r="J944">
        <f>IF(C944&gt;2048,4095,0)</f>
        <v>0</v>
      </c>
      <c r="K944" t="str">
        <f t="shared" si="62"/>
        <v>{.corrente = 0, .tensao = 866},</v>
      </c>
    </row>
    <row r="945" spans="1:11" x14ac:dyDescent="0.25">
      <c r="A945">
        <v>934</v>
      </c>
      <c r="B945">
        <f t="shared" si="60"/>
        <v>-133.73236402990102</v>
      </c>
      <c r="C945">
        <f>ROUND((B945/220)*4095/2+2048,0)</f>
        <v>803</v>
      </c>
      <c r="D945">
        <f>$B$3*SIN(PI()*A945/($B$7/2)+RADIANS($F$2))</f>
        <v>-218.08563999474083</v>
      </c>
      <c r="E945">
        <f t="shared" si="61"/>
        <v>18</v>
      </c>
      <c r="G945" s="1" t="str">
        <f t="shared" si="63"/>
        <v>{.corrente = 18, .tensao = 803},</v>
      </c>
      <c r="H945" s="1"/>
      <c r="J945">
        <f>IF(C945&gt;2048,4095,0)</f>
        <v>0</v>
      </c>
      <c r="K945" t="str">
        <f t="shared" si="62"/>
        <v>{.corrente = 0, .tensao = 803},</v>
      </c>
    </row>
    <row r="946" spans="1:11" x14ac:dyDescent="0.25">
      <c r="A946">
        <v>935</v>
      </c>
      <c r="B946">
        <f t="shared" si="60"/>
        <v>-140.22132721080638</v>
      </c>
      <c r="C946">
        <f>ROUND((B946/220)*4095/2+2048,0)</f>
        <v>743</v>
      </c>
      <c r="D946">
        <f>$B$3*SIN(PI()*A946/($B$7/2)+RADIANS($F$2))</f>
        <v>-219.02217210649036</v>
      </c>
      <c r="E946">
        <f t="shared" si="61"/>
        <v>10</v>
      </c>
      <c r="G946" s="1" t="str">
        <f t="shared" si="63"/>
        <v>{.corrente = 10, .tensao = 743},</v>
      </c>
      <c r="H946" s="1"/>
      <c r="J946">
        <f>IF(C946&gt;2048,4095,0)</f>
        <v>0</v>
      </c>
      <c r="K946" t="str">
        <f t="shared" si="62"/>
        <v>{.corrente = 0, .tensao = 743},</v>
      </c>
    </row>
    <row r="947" spans="1:11" x14ac:dyDescent="0.25">
      <c r="A947">
        <v>936</v>
      </c>
      <c r="B947">
        <f t="shared" si="60"/>
        <v>-146.51102900994891</v>
      </c>
      <c r="C947">
        <f>ROUND((B947/220)*4095/2+2048,0)</f>
        <v>684</v>
      </c>
      <c r="D947">
        <f>$B$3*SIN(PI()*A947/($B$7/2)+RADIANS($F$2))</f>
        <v>-219.64746297185991</v>
      </c>
      <c r="E947">
        <f t="shared" si="61"/>
        <v>4</v>
      </c>
      <c r="G947" s="1" t="str">
        <f t="shared" si="63"/>
        <v>{.corrente = 4, .tensao = 684},</v>
      </c>
      <c r="H947" s="1"/>
      <c r="J947">
        <f>IF(C947&gt;2048,4095,0)</f>
        <v>0</v>
      </c>
      <c r="K947" t="str">
        <f t="shared" si="62"/>
        <v>{.corrente = 0, .tensao = 684},</v>
      </c>
    </row>
    <row r="948" spans="1:11" x14ac:dyDescent="0.25">
      <c r="A948">
        <v>937</v>
      </c>
      <c r="B948">
        <f t="shared" si="60"/>
        <v>-152.59253145265828</v>
      </c>
      <c r="C948">
        <f>ROUND((B948/220)*4095/2+2048,0)</f>
        <v>628</v>
      </c>
      <c r="D948">
        <f>$B$3*SIN(PI()*A948/($B$7/2)+RADIANS($F$2))</f>
        <v>-219.96062402186891</v>
      </c>
      <c r="E948">
        <f t="shared" si="61"/>
        <v>1</v>
      </c>
      <c r="G948" s="1" t="str">
        <f t="shared" si="63"/>
        <v>{.corrente = 1, .tensao = 628},</v>
      </c>
      <c r="H948" s="1"/>
      <c r="J948">
        <f>IF(C948&gt;2048,4095,0)</f>
        <v>0</v>
      </c>
      <c r="K948" t="str">
        <f t="shared" si="62"/>
        <v>{.corrente = 0, .tensao = 628},</v>
      </c>
    </row>
    <row r="949" spans="1:11" x14ac:dyDescent="0.25">
      <c r="A949">
        <v>938</v>
      </c>
      <c r="B949">
        <f t="shared" si="60"/>
        <v>-158.45719242575396</v>
      </c>
      <c r="C949">
        <f>ROUND((B949/220)*4095/2+2048,0)</f>
        <v>573</v>
      </c>
      <c r="D949">
        <f>$B$3*SIN(PI()*A949/($B$7/2)+RADIANS($F$2))</f>
        <v>-219.96121023930917</v>
      </c>
      <c r="E949">
        <f t="shared" si="61"/>
        <v>1</v>
      </c>
      <c r="G949" s="1" t="str">
        <f t="shared" si="63"/>
        <v>{.corrente = 1, .tensao = 573},</v>
      </c>
      <c r="H949" s="1"/>
      <c r="J949">
        <f>IF(C949&gt;2048,4095,0)</f>
        <v>0</v>
      </c>
      <c r="K949" t="str">
        <f t="shared" si="62"/>
        <v>{.corrente = 0, .tensao = 573},</v>
      </c>
    </row>
    <row r="950" spans="1:11" x14ac:dyDescent="0.25">
      <c r="A950">
        <v>939</v>
      </c>
      <c r="B950">
        <f t="shared" si="60"/>
        <v>-164.09667795841776</v>
      </c>
      <c r="C950">
        <f>ROUND((B950/220)*4095/2+2048,0)</f>
        <v>521</v>
      </c>
      <c r="D950">
        <f>$B$3*SIN(PI()*A950/($B$7/2)+RADIANS($F$2))</f>
        <v>-219.649220791137</v>
      </c>
      <c r="E950">
        <f t="shared" si="61"/>
        <v>4</v>
      </c>
      <c r="G950" s="1" t="str">
        <f t="shared" si="63"/>
        <v>{.corrente = 4, .tensao = 521},</v>
      </c>
      <c r="H950" s="1"/>
      <c r="J950">
        <f>IF(C950&gt;2048,4095,0)</f>
        <v>0</v>
      </c>
      <c r="K950" t="str">
        <f t="shared" si="62"/>
        <v>{.corrente = 0, .tensao = 521},</v>
      </c>
    </row>
    <row r="951" spans="1:11" x14ac:dyDescent="0.25">
      <c r="A951">
        <v>940</v>
      </c>
      <c r="B951">
        <f t="shared" si="60"/>
        <v>-169.50297406517399</v>
      </c>
      <c r="C951">
        <f>ROUND((B951/220)*4095/2+2048,0)</f>
        <v>470</v>
      </c>
      <c r="D951">
        <f>$B$3*SIN(PI()*A951/($B$7/2)+RADIANS($F$2))</f>
        <v>-219.02509902965673</v>
      </c>
      <c r="E951">
        <f t="shared" si="61"/>
        <v>10</v>
      </c>
      <c r="G951" s="1" t="str">
        <f t="shared" si="63"/>
        <v>{.corrente = 10, .tensao = 470},</v>
      </c>
      <c r="H951" s="1"/>
      <c r="J951">
        <f>IF(C951&gt;2048,4095,0)</f>
        <v>0</v>
      </c>
      <c r="K951" t="str">
        <f t="shared" si="62"/>
        <v>{.corrente = 0, .tensao = 470},</v>
      </c>
    </row>
    <row r="952" spans="1:11" x14ac:dyDescent="0.25">
      <c r="A952">
        <v>941</v>
      </c>
      <c r="B952">
        <f t="shared" si="60"/>
        <v>-174.66839813415561</v>
      </c>
      <c r="C952">
        <f>ROUND((B952/220)*4095/2+2048,0)</f>
        <v>422</v>
      </c>
      <c r="D952">
        <f>$B$3*SIN(PI()*A952/($B$7/2)+RADIANS($F$2))</f>
        <v>-218.08973186249546</v>
      </c>
      <c r="E952">
        <f t="shared" si="61"/>
        <v>18</v>
      </c>
      <c r="G952" s="1" t="str">
        <f t="shared" si="63"/>
        <v>{.corrente = 18, .tensao = 422},</v>
      </c>
      <c r="H952" s="1"/>
      <c r="J952">
        <f>IF(C952&gt;2048,4095,0)</f>
        <v>0</v>
      </c>
      <c r="K952" t="str">
        <f t="shared" si="62"/>
        <v>{.corrente = 0, .tensao = 422},</v>
      </c>
    </row>
    <row r="953" spans="1:11" x14ac:dyDescent="0.25">
      <c r="A953">
        <v>942</v>
      </c>
      <c r="B953">
        <f t="shared" si="60"/>
        <v>-179.58560984447251</v>
      </c>
      <c r="C953">
        <f>ROUND((B953/220)*4095/2+2048,0)</f>
        <v>377</v>
      </c>
      <c r="D953">
        <f>$B$3*SIN(PI()*A953/($B$7/2)+RADIANS($F$2))</f>
        <v>-216.84444849226364</v>
      </c>
      <c r="E953">
        <f t="shared" si="61"/>
        <v>30</v>
      </c>
      <c r="G953" s="1" t="str">
        <f t="shared" si="63"/>
        <v>{.corrente = 30, .tensao = 377},</v>
      </c>
      <c r="H953" s="1"/>
      <c r="J953">
        <f>IF(C953&gt;2048,4095,0)</f>
        <v>0</v>
      </c>
      <c r="K953" t="str">
        <f t="shared" si="62"/>
        <v>{.corrente = 0, .tensao = 377},</v>
      </c>
    </row>
    <row r="954" spans="1:11" x14ac:dyDescent="0.25">
      <c r="A954">
        <v>943</v>
      </c>
      <c r="B954">
        <f t="shared" si="60"/>
        <v>-184.24762159716747</v>
      </c>
      <c r="C954">
        <f>ROUND((B954/220)*4095/2+2048,0)</f>
        <v>333</v>
      </c>
      <c r="D954">
        <f>$B$3*SIN(PI()*A954/($B$7/2)+RADIANS($F$2))</f>
        <v>-215.2910185276933</v>
      </c>
      <c r="E954">
        <f t="shared" si="61"/>
        <v>44</v>
      </c>
      <c r="G954" s="1" t="str">
        <f t="shared" si="63"/>
        <v>{.corrente = 44, .tensao = 333},</v>
      </c>
      <c r="H954" s="1"/>
      <c r="J954">
        <f>IF(C954&gt;2048,4095,0)</f>
        <v>0</v>
      </c>
      <c r="K954" t="str">
        <f t="shared" si="62"/>
        <v>{.corrente = 0, .tensao = 333},</v>
      </c>
    </row>
    <row r="955" spans="1:11" x14ac:dyDescent="0.25">
      <c r="A955">
        <v>944</v>
      </c>
      <c r="B955">
        <f t="shared" si="60"/>
        <v>-188.64780844493674</v>
      </c>
      <c r="C955">
        <f>ROUND((B955/220)*4095/2+2048,0)</f>
        <v>292</v>
      </c>
      <c r="D955">
        <f>$B$3*SIN(PI()*A955/($B$7/2)+RADIANS($F$2))</f>
        <v>-213.43164946893694</v>
      </c>
      <c r="E955">
        <f t="shared" si="61"/>
        <v>62</v>
      </c>
      <c r="G955" s="1" t="str">
        <f t="shared" si="63"/>
        <v>{.corrente = 62, .tensao = 292},</v>
      </c>
      <c r="H955" s="1"/>
      <c r="J955">
        <f>IF(C955&gt;2048,4095,0)</f>
        <v>0</v>
      </c>
      <c r="K955" t="str">
        <f t="shared" si="62"/>
        <v>{.corrente = 0, .tensao = 292},</v>
      </c>
    </row>
    <row r="956" spans="1:11" x14ac:dyDescent="0.25">
      <c r="A956">
        <v>945</v>
      </c>
      <c r="B956">
        <f t="shared" si="60"/>
        <v>-192.77991750650443</v>
      </c>
      <c r="C956">
        <f>ROUND((B956/220)*4095/2+2048,0)</f>
        <v>254</v>
      </c>
      <c r="D956">
        <f>$B$3*SIN(PI()*A956/($B$7/2)+RADIANS($F$2))</f>
        <v>-211.26898357060219</v>
      </c>
      <c r="E956">
        <f t="shared" si="61"/>
        <v>82</v>
      </c>
      <c r="G956" s="1" t="str">
        <f t="shared" si="63"/>
        <v>{.corrente = 82, .tensao = 254},</v>
      </c>
      <c r="H956" s="1"/>
      <c r="J956">
        <f>IF(C956&gt;2048,4095,0)</f>
        <v>0</v>
      </c>
      <c r="K956" t="str">
        <f t="shared" si="62"/>
        <v>{.corrente = 0, .tensao = 254},</v>
      </c>
    </row>
    <row r="957" spans="1:11" x14ac:dyDescent="0.25">
      <c r="A957">
        <v>946</v>
      </c>
      <c r="B957">
        <f t="shared" si="60"/>
        <v>-196.63807685227715</v>
      </c>
      <c r="C957">
        <f>ROUND((B957/220)*4095/2+2048,0)</f>
        <v>218</v>
      </c>
      <c r="D957">
        <f>$B$3*SIN(PI()*A957/($B$7/2)+RADIANS($F$2))</f>
        <v>-208.80609408697626</v>
      </c>
      <c r="E957">
        <f t="shared" si="61"/>
        <v>105</v>
      </c>
      <c r="G957" s="1" t="str">
        <f t="shared" si="63"/>
        <v>{.corrente = 105, .tensao = 218},</v>
      </c>
      <c r="H957" s="1"/>
      <c r="J957">
        <f>IF(C957&gt;2048,4095,0)</f>
        <v>0</v>
      </c>
      <c r="K957" t="str">
        <f t="shared" si="62"/>
        <v>{.corrente = 0, .tensao = 218},</v>
      </c>
    </row>
    <row r="958" spans="1:11" x14ac:dyDescent="0.25">
      <c r="A958">
        <v>947</v>
      </c>
      <c r="B958">
        <f t="shared" si="60"/>
        <v>-200.21680384863637</v>
      </c>
      <c r="C958">
        <f>ROUND((B958/220)*4095/2+2048,0)</f>
        <v>185</v>
      </c>
      <c r="D958">
        <f>$B$3*SIN(PI()*A958/($B$7/2)+RADIANS($F$2))</f>
        <v>-206.04648090478517</v>
      </c>
      <c r="E958">
        <f t="shared" si="61"/>
        <v>130</v>
      </c>
      <c r="G958" s="1" t="str">
        <f t="shared" si="63"/>
        <v>{.corrente = 130, .tensao = 185},</v>
      </c>
      <c r="H958" s="1"/>
      <c r="J958">
        <f>IF(C958&gt;2048,4095,0)</f>
        <v>0</v>
      </c>
      <c r="K958" t="str">
        <f t="shared" si="62"/>
        <v>{.corrente = 0, .tensao = 185},</v>
      </c>
    </row>
    <row r="959" spans="1:11" x14ac:dyDescent="0.25">
      <c r="A959">
        <v>948</v>
      </c>
      <c r="B959">
        <f t="shared" si="60"/>
        <v>-203.51101294903643</v>
      </c>
      <c r="C959">
        <f>ROUND((B959/220)*4095/2+2048,0)</f>
        <v>154</v>
      </c>
      <c r="D959">
        <f>$B$3*SIN(PI()*A959/($B$7/2)+RADIANS($F$2))</f>
        <v>-202.99406556967941</v>
      </c>
      <c r="E959">
        <f t="shared" si="61"/>
        <v>159</v>
      </c>
      <c r="G959" s="1" t="str">
        <f t="shared" si="63"/>
        <v>{.corrente = 159, .tensao = 154},</v>
      </c>
      <c r="H959" s="1"/>
      <c r="J959">
        <f>IF(C959&gt;2048,4095,0)</f>
        <v>0</v>
      </c>
      <c r="K959" t="str">
        <f t="shared" si="62"/>
        <v>{.corrente = 0, .tensao = 154},</v>
      </c>
    </row>
    <row r="960" spans="1:11" x14ac:dyDescent="0.25">
      <c r="A960">
        <v>949</v>
      </c>
      <c r="B960">
        <f t="shared" si="60"/>
        <v>-206.51602292081441</v>
      </c>
      <c r="C960">
        <f>ROUND((B960/220)*4095/2+2048,0)</f>
        <v>126</v>
      </c>
      <c r="D960">
        <f>$B$3*SIN(PI()*A960/($B$7/2)+RADIANS($F$2))</f>
        <v>-199.65318571352515</v>
      </c>
      <c r="E960">
        <f t="shared" si="61"/>
        <v>190</v>
      </c>
      <c r="G960" s="1" t="str">
        <f t="shared" si="63"/>
        <v>{.corrente = 190, .tensao = 126},</v>
      </c>
      <c r="H960" s="1"/>
      <c r="J960">
        <f>IF(C960&gt;2048,4095,0)</f>
        <v>0</v>
      </c>
      <c r="K960" t="str">
        <f t="shared" si="62"/>
        <v>{.corrente = 0, .tensao = 126},</v>
      </c>
    </row>
    <row r="961" spans="1:11" x14ac:dyDescent="0.25">
      <c r="A961">
        <v>950</v>
      </c>
      <c r="B961">
        <f t="shared" si="60"/>
        <v>-209.22756349744873</v>
      </c>
      <c r="C961">
        <f>ROUND((B961/220)*4095/2+2048,0)</f>
        <v>101</v>
      </c>
      <c r="D961">
        <f>$B$3*SIN(PI()*A961/($B$7/2)+RADIANS($F$2))</f>
        <v>-196.0285888904188</v>
      </c>
      <c r="E961">
        <f t="shared" si="61"/>
        <v>224</v>
      </c>
      <c r="G961" s="1" t="str">
        <f t="shared" si="63"/>
        <v>{.corrente = 224, .tensao = 101},</v>
      </c>
      <c r="H961" s="1"/>
      <c r="J961">
        <f>IF(C961&gt;2048,4095,0)</f>
        <v>0</v>
      </c>
      <c r="K961" t="str">
        <f t="shared" si="62"/>
        <v>{.corrente = 0, .tensao = 101},</v>
      </c>
    </row>
    <row r="962" spans="1:11" x14ac:dyDescent="0.25">
      <c r="A962">
        <v>951</v>
      </c>
      <c r="B962">
        <f t="shared" si="60"/>
        <v>-211.64178144681733</v>
      </c>
      <c r="C962">
        <f>ROUND((B962/220)*4095/2+2048,0)</f>
        <v>78</v>
      </c>
      <c r="D962">
        <f>$B$3*SIN(PI()*A962/($B$7/2)+RADIANS($F$2))</f>
        <v>-192.12542583018129</v>
      </c>
      <c r="E962">
        <f t="shared" si="61"/>
        <v>260</v>
      </c>
      <c r="G962" s="1" t="str">
        <f t="shared" si="63"/>
        <v>{.corrente = 260, .tensao = 78},</v>
      </c>
      <c r="H962" s="1"/>
      <c r="J962">
        <f>IF(C962&gt;2048,4095,0)</f>
        <v>0</v>
      </c>
      <c r="K962" t="str">
        <f t="shared" si="62"/>
        <v>{.corrente = 0, .tensao = 78},</v>
      </c>
    </row>
    <row r="963" spans="1:11" x14ac:dyDescent="0.25">
      <c r="A963">
        <v>952</v>
      </c>
      <c r="B963">
        <f t="shared" si="60"/>
        <v>-213.75524604683372</v>
      </c>
      <c r="C963">
        <f>ROUND((B963/220)*4095/2+2048,0)</f>
        <v>59</v>
      </c>
      <c r="D963">
        <f>$B$3*SIN(PI()*A963/($B$7/2)+RADIANS($F$2))</f>
        <v>-187.94924311891188</v>
      </c>
      <c r="E963">
        <f t="shared" si="61"/>
        <v>299</v>
      </c>
      <c r="G963" s="1" t="str">
        <f t="shared" si="63"/>
        <v>{.corrente = 299, .tensao = 59},</v>
      </c>
      <c r="H963" s="1"/>
      <c r="J963">
        <f>IF(C963&gt;2048,4095,0)</f>
        <v>0</v>
      </c>
      <c r="K963" t="str">
        <f t="shared" si="62"/>
        <v>{.corrente = 0, .tensao = 59},</v>
      </c>
    </row>
    <row r="964" spans="1:11" x14ac:dyDescent="0.25">
      <c r="A964">
        <v>953</v>
      </c>
      <c r="B964">
        <f t="shared" si="60"/>
        <v>-215.56495396066649</v>
      </c>
      <c r="C964">
        <f>ROUND((B964/220)*4095/2+2048,0)</f>
        <v>42</v>
      </c>
      <c r="D964">
        <f>$B$3*SIN(PI()*A964/($B$7/2)+RADIANS($F$2))</f>
        <v>-183.50597531702425</v>
      </c>
      <c r="E964">
        <f t="shared" si="61"/>
        <v>340</v>
      </c>
      <c r="G964" s="1" t="str">
        <f t="shared" si="63"/>
        <v>{.corrente = 340, .tensao = 42},</v>
      </c>
      <c r="H964" s="1"/>
      <c r="J964">
        <f>IF(C964&gt;2048,4095,0)</f>
        <v>0</v>
      </c>
      <c r="K964" t="str">
        <f t="shared" si="62"/>
        <v>{.corrente = 0, .tensao = 42},</v>
      </c>
    </row>
    <row r="965" spans="1:11" x14ac:dyDescent="0.25">
      <c r="A965">
        <v>954</v>
      </c>
      <c r="B965">
        <f t="shared" si="60"/>
        <v>-217.06833350463046</v>
      </c>
      <c r="C965">
        <f>ROUND((B965/220)*4095/2+2048,0)</f>
        <v>28</v>
      </c>
      <c r="D965">
        <f>$B$3*SIN(PI()*A965/($B$7/2)+RADIANS($F$2))</f>
        <v>-178.8019365259419</v>
      </c>
      <c r="E965">
        <f t="shared" si="61"/>
        <v>384</v>
      </c>
      <c r="G965" s="1" t="str">
        <f t="shared" si="63"/>
        <v>{.corrente = 384, .tensao = 28},</v>
      </c>
      <c r="H965" s="1"/>
      <c r="J965">
        <f>IF(C965&gt;2048,4095,0)</f>
        <v>0</v>
      </c>
      <c r="K965" t="str">
        <f t="shared" si="62"/>
        <v>{.corrente = 0, .tensao = 28},</v>
      </c>
    </row>
    <row r="966" spans="1:11" x14ac:dyDescent="0.25">
      <c r="A966">
        <v>955</v>
      </c>
      <c r="B966">
        <f t="shared" si="60"/>
        <v>-218.26324830267504</v>
      </c>
      <c r="C966">
        <f>ROUND((B966/220)*4095/2+2048,0)</f>
        <v>17</v>
      </c>
      <c r="D966">
        <f>$B$3*SIN(PI()*A966/($B$7/2)+RADIANS($F$2))</f>
        <v>-173.84381141545083</v>
      </c>
      <c r="E966">
        <f t="shared" si="61"/>
        <v>430</v>
      </c>
      <c r="G966" s="1" t="str">
        <f t="shared" si="63"/>
        <v>{.corrente = 430, .tensao = 17},</v>
      </c>
      <c r="H966" s="1"/>
      <c r="J966">
        <f>IF(C966&gt;2048,4095,0)</f>
        <v>0</v>
      </c>
      <c r="K966" t="str">
        <f t="shared" si="62"/>
        <v>{.corrente = 0, .tensao = 17},</v>
      </c>
    </row>
    <row r="967" spans="1:11" x14ac:dyDescent="0.25">
      <c r="A967">
        <v>956</v>
      </c>
      <c r="B967">
        <f t="shared" si="60"/>
        <v>-219.14800032227916</v>
      </c>
      <c r="C967">
        <f>ROUND((B967/220)*4095/2+2048,0)</f>
        <v>8</v>
      </c>
      <c r="D967">
        <f>$B$3*SIN(PI()*A967/($B$7/2)+RADIANS($F$2))</f>
        <v>-168.63864572445621</v>
      </c>
      <c r="E967">
        <f t="shared" si="61"/>
        <v>479</v>
      </c>
      <c r="G967" s="1" t="str">
        <f t="shared" si="63"/>
        <v>{.corrente = 479, .tensao = 8},</v>
      </c>
      <c r="H967" s="1"/>
      <c r="J967">
        <f>IF(C967&gt;2048,4095,0)</f>
        <v>0</v>
      </c>
      <c r="K967" t="str">
        <f t="shared" si="62"/>
        <v>{.corrente = 0, .tensao = 8},</v>
      </c>
    </row>
    <row r="968" spans="1:11" x14ac:dyDescent="0.25">
      <c r="A968">
        <v>957</v>
      </c>
      <c r="B968">
        <f t="shared" si="60"/>
        <v>-219.721332287439</v>
      </c>
      <c r="C968">
        <f>ROUND((B968/220)*4095/2+2048,0)</f>
        <v>3</v>
      </c>
      <c r="D968">
        <f>$B$3*SIN(PI()*A968/($B$7/2)+RADIANS($F$2))</f>
        <v>-163.19383624864173</v>
      </c>
      <c r="E968">
        <f t="shared" si="61"/>
        <v>529</v>
      </c>
      <c r="G968" s="1" t="str">
        <f t="shared" si="63"/>
        <v>{.corrente = 529, .tensao = 3},</v>
      </c>
      <c r="H968" s="1"/>
      <c r="J968">
        <f>IF(C968&gt;2048,4095,0)</f>
        <v>0</v>
      </c>
      <c r="K968" t="str">
        <f t="shared" si="62"/>
        <v>{.corrente = 0, .tensao = 3},</v>
      </c>
    </row>
    <row r="969" spans="1:11" x14ac:dyDescent="0.25">
      <c r="A969">
        <v>958</v>
      </c>
      <c r="B969">
        <f t="shared" si="60"/>
        <v>-219.98242946531843</v>
      </c>
      <c r="C969">
        <f>ROUND((B969/220)*4095/2+2048,0)</f>
        <v>1</v>
      </c>
      <c r="D969">
        <f>$B$3*SIN(PI()*A969/($B$7/2)+RADIANS($F$2))</f>
        <v>-157.51712032926036</v>
      </c>
      <c r="E969">
        <f t="shared" si="61"/>
        <v>582</v>
      </c>
      <c r="G969" s="1" t="str">
        <f t="shared" si="63"/>
        <v>{.corrente = 582, .tensao = 1},</v>
      </c>
      <c r="H969" s="1"/>
      <c r="J969">
        <f>IF(C969&gt;2048,4095,0)</f>
        <v>0</v>
      </c>
      <c r="K969" t="str">
        <f t="shared" si="62"/>
        <v>{.corrente = 0, .tensao = 1},</v>
      </c>
    </row>
    <row r="970" spans="1:11" x14ac:dyDescent="0.25">
      <c r="A970">
        <v>959</v>
      </c>
      <c r="B970">
        <f t="shared" si="60"/>
        <v>-219.93092082402484</v>
      </c>
      <c r="C970">
        <f>ROUND((B970/220)*4095/2+2048,0)</f>
        <v>1</v>
      </c>
      <c r="D970">
        <f>$B$3*SIN(PI()*A970/($B$7/2)+RADIANS($F$2))</f>
        <v>-151.61656485799412</v>
      </c>
      <c r="E970">
        <f t="shared" si="61"/>
        <v>637</v>
      </c>
      <c r="G970" s="1" t="str">
        <f t="shared" si="63"/>
        <v>{.corrente = 637, .tensao = 1},</v>
      </c>
      <c r="H970" s="1"/>
      <c r="J970">
        <f>IF(C970&gt;2048,4095,0)</f>
        <v>0</v>
      </c>
      <c r="K970" t="str">
        <f t="shared" si="62"/>
        <v>{.corrente = 0, .tensao = 1},</v>
      </c>
    </row>
    <row r="971" spans="1:11" x14ac:dyDescent="0.25">
      <c r="A971">
        <v>960</v>
      </c>
      <c r="B971">
        <f t="shared" si="60"/>
        <v>-219.5668795598632</v>
      </c>
      <c r="C971">
        <f>ROUND((B971/220)*4095/2+2048,0)</f>
        <v>5</v>
      </c>
      <c r="D971">
        <f>$B$3*SIN(PI()*A971/($B$7/2)+RADIANS($F$2))</f>
        <v>-145.50055481350088</v>
      </c>
      <c r="E971">
        <f t="shared" si="61"/>
        <v>694</v>
      </c>
      <c r="G971" s="1" t="str">
        <f t="shared" si="63"/>
        <v>{.corrente = 694, .tensao = 5},</v>
      </c>
      <c r="H971" s="1"/>
      <c r="J971">
        <f>IF(C971&gt;2048,4095,0)</f>
        <v>0</v>
      </c>
      <c r="K971" t="str">
        <f t="shared" si="62"/>
        <v>{.corrente = 0, .tensao = 5},</v>
      </c>
    </row>
    <row r="972" spans="1:11" x14ac:dyDescent="0.25">
      <c r="A972">
        <v>961</v>
      </c>
      <c r="B972">
        <f t="shared" ref="B972:B1035" si="64">$B$3*SIN(PI()*A972/($B$7/2))</f>
        <v>-218.89082299332054</v>
      </c>
      <c r="C972">
        <f>ROUND((B972/220)*4095/2+2048,0)</f>
        <v>11</v>
      </c>
      <c r="D972">
        <f>$B$3*SIN(PI()*A972/($B$7/2)+RADIANS($F$2))</f>
        <v>-139.17778134595414</v>
      </c>
      <c r="E972">
        <f t="shared" ref="E972:E1035" si="65">ROUND((D972/220)*4095/2+2048,0)</f>
        <v>753</v>
      </c>
      <c r="G972" s="1" t="str">
        <f t="shared" si="63"/>
        <v>{.corrente = 753, .tensao = 11},</v>
      </c>
      <c r="H972" s="1"/>
      <c r="J972">
        <f>IF(C972&gt;2048,4095,0)</f>
        <v>0</v>
      </c>
      <c r="K972" t="str">
        <f t="shared" ref="K972:K1035" si="66">_xlfn.CONCAT("{.corrente = ",J972,", .tensao = ",C972,"},")</f>
        <v>{.corrente = 0, .tensao = 11},</v>
      </c>
    </row>
    <row r="973" spans="1:11" x14ac:dyDescent="0.25">
      <c r="A973">
        <v>962</v>
      </c>
      <c r="B973">
        <f t="shared" si="64"/>
        <v>-217.90371183392909</v>
      </c>
      <c r="C973">
        <f>ROUND((B973/220)*4095/2+2048,0)</f>
        <v>20</v>
      </c>
      <c r="D973">
        <f>$B$3*SIN(PI()*A973/($B$7/2)+RADIANS($F$2))</f>
        <v>-132.65722942649393</v>
      </c>
      <c r="E973">
        <f t="shared" si="65"/>
        <v>813</v>
      </c>
      <c r="G973" s="1" t="str">
        <f t="shared" si="63"/>
        <v>{.corrente = 813, .tensao = 20},</v>
      </c>
      <c r="H973" s="1"/>
      <c r="J973">
        <f>IF(C973&gt;2048,4095,0)</f>
        <v>0</v>
      </c>
      <c r="K973" t="str">
        <f t="shared" si="66"/>
        <v>{.corrente = 0, .tensao = 20},</v>
      </c>
    </row>
    <row r="974" spans="1:11" x14ac:dyDescent="0.25">
      <c r="A974">
        <v>963</v>
      </c>
      <c r="B974">
        <f t="shared" si="64"/>
        <v>-216.60694881504915</v>
      </c>
      <c r="C974">
        <f>ROUND((B974/220)*4095/2+2048,0)</f>
        <v>32</v>
      </c>
      <c r="D974">
        <f>$B$3*SIN(PI()*A974/($B$7/2)+RADIANS($F$2))</f>
        <v>-125.94816507913136</v>
      </c>
      <c r="E974">
        <f t="shared" si="65"/>
        <v>876</v>
      </c>
      <c r="G974" s="1" t="str">
        <f t="shared" si="63"/>
        <v>{.corrente = 876, .tensao = 32},</v>
      </c>
      <c r="H974" s="1"/>
      <c r="J974">
        <f>IF(C974&gt;2048,4095,0)</f>
        <v>0</v>
      </c>
      <c r="K974" t="str">
        <f t="shared" si="66"/>
        <v>{.corrente = 0, .tensao = 32},</v>
      </c>
    </row>
    <row r="975" spans="1:11" x14ac:dyDescent="0.25">
      <c r="A975">
        <v>964</v>
      </c>
      <c r="B975">
        <f t="shared" si="64"/>
        <v>-215.00237670051746</v>
      </c>
      <c r="C975">
        <f>ROUND((B975/220)*4095/2+2048,0)</f>
        <v>47</v>
      </c>
      <c r="D975">
        <f>$B$3*SIN(PI()*A975/($B$7/2)+RADIANS($F$2))</f>
        <v>-119.06012221328486</v>
      </c>
      <c r="E975">
        <f t="shared" si="65"/>
        <v>940</v>
      </c>
      <c r="G975" s="1" t="str">
        <f t="shared" si="63"/>
        <v>{.corrente = 940, .tensao = 47},</v>
      </c>
      <c r="H975" s="1"/>
      <c r="J975">
        <f>IF(C975&gt;2048,4095,0)</f>
        <v>0</v>
      </c>
      <c r="K975" t="str">
        <f t="shared" si="66"/>
        <v>{.corrente = 0, .tensao = 47},</v>
      </c>
    </row>
    <row r="976" spans="1:11" x14ac:dyDescent="0.25">
      <c r="A976">
        <v>965</v>
      </c>
      <c r="B976">
        <f t="shared" si="64"/>
        <v>-213.09227566599051</v>
      </c>
      <c r="C976">
        <f>ROUND((B976/220)*4095/2+2048,0)</f>
        <v>65</v>
      </c>
      <c r="D976">
        <f>$B$3*SIN(PI()*A976/($B$7/2)+RADIANS($F$2))</f>
        <v>-112.00288907562793</v>
      </c>
      <c r="E976">
        <f t="shared" si="65"/>
        <v>1006</v>
      </c>
      <c r="G976" s="1" t="str">
        <f t="shared" si="63"/>
        <v>{.corrente = 1006, .tensao = 65},</v>
      </c>
      <c r="H976" s="1"/>
      <c r="J976">
        <f>IF(C976&gt;2048,4095,0)</f>
        <v>0</v>
      </c>
      <c r="K976" t="str">
        <f t="shared" si="66"/>
        <v>{.corrente = 0, .tensao = 65},</v>
      </c>
    </row>
    <row r="977" spans="1:11" x14ac:dyDescent="0.25">
      <c r="A977">
        <v>966</v>
      </c>
      <c r="B977">
        <f t="shared" si="64"/>
        <v>-210.87936005869963</v>
      </c>
      <c r="C977">
        <f>ROUND((B977/220)*4095/2+2048,0)</f>
        <v>85</v>
      </c>
      <c r="D977">
        <f>$B$3*SIN(PI()*A977/($B$7/2)+RADIANS($F$2))</f>
        <v>-104.78649434049876</v>
      </c>
      <c r="E977">
        <f t="shared" si="65"/>
        <v>1073</v>
      </c>
      <c r="G977" s="1" t="str">
        <f t="shared" si="63"/>
        <v>{.corrente = 1073, .tensao = 85},</v>
      </c>
      <c r="H977" s="1"/>
      <c r="J977">
        <f>IF(C977&gt;2048,4095,0)</f>
        <v>0</v>
      </c>
      <c r="K977" t="str">
        <f t="shared" si="66"/>
        <v>{.corrente = 0, .tensao = 85},</v>
      </c>
    </row>
    <row r="978" spans="1:11" x14ac:dyDescent="0.25">
      <c r="A978">
        <v>967</v>
      </c>
      <c r="B978">
        <f t="shared" si="64"/>
        <v>-208.36677454023419</v>
      </c>
      <c r="C978">
        <f>ROUND((B978/220)*4095/2+2048,0)</f>
        <v>109</v>
      </c>
      <c r="D978">
        <f>$B$3*SIN(PI()*A978/($B$7/2)+RADIANS($F$2))</f>
        <v>-97.421192858675283</v>
      </c>
      <c r="E978">
        <f t="shared" si="65"/>
        <v>1141</v>
      </c>
      <c r="G978" s="1" t="str">
        <f t="shared" si="63"/>
        <v>{.corrente = 1141, .tensao = 109},</v>
      </c>
      <c r="H978" s="1"/>
      <c r="J978">
        <f>IF(C978&gt;2048,4095,0)</f>
        <v>0</v>
      </c>
      <c r="K978" t="str">
        <f t="shared" si="66"/>
        <v>{.corrente = 0, .tensao = 109},</v>
      </c>
    </row>
    <row r="979" spans="1:11" x14ac:dyDescent="0.25">
      <c r="A979">
        <v>968</v>
      </c>
      <c r="B979">
        <f t="shared" si="64"/>
        <v>-205.55808961782125</v>
      </c>
      <c r="C979">
        <f>ROUND((B979/220)*4095/2+2048,0)</f>
        <v>135</v>
      </c>
      <c r="D979">
        <f>$B$3*SIN(PI()*A979/($B$7/2)+RADIANS($F$2))</f>
        <v>-89.917451084722899</v>
      </c>
      <c r="E979">
        <f t="shared" si="65"/>
        <v>1211</v>
      </c>
      <c r="G979" s="1" t="str">
        <f t="shared" si="63"/>
        <v>{.corrente = 1211, .tensao = 135},</v>
      </c>
      <c r="H979" s="1"/>
      <c r="J979">
        <f>IF(C979&gt;2048,4095,0)</f>
        <v>0</v>
      </c>
      <c r="K979" t="str">
        <f t="shared" si="66"/>
        <v>{.corrente = 0, .tensao = 135},</v>
      </c>
    </row>
    <row r="980" spans="1:11" x14ac:dyDescent="0.25">
      <c r="A980">
        <v>969</v>
      </c>
      <c r="B980">
        <f t="shared" si="64"/>
        <v>-202.45729657046024</v>
      </c>
      <c r="C980">
        <f>ROUND((B980/220)*4095/2+2048,0)</f>
        <v>164</v>
      </c>
      <c r="D980">
        <f>$B$3*SIN(PI()*A980/($B$7/2)+RADIANS($F$2))</f>
        <v>-82.28593220365056</v>
      </c>
      <c r="E980">
        <f t="shared" si="65"/>
        <v>1282</v>
      </c>
      <c r="G980" s="1" t="str">
        <f t="shared" si="63"/>
        <v>{.corrente = 1282, .tensao = 164},</v>
      </c>
      <c r="H980" s="1"/>
      <c r="J980">
        <f>IF(C980&gt;2048,4095,0)</f>
        <v>0</v>
      </c>
      <c r="K980" t="str">
        <f t="shared" si="66"/>
        <v>{.corrente = 0, .tensao = 164},</v>
      </c>
    </row>
    <row r="981" spans="1:11" x14ac:dyDescent="0.25">
      <c r="A981">
        <v>970</v>
      </c>
      <c r="B981">
        <f t="shared" si="64"/>
        <v>-199.06880177711975</v>
      </c>
      <c r="C981">
        <f>ROUND((B981/220)*4095/2+2048,0)</f>
        <v>195</v>
      </c>
      <c r="D981">
        <f>$B$3*SIN(PI()*A981/($B$7/2)+RADIANS($F$2))</f>
        <v>-74.537480978002037</v>
      </c>
      <c r="E981">
        <f t="shared" si="65"/>
        <v>1354</v>
      </c>
      <c r="G981" s="1" t="str">
        <f t="shared" si="63"/>
        <v>{.corrente = 1354, .tensao = 195},</v>
      </c>
      <c r="H981" s="1"/>
      <c r="J981">
        <f>IF(C981&gt;2048,4095,0)</f>
        <v>0</v>
      </c>
      <c r="K981" t="str">
        <f t="shared" si="66"/>
        <v>{.corrente = 0, .tensao = 195},</v>
      </c>
    </row>
    <row r="982" spans="1:11" x14ac:dyDescent="0.25">
      <c r="A982">
        <v>971</v>
      </c>
      <c r="B982">
        <f t="shared" si="64"/>
        <v>-195.39742045505696</v>
      </c>
      <c r="C982">
        <f>ROUND((B982/220)*4095/2+2048,0)</f>
        <v>229</v>
      </c>
      <c r="D982">
        <f>$B$3*SIN(PI()*A982/($B$7/2)+RADIANS($F$2))</f>
        <v>-66.683108336916575</v>
      </c>
      <c r="E982">
        <f t="shared" si="65"/>
        <v>1427</v>
      </c>
      <c r="G982" s="1" t="str">
        <f t="shared" si="63"/>
        <v>{.corrente = 1427, .tensao = 229},</v>
      </c>
      <c r="H982" s="1"/>
      <c r="J982">
        <f>IF(C982&gt;2048,4095,0)</f>
        <v>0</v>
      </c>
      <c r="K982" t="str">
        <f t="shared" si="66"/>
        <v>{.corrente = 0, .tensao = 229},</v>
      </c>
    </row>
    <row r="983" spans="1:11" x14ac:dyDescent="0.25">
      <c r="A983">
        <v>972</v>
      </c>
      <c r="B983">
        <f t="shared" si="64"/>
        <v>-191.44836981715781</v>
      </c>
      <c r="C983">
        <f>ROUND((B983/220)*4095/2+2048,0)</f>
        <v>266</v>
      </c>
      <c r="D983">
        <f>$B$3*SIN(PI()*A983/($B$7/2)+RADIANS($F$2))</f>
        <v>-58.733975729058585</v>
      </c>
      <c r="E983">
        <f t="shared" si="65"/>
        <v>1501</v>
      </c>
      <c r="G983" s="1" t="str">
        <f t="shared" si="63"/>
        <v>{.corrente = 1501, .tensao = 266},</v>
      </c>
      <c r="H983" s="1"/>
      <c r="J983">
        <f>IF(C983&gt;2048,4095,0)</f>
        <v>0</v>
      </c>
      <c r="K983" t="str">
        <f t="shared" si="66"/>
        <v>{.corrente = 0, .tensao = 266},</v>
      </c>
    </row>
    <row r="984" spans="1:11" x14ac:dyDescent="0.25">
      <c r="A984">
        <v>973</v>
      </c>
      <c r="B984">
        <f t="shared" si="64"/>
        <v>-187.22726165802155</v>
      </c>
      <c r="C984">
        <f>ROUND((B984/220)*4095/2+2048,0)</f>
        <v>306</v>
      </c>
      <c r="D984">
        <f>$B$3*SIN(PI()*A984/($B$7/2)+RADIANS($F$2))</f>
        <v>-50.701379261651915</v>
      </c>
      <c r="E984">
        <f t="shared" si="65"/>
        <v>1576</v>
      </c>
      <c r="G984" s="1" t="str">
        <f t="shared" si="63"/>
        <v>{.corrente = 1576, .tensao = 306},</v>
      </c>
      <c r="H984" s="1"/>
      <c r="J984">
        <f>IF(C984&gt;2048,4095,0)</f>
        <v>0</v>
      </c>
      <c r="K984" t="str">
        <f t="shared" si="66"/>
        <v>{.corrente = 0, .tensao = 306},</v>
      </c>
    </row>
    <row r="985" spans="1:11" x14ac:dyDescent="0.25">
      <c r="A985">
        <v>974</v>
      </c>
      <c r="B985">
        <f t="shared" si="64"/>
        <v>-182.74009437932651</v>
      </c>
      <c r="C985">
        <f>ROUND((B985/220)*4095/2+2048,0)</f>
        <v>347</v>
      </c>
      <c r="D985">
        <f>$B$3*SIN(PI()*A985/($B$7/2)+RADIANS($F$2))</f>
        <v>-42.596733648158981</v>
      </c>
      <c r="E985">
        <f t="shared" si="65"/>
        <v>1652</v>
      </c>
      <c r="G985" s="1" t="str">
        <f t="shared" si="63"/>
        <v>{.corrente = 1652, .tensao = 347},</v>
      </c>
      <c r="H985" s="1"/>
      <c r="J985">
        <f>IF(C985&gt;2048,4095,0)</f>
        <v>0</v>
      </c>
      <c r="K985" t="str">
        <f t="shared" si="66"/>
        <v>{.corrente = 0, .tensao = 347},</v>
      </c>
    </row>
    <row r="986" spans="1:11" x14ac:dyDescent="0.25">
      <c r="A986">
        <v>975</v>
      </c>
      <c r="B986">
        <f t="shared" si="64"/>
        <v>-177.9932444658026</v>
      </c>
      <c r="C986">
        <f>ROUND((B986/220)*4095/2+2048,0)</f>
        <v>391</v>
      </c>
      <c r="D986">
        <f>$B$3*SIN(PI()*A986/($B$7/2)+RADIANS($F$2))</f>
        <v>-34.431555987405631</v>
      </c>
      <c r="E986">
        <f t="shared" si="65"/>
        <v>1728</v>
      </c>
      <c r="G986" s="1" t="str">
        <f t="shared" si="63"/>
        <v>{.corrente = 1728, .tensao = 391},</v>
      </c>
      <c r="H986" s="1"/>
      <c r="J986">
        <f>IF(C986&gt;2048,4095,0)</f>
        <v>0</v>
      </c>
      <c r="K986" t="str">
        <f t="shared" si="66"/>
        <v>{.corrente = 0, .tensao = 391},</v>
      </c>
    </row>
    <row r="987" spans="1:11" x14ac:dyDescent="0.25">
      <c r="A987">
        <v>976</v>
      </c>
      <c r="B987">
        <f t="shared" si="64"/>
        <v>-172.99345742394379</v>
      </c>
      <c r="C987">
        <f>ROUND((B987/220)*4095/2+2048,0)</f>
        <v>438</v>
      </c>
      <c r="D987">
        <f>$B$3*SIN(PI()*A987/($B$7/2)+RADIANS($F$2))</f>
        <v>-26.217449397235832</v>
      </c>
      <c r="E987">
        <f t="shared" si="65"/>
        <v>1804</v>
      </c>
      <c r="G987" s="1" t="str">
        <f t="shared" si="63"/>
        <v>{.corrente = 1804, .tensao = 438},</v>
      </c>
      <c r="H987" s="1"/>
      <c r="J987">
        <f>IF(C987&gt;2048,4095,0)</f>
        <v>0</v>
      </c>
      <c r="K987" t="str">
        <f t="shared" si="66"/>
        <v>{.corrente = 0, .tensao = 438},</v>
      </c>
    </row>
    <row r="988" spans="1:11" x14ac:dyDescent="0.25">
      <c r="A988">
        <v>977</v>
      </c>
      <c r="B988">
        <f t="shared" si="64"/>
        <v>-167.74783819629974</v>
      </c>
      <c r="C988">
        <f>ROUND((B988/220)*4095/2+2048,0)</f>
        <v>487</v>
      </c>
      <c r="D988">
        <f>$B$3*SIN(PI()*A988/($B$7/2)+RADIANS($F$2))</f>
        <v>-17.966086525890702</v>
      </c>
      <c r="E988">
        <f t="shared" si="65"/>
        <v>1881</v>
      </c>
      <c r="G988" s="1" t="str">
        <f t="shared" si="63"/>
        <v>{.corrente = 1881, .tensao = 487},</v>
      </c>
      <c r="H988" s="1"/>
      <c r="J988">
        <f>IF(C988&gt;2048,4095,0)</f>
        <v>0</v>
      </c>
      <c r="K988" t="str">
        <f t="shared" si="66"/>
        <v>{.corrente = 0, .tensao = 487},</v>
      </c>
    </row>
    <row r="989" spans="1:11" x14ac:dyDescent="0.25">
      <c r="A989">
        <v>978</v>
      </c>
      <c r="B989">
        <f t="shared" si="64"/>
        <v>-162.26384106501439</v>
      </c>
      <c r="C989">
        <f>ROUND((B989/220)*4095/2+2048,0)</f>
        <v>538</v>
      </c>
      <c r="D989">
        <f>$B$3*SIN(PI()*A989/($B$7/2)+RADIANS($F$2))</f>
        <v>-9.6891929646199664</v>
      </c>
      <c r="E989">
        <f t="shared" si="65"/>
        <v>1958</v>
      </c>
      <c r="G989" s="1" t="str">
        <f t="shared" si="63"/>
        <v>{.corrente = 1958, .tensao = 538},</v>
      </c>
      <c r="H989" s="1"/>
      <c r="J989">
        <f>IF(C989&gt;2048,4095,0)</f>
        <v>0</v>
      </c>
      <c r="K989" t="str">
        <f t="shared" si="66"/>
        <v>{.corrente = 0, .tensao = 538},</v>
      </c>
    </row>
    <row r="990" spans="1:11" x14ac:dyDescent="0.25">
      <c r="A990">
        <v>979</v>
      </c>
      <c r="B990">
        <f t="shared" si="64"/>
        <v>-156.54925905892065</v>
      </c>
      <c r="C990">
        <f>ROUND((B990/220)*4095/2+2048,0)</f>
        <v>591</v>
      </c>
      <c r="D990">
        <f>$B$3*SIN(PI()*A990/($B$7/2)+RADIANS($F$2))</f>
        <v>-1.3985305850340926</v>
      </c>
      <c r="E990">
        <f t="shared" si="65"/>
        <v>2035</v>
      </c>
      <c r="G990" s="1" t="str">
        <f t="shared" ref="G990:G1053" si="67">_xlfn.CONCAT("{.corrente = ",E990,", .tensao = ",C990,"},")</f>
        <v>{.corrente = 2035, .tensao = 591},</v>
      </c>
      <c r="H990" s="1"/>
      <c r="J990">
        <f>IF(C990&gt;2048,4095,0)</f>
        <v>0</v>
      </c>
      <c r="K990" t="str">
        <f t="shared" si="66"/>
        <v>{.corrente = 0, .tensao = 591},</v>
      </c>
    </row>
    <row r="991" spans="1:11" x14ac:dyDescent="0.25">
      <c r="A991">
        <v>980</v>
      </c>
      <c r="B991">
        <f t="shared" si="64"/>
        <v>-150.6122128792654</v>
      </c>
      <c r="C991">
        <f>ROUND((B991/220)*4095/2+2048,0)</f>
        <v>646</v>
      </c>
      <c r="D991">
        <f>$B$3*SIN(PI()*A991/($B$7/2)+RADIANS($F$2))</f>
        <v>6.8941191750904727</v>
      </c>
      <c r="E991">
        <f t="shared" si="65"/>
        <v>2112</v>
      </c>
      <c r="G991" s="1" t="str">
        <f t="shared" si="67"/>
        <v>{.corrente = 2112, .tensao = 646},</v>
      </c>
      <c r="H991" s="1"/>
      <c r="J991">
        <f>IF(C991&gt;2048,4095,0)</f>
        <v>0</v>
      </c>
      <c r="K991" t="str">
        <f t="shared" si="66"/>
        <v>{.corrente = 0, .tensao = 646},</v>
      </c>
    </row>
    <row r="992" spans="1:11" x14ac:dyDescent="0.25">
      <c r="A992">
        <v>981</v>
      </c>
      <c r="B992">
        <f t="shared" si="64"/>
        <v>-144.46113935979477</v>
      </c>
      <c r="C992">
        <f>ROUND((B992/220)*4095/2+2048,0)</f>
        <v>704</v>
      </c>
      <c r="D992">
        <f>$B$3*SIN(PI()*A992/($B$7/2)+RADIANS($F$2))</f>
        <v>15.176972053812081</v>
      </c>
      <c r="E992">
        <f t="shared" si="65"/>
        <v>2189</v>
      </c>
      <c r="G992" s="1" t="str">
        <f t="shared" si="67"/>
        <v>{.corrente = 2189, .tensao = 704},</v>
      </c>
      <c r="H992" s="1"/>
      <c r="J992">
        <f>IF(C992&gt;2048,4095,0)</f>
        <v>0</v>
      </c>
      <c r="K992" t="str">
        <f t="shared" si="66"/>
        <v>{.corrente = 0, .tensao = 704},</v>
      </c>
    </row>
    <row r="993" spans="1:11" x14ac:dyDescent="0.25">
      <c r="A993">
        <v>982</v>
      </c>
      <c r="B993">
        <f t="shared" si="64"/>
        <v>-138.10477947759955</v>
      </c>
      <c r="C993">
        <f>ROUND((B993/220)*4095/2+2048,0)</f>
        <v>763</v>
      </c>
      <c r="D993">
        <f>$B$3*SIN(PI()*A993/($B$7/2)+RADIANS($F$2))</f>
        <v>23.438257711037952</v>
      </c>
      <c r="E993">
        <f t="shared" si="65"/>
        <v>2266</v>
      </c>
      <c r="G993" s="1" t="str">
        <f t="shared" si="67"/>
        <v>{.corrente = 2266, .tensao = 763},</v>
      </c>
      <c r="H993" s="1"/>
      <c r="J993">
        <f>IF(C993&gt;2048,4095,0)</f>
        <v>0</v>
      </c>
      <c r="K993" t="str">
        <f t="shared" si="66"/>
        <v>{.corrente = 0, .tensao = 763},</v>
      </c>
    </row>
    <row r="994" spans="1:11" x14ac:dyDescent="0.25">
      <c r="A994">
        <v>983</v>
      </c>
      <c r="B994">
        <f t="shared" si="64"/>
        <v>-131.55216593175837</v>
      </c>
      <c r="C994">
        <f>ROUND((B994/220)*4095/2+2048,0)</f>
        <v>824</v>
      </c>
      <c r="D994">
        <f>$B$3*SIN(PI()*A994/($B$7/2)+RADIANS($F$2))</f>
        <v>31.666236454754607</v>
      </c>
      <c r="E994">
        <f t="shared" si="65"/>
        <v>2343</v>
      </c>
      <c r="G994" s="1" t="str">
        <f t="shared" si="67"/>
        <v>{.corrente = 2343, .tensao = 824},</v>
      </c>
      <c r="H994" s="1"/>
      <c r="J994">
        <f>IF(C994&gt;2048,4095,0)</f>
        <v>0</v>
      </c>
      <c r="K994" t="str">
        <f t="shared" si="66"/>
        <v>{.corrente = 0, .tensao = 824},</v>
      </c>
    </row>
    <row r="995" spans="1:11" x14ac:dyDescent="0.25">
      <c r="A995">
        <v>984</v>
      </c>
      <c r="B995">
        <f t="shared" si="64"/>
        <v>-124.81261030742914</v>
      </c>
      <c r="C995">
        <f>ROUND((B995/220)*4095/2+2048,0)</f>
        <v>886</v>
      </c>
      <c r="D995">
        <f>$B$3*SIN(PI()*A995/($B$7/2)+RADIANS($F$2))</f>
        <v>39.84921592370587</v>
      </c>
      <c r="E995">
        <f t="shared" si="65"/>
        <v>2419</v>
      </c>
      <c r="G995" s="1" t="str">
        <f t="shared" si="67"/>
        <v>{.corrente = 2419, .tensao = 886},</v>
      </c>
      <c r="H995" s="1"/>
      <c r="J995">
        <f>IF(C995&gt;2048,4095,0)</f>
        <v>0</v>
      </c>
      <c r="K995" t="str">
        <f t="shared" si="66"/>
        <v>{.corrente = 0, .tensao = 886},</v>
      </c>
    </row>
    <row r="996" spans="1:11" x14ac:dyDescent="0.25">
      <c r="A996">
        <v>985</v>
      </c>
      <c r="B996">
        <f t="shared" si="64"/>
        <v>-117.89568984363149</v>
      </c>
      <c r="C996">
        <f>ROUND((B996/220)*4095/2+2048,0)</f>
        <v>951</v>
      </c>
      <c r="D996">
        <f>$B$3*SIN(PI()*A996/($B$7/2)+RADIANS($F$2))</f>
        <v>47.975567702810046</v>
      </c>
      <c r="E996">
        <f t="shared" si="65"/>
        <v>2494</v>
      </c>
      <c r="G996" s="1" t="str">
        <f t="shared" si="67"/>
        <v>{.corrente = 2494, .tensao = 951},</v>
      </c>
      <c r="H996" s="1"/>
      <c r="J996">
        <f>IF(C996&gt;2048,4095,0)</f>
        <v>0</v>
      </c>
      <c r="K996" t="str">
        <f t="shared" si="66"/>
        <v>{.corrente = 0, .tensao = 951},</v>
      </c>
    </row>
    <row r="997" spans="1:11" x14ac:dyDescent="0.25">
      <c r="A997">
        <v>986</v>
      </c>
      <c r="B997">
        <f t="shared" si="64"/>
        <v>-110.81123382351369</v>
      </c>
      <c r="C997">
        <f>ROUND((B997/220)*4095/2+2048,0)</f>
        <v>1017</v>
      </c>
      <c r="D997">
        <f>$B$3*SIN(PI()*A997/($B$7/2)+RADIANS($F$2))</f>
        <v>56.033743847715563</v>
      </c>
      <c r="E997">
        <f t="shared" si="65"/>
        <v>2569</v>
      </c>
      <c r="G997" s="1" t="str">
        <f t="shared" si="67"/>
        <v>{.corrente = 2569, .tensao = 1017},</v>
      </c>
      <c r="H997" s="1"/>
      <c r="J997">
        <f>IF(C997&gt;2048,4095,0)</f>
        <v>0</v>
      </c>
      <c r="K997" t="str">
        <f t="shared" si="66"/>
        <v>{.corrente = 0, .tensao = 1017},</v>
      </c>
    </row>
    <row r="998" spans="1:11" x14ac:dyDescent="0.25">
      <c r="A998">
        <v>987</v>
      </c>
      <c r="B998">
        <f t="shared" si="64"/>
        <v>-103.56930960647269</v>
      </c>
      <c r="C998">
        <f>ROUND((B998/220)*4095/2+2048,0)</f>
        <v>1084</v>
      </c>
      <c r="D998">
        <f>$B$3*SIN(PI()*A998/($B$7/2)+RADIANS($F$2))</f>
        <v>64.012293294980907</v>
      </c>
      <c r="E998">
        <f t="shared" si="65"/>
        <v>2644</v>
      </c>
      <c r="G998" s="1" t="str">
        <f t="shared" si="67"/>
        <v>{.corrente = 2644, .tensao = 1084},</v>
      </c>
      <c r="H998" s="1"/>
      <c r="J998">
        <f>IF(C998&gt;2048,4095,0)</f>
        <v>0</v>
      </c>
      <c r="K998" t="str">
        <f t="shared" si="66"/>
        <v>{.corrente = 0, .tensao = 1084},</v>
      </c>
    </row>
    <row r="999" spans="1:11" x14ac:dyDescent="0.25">
      <c r="A999">
        <v>988</v>
      </c>
      <c r="B999">
        <f t="shared" si="64"/>
        <v>-96.180208321930863</v>
      </c>
      <c r="C999">
        <f>ROUND((B999/220)*4095/2+2048,0)</f>
        <v>1153</v>
      </c>
      <c r="D999">
        <f>$B$3*SIN(PI()*A999/($B$7/2)+RADIANS($F$2))</f>
        <v>71.899878134611043</v>
      </c>
      <c r="E999">
        <f t="shared" si="65"/>
        <v>2717</v>
      </c>
      <c r="G999" s="1" t="str">
        <f t="shared" si="67"/>
        <v>{.corrente = 2717, .tensao = 1153},</v>
      </c>
      <c r="H999" s="1"/>
      <c r="J999">
        <f>IF(C999&gt;2048,4095,0)</f>
        <v>0</v>
      </c>
      <c r="K999" t="str">
        <f t="shared" si="66"/>
        <v>{.corrente = 0, .tensao = 1153},</v>
      </c>
    </row>
    <row r="1000" spans="1:11" x14ac:dyDescent="0.25">
      <c r="A1000">
        <v>989</v>
      </c>
      <c r="B1000">
        <f t="shared" si="64"/>
        <v>-88.654430245137505</v>
      </c>
      <c r="C1000">
        <f>ROUND((B1000/220)*4095/2+2048,0)</f>
        <v>1223</v>
      </c>
      <c r="D1000">
        <f>$B$3*SIN(PI()*A1000/($B$7/2)+RADIANS($F$2))</f>
        <v>79.685289721781814</v>
      </c>
      <c r="E1000">
        <f t="shared" si="65"/>
        <v>2790</v>
      </c>
      <c r="G1000" s="1" t="str">
        <f t="shared" si="67"/>
        <v>{.corrente = 2790, .tensao = 1223},</v>
      </c>
      <c r="H1000" s="1"/>
      <c r="J1000">
        <f>IF(C1000&gt;2048,4095,0)</f>
        <v>0</v>
      </c>
      <c r="K1000" t="str">
        <f t="shared" si="66"/>
        <v>{.corrente = 0, .tensao = 1223},</v>
      </c>
    </row>
    <row r="1001" spans="1:11" x14ac:dyDescent="0.25">
      <c r="A1001">
        <v>990</v>
      </c>
      <c r="B1001">
        <f t="shared" si="64"/>
        <v>-81.00266987576839</v>
      </c>
      <c r="C1001">
        <f>ROUND((B1001/220)*4095/2+2048,0)</f>
        <v>1294</v>
      </c>
      <c r="D1001">
        <f>$B$3*SIN(PI()*A1001/($B$7/2)+RADIANS($F$2))</f>
        <v>87.357464604867843</v>
      </c>
      <c r="E1001">
        <f t="shared" si="65"/>
        <v>2861</v>
      </c>
      <c r="G1001" s="1" t="str">
        <f t="shared" si="67"/>
        <v>{.corrente = 2861, .tensao = 1294},</v>
      </c>
      <c r="H1001" s="1"/>
      <c r="J1001">
        <f>IF(C1001&gt;2048,4095,0)</f>
        <v>0</v>
      </c>
      <c r="K1001" t="str">
        <f t="shared" si="66"/>
        <v>{.corrente = 0, .tensao = 1294},</v>
      </c>
    </row>
    <row r="1002" spans="1:11" x14ac:dyDescent="0.25">
      <c r="A1002">
        <v>991</v>
      </c>
      <c r="B1002">
        <f t="shared" si="64"/>
        <v>-73.235800740519068</v>
      </c>
      <c r="C1002">
        <f>ROUND((B1002/220)*4095/2+2048,0)</f>
        <v>1366</v>
      </c>
      <c r="D1002">
        <f>$B$3*SIN(PI()*A1002/($B$7/2)+RADIANS($F$2))</f>
        <v>94.905500247148623</v>
      </c>
      <c r="E1002">
        <f t="shared" si="65"/>
        <v>2931</v>
      </c>
      <c r="G1002" s="1" t="str">
        <f t="shared" si="67"/>
        <v>{.corrente = 2931, .tensao = 1366},</v>
      </c>
      <c r="H1002" s="1"/>
      <c r="J1002">
        <f>IF(C1002&gt;2048,4095,0)</f>
        <v>0</v>
      </c>
      <c r="K1002" t="str">
        <f t="shared" si="66"/>
        <v>{.corrente = 0, .tensao = 1366},</v>
      </c>
    </row>
    <row r="1003" spans="1:11" x14ac:dyDescent="0.25">
      <c r="A1003">
        <v>992</v>
      </c>
      <c r="B1003">
        <f t="shared" si="64"/>
        <v>-65.364859941277075</v>
      </c>
      <c r="C1003">
        <f>ROUND((B1003/220)*4095/2+2048,0)</f>
        <v>1440</v>
      </c>
      <c r="D1003">
        <f>$B$3*SIN(PI()*A1003/($B$7/2)+RADIANS($F$2))</f>
        <v>102.31867051986063</v>
      </c>
      <c r="E1003">
        <f t="shared" si="65"/>
        <v>3000</v>
      </c>
      <c r="G1003" s="1" t="str">
        <f t="shared" si="67"/>
        <v>{.corrente = 3000, .tensao = 1440},</v>
      </c>
      <c r="H1003" s="1"/>
      <c r="J1003">
        <f>IF(C1003&gt;2048,4095,0)</f>
        <v>0</v>
      </c>
      <c r="K1003" t="str">
        <f t="shared" si="66"/>
        <v>{.corrente = 0, .tensao = 1440},</v>
      </c>
    </row>
    <row r="1004" spans="1:11" x14ac:dyDescent="0.25">
      <c r="A1004">
        <v>993</v>
      </c>
      <c r="B1004">
        <f t="shared" si="64"/>
        <v>-57.401032470873474</v>
      </c>
      <c r="C1004">
        <f>ROUND((B1004/220)*4095/2+2048,0)</f>
        <v>1514</v>
      </c>
      <c r="D1004">
        <f>$B$3*SIN(PI()*A1004/($B$7/2)+RADIANS($F$2))</f>
        <v>109.58644094453793</v>
      </c>
      <c r="E1004">
        <f t="shared" si="65"/>
        <v>3068</v>
      </c>
      <c r="G1004" s="1" t="str">
        <f t="shared" si="67"/>
        <v>{.corrente = 3068, .tensao = 1514},</v>
      </c>
      <c r="H1004" s="1"/>
      <c r="J1004">
        <f>IF(C1004&gt;2048,4095,0)</f>
        <v>0</v>
      </c>
      <c r="K1004" t="str">
        <f t="shared" si="66"/>
        <v>{.corrente = 0, .tensao = 1514},</v>
      </c>
    </row>
    <row r="1005" spans="1:11" x14ac:dyDescent="0.25">
      <c r="A1005">
        <v>994</v>
      </c>
      <c r="B1005">
        <f t="shared" si="64"/>
        <v>-49.355635318652311</v>
      </c>
      <c r="C1005">
        <f>ROUND((B1005/220)*4095/2+2048,0)</f>
        <v>1589</v>
      </c>
      <c r="D1005">
        <f>$B$3*SIN(PI()*A1005/($B$7/2)+RADIANS($F$2))</f>
        <v>116.6984836630298</v>
      </c>
      <c r="E1005">
        <f t="shared" si="65"/>
        <v>3134</v>
      </c>
      <c r="G1005" s="1" t="str">
        <f t="shared" si="67"/>
        <v>{.corrente = 3134, .tensao = 1589},</v>
      </c>
      <c r="H1005" s="1"/>
      <c r="J1005">
        <f>IF(C1005&gt;2048,4095,0)</f>
        <v>0</v>
      </c>
      <c r="K1005" t="str">
        <f t="shared" si="66"/>
        <v>{.corrente = 0, .tensao = 1589},</v>
      </c>
    </row>
    <row r="1006" spans="1:11" x14ac:dyDescent="0.25">
      <c r="A1006">
        <v>995</v>
      </c>
      <c r="B1006">
        <f t="shared" si="64"/>
        <v>-41.24010138847531</v>
      </c>
      <c r="C1006">
        <f>ROUND((B1006/220)*4095/2+2048,0)</f>
        <v>1664</v>
      </c>
      <c r="D1006">
        <f>$B$3*SIN(PI()*A1006/($B$7/2)+RADIANS($F$2))</f>
        <v>123.64469211389219</v>
      </c>
      <c r="E1006">
        <f t="shared" si="65"/>
        <v>3199</v>
      </c>
      <c r="G1006" s="1" t="str">
        <f t="shared" si="67"/>
        <v>{.corrente = 3199, .tensao = 1664},</v>
      </c>
      <c r="H1006" s="1"/>
      <c r="J1006">
        <f>IF(C1006&gt;2048,4095,0)</f>
        <v>0</v>
      </c>
      <c r="K1006" t="str">
        <f t="shared" si="66"/>
        <v>{.corrente = 0, .tensao = 1664},</v>
      </c>
    </row>
    <row r="1007" spans="1:11" x14ac:dyDescent="0.25">
      <c r="A1007">
        <v>996</v>
      </c>
      <c r="B1007">
        <f t="shared" si="64"/>
        <v>-33.065963252004835</v>
      </c>
      <c r="C1007">
        <f>ROUND((B1007/220)*4095/2+2048,0)</f>
        <v>1740</v>
      </c>
      <c r="D1007">
        <f>$B$3*SIN(PI()*A1007/($B$7/2)+RADIANS($F$2))</f>
        <v>130.41519539430703</v>
      </c>
      <c r="E1007">
        <f t="shared" si="65"/>
        <v>3262</v>
      </c>
      <c r="G1007" s="1" t="str">
        <f t="shared" si="67"/>
        <v>{.corrente = 3262, .tensao = 1740},</v>
      </c>
      <c r="H1007" s="1"/>
      <c r="J1007">
        <f>IF(C1007&gt;2048,4095,0)</f>
        <v>0</v>
      </c>
      <c r="K1007" t="str">
        <f t="shared" si="66"/>
        <v>{.corrente = 0, .tensao = 1740},</v>
      </c>
    </row>
    <row r="1008" spans="1:11" x14ac:dyDescent="0.25">
      <c r="A1008">
        <v>997</v>
      </c>
      <c r="B1008">
        <f t="shared" si="64"/>
        <v>-24.844836760354067</v>
      </c>
      <c r="C1008">
        <f>ROUND((B1008/220)*4095/2+2048,0)</f>
        <v>1817</v>
      </c>
      <c r="D1008">
        <f>$B$3*SIN(PI()*A1008/($B$7/2)+RADIANS($F$2))</f>
        <v>137.00037228711926</v>
      </c>
      <c r="E1008">
        <f t="shared" si="65"/>
        <v>3323</v>
      </c>
      <c r="G1008" s="1" t="str">
        <f t="shared" si="67"/>
        <v>{.corrente = 3323, .tensao = 1817},</v>
      </c>
      <c r="H1008" s="1"/>
      <c r="J1008">
        <f>IF(C1008&gt;2048,4095,0)</f>
        <v>0</v>
      </c>
      <c r="K1008" t="str">
        <f t="shared" si="66"/>
        <v>{.corrente = 0, .tensao = 1817},</v>
      </c>
    </row>
    <row r="1009" spans="1:11" x14ac:dyDescent="0.25">
      <c r="A1009">
        <v>998</v>
      </c>
      <c r="B1009">
        <f t="shared" si="64"/>
        <v>-16.588404537392986</v>
      </c>
      <c r="C1009">
        <f>ROUND((B1009/220)*4095/2+2048,0)</f>
        <v>1894</v>
      </c>
      <c r="D1009">
        <f>$B$3*SIN(PI()*A1009/($B$7/2)+RADIANS($F$2))</f>
        <v>143.39086493305808</v>
      </c>
      <c r="E1009">
        <f t="shared" si="65"/>
        <v>3383</v>
      </c>
      <c r="G1009" s="1" t="str">
        <f t="shared" si="67"/>
        <v>{.corrente = 3383, .tensao = 1894},</v>
      </c>
      <c r="H1009" s="1"/>
      <c r="J1009">
        <f>IF(C1009&gt;2048,4095,0)</f>
        <v>0</v>
      </c>
      <c r="K1009" t="str">
        <f t="shared" si="66"/>
        <v>{.corrente = 0, .tensao = 1894},</v>
      </c>
    </row>
    <row r="1010" spans="1:11" x14ac:dyDescent="0.25">
      <c r="A1010">
        <v>999</v>
      </c>
      <c r="B1010">
        <f t="shared" si="64"/>
        <v>-8.3083993781669925</v>
      </c>
      <c r="C1010">
        <f>ROUND((B1010/220)*4095/2+2048,0)</f>
        <v>1971</v>
      </c>
      <c r="D1010">
        <f>$B$3*SIN(PI()*A1010/($B$7/2)+RADIANS($F$2))</f>
        <v>149.57759212871397</v>
      </c>
      <c r="E1010">
        <f t="shared" si="65"/>
        <v>3440</v>
      </c>
      <c r="G1010" s="1" t="str">
        <f t="shared" si="67"/>
        <v>{.corrente = 3440, .tensao = 1971},</v>
      </c>
      <c r="H1010" s="1"/>
      <c r="J1010">
        <f>IF(C1010&gt;2048,4095,0)</f>
        <v>0</v>
      </c>
      <c r="K1010" t="str">
        <f t="shared" si="66"/>
        <v>{.corrente = 0, .tensao = 1971},</v>
      </c>
    </row>
    <row r="1011" spans="1:11" x14ac:dyDescent="0.25">
      <c r="A1011">
        <v>1000</v>
      </c>
      <c r="B1011">
        <f t="shared" si="64"/>
        <v>-1.6587576021391031E-2</v>
      </c>
      <c r="C1011">
        <f>ROUND((B1011/220)*4095/2+2048,0)</f>
        <v>2048</v>
      </c>
      <c r="D1011">
        <f>$B$3*SIN(PI()*A1011/($B$7/2)+RADIANS($F$2))</f>
        <v>155.55176223137281</v>
      </c>
      <c r="E1011">
        <f t="shared" si="65"/>
        <v>3496</v>
      </c>
      <c r="G1011" s="1" t="str">
        <f t="shared" si="67"/>
        <v>{.corrente = 3496, .tensao = 2048},</v>
      </c>
      <c r="H1011" s="1"/>
      <c r="J1011">
        <f>IF(C1011&gt;2048,4095,0)</f>
        <v>0</v>
      </c>
      <c r="K1011" t="str">
        <f t="shared" si="66"/>
        <v>{.corrente = 0, .tensao = 2048},</v>
      </c>
    </row>
    <row r="1012" spans="1:11" x14ac:dyDescent="0.25">
      <c r="A1012">
        <v>1001</v>
      </c>
      <c r="B1012">
        <f t="shared" si="64"/>
        <v>8.2752477978862391</v>
      </c>
      <c r="C1012">
        <f>ROUND((B1012/220)*4095/2+2048,0)</f>
        <v>2125</v>
      </c>
      <c r="D1012">
        <f>$B$3*SIN(PI()*A1012/($B$7/2)+RADIANS($F$2))</f>
        <v>161.30488565237684</v>
      </c>
      <c r="E1012">
        <f t="shared" si="65"/>
        <v>3549</v>
      </c>
      <c r="G1012" s="1" t="str">
        <f t="shared" si="67"/>
        <v>{.corrente = 3549, .tensao = 2125},</v>
      </c>
      <c r="H1012" s="1"/>
      <c r="J1012">
        <f>IF(C1012&gt;2048,4095,0)</f>
        <v>4095</v>
      </c>
      <c r="K1012" t="str">
        <f t="shared" si="66"/>
        <v>{.corrente = 4095, .tensao = 2125},</v>
      </c>
    </row>
    <row r="1013" spans="1:11" x14ac:dyDescent="0.25">
      <c r="A1013">
        <v>1002</v>
      </c>
      <c r="B1013">
        <f t="shared" si="64"/>
        <v>16.555323638890751</v>
      </c>
      <c r="C1013">
        <f>ROUND((B1013/220)*4095/2+2048,0)</f>
        <v>2202</v>
      </c>
      <c r="D1013">
        <f>$B$3*SIN(PI()*A1013/($B$7/2)+RADIANS($F$2))</f>
        <v>166.82878692123438</v>
      </c>
      <c r="E1013">
        <f t="shared" si="65"/>
        <v>3601</v>
      </c>
      <c r="G1013" s="1" t="str">
        <f t="shared" si="67"/>
        <v>{.corrente = 3601, .tensao = 2202},</v>
      </c>
      <c r="H1013" s="1"/>
      <c r="J1013">
        <f>IF(C1013&gt;2048,4095,0)</f>
        <v>4095</v>
      </c>
      <c r="K1013" t="str">
        <f t="shared" si="66"/>
        <v>{.corrente = 4095, .tensao = 2202},</v>
      </c>
    </row>
    <row r="1014" spans="1:11" x14ac:dyDescent="0.25">
      <c r="A1014">
        <v>1003</v>
      </c>
      <c r="B1014">
        <f t="shared" si="64"/>
        <v>24.811873553210816</v>
      </c>
      <c r="C1014">
        <f>ROUND((B1014/220)*4095/2+2048,0)</f>
        <v>2279</v>
      </c>
      <c r="D1014">
        <f>$B$3*SIN(PI()*A1014/($B$7/2)+RADIANS($F$2))</f>
        <v>172.11561630337951</v>
      </c>
      <c r="E1014">
        <f t="shared" si="65"/>
        <v>3650</v>
      </c>
      <c r="G1014" s="1" t="str">
        <f t="shared" si="67"/>
        <v>{.corrente = 3650, .tensao = 2279},</v>
      </c>
      <c r="H1014" s="1"/>
      <c r="J1014">
        <f>IF(C1014&gt;2048,4095,0)</f>
        <v>4095</v>
      </c>
      <c r="K1014" t="str">
        <f t="shared" si="66"/>
        <v>{.corrente = 4095, .tensao = 2279},</v>
      </c>
    </row>
    <row r="1015" spans="1:11" x14ac:dyDescent="0.25">
      <c r="A1015">
        <v>1004</v>
      </c>
      <c r="B1015">
        <f t="shared" si="64"/>
        <v>33.033164578555827</v>
      </c>
      <c r="C1015">
        <f>ROUND((B1015/220)*4095/2+2048,0)</f>
        <v>2355</v>
      </c>
      <c r="D1015">
        <f>$B$3*SIN(PI()*A1015/($B$7/2)+RADIANS($F$2))</f>
        <v>177.15786095501878</v>
      </c>
      <c r="E1015">
        <f t="shared" si="65"/>
        <v>3697</v>
      </c>
      <c r="G1015" s="1" t="str">
        <f t="shared" si="67"/>
        <v>{.corrente = 3697, .tensao = 2355},</v>
      </c>
      <c r="H1015" s="1"/>
      <c r="J1015">
        <f>IF(C1015&gt;2048,4095,0)</f>
        <v>4095</v>
      </c>
      <c r="K1015" t="str">
        <f t="shared" si="66"/>
        <v>{.corrente = 4095, .tensao = 2355},</v>
      </c>
    </row>
    <row r="1016" spans="1:11" x14ac:dyDescent="0.25">
      <c r="A1016">
        <v>1005</v>
      </c>
      <c r="B1016">
        <f t="shared" si="64"/>
        <v>41.20751385724072</v>
      </c>
      <c r="C1016">
        <f>ROUND((B1016/220)*4095/2+2048,0)</f>
        <v>2432</v>
      </c>
      <c r="D1016">
        <f>$B$3*SIN(PI()*A1016/($B$7/2)+RADIANS($F$2))</f>
        <v>181.9483555992515</v>
      </c>
      <c r="E1016">
        <f t="shared" si="65"/>
        <v>3741</v>
      </c>
      <c r="G1016" s="1" t="str">
        <f t="shared" si="67"/>
        <v>{.corrente = 3741, .tensao = 2432},</v>
      </c>
      <c r="H1016" s="1"/>
      <c r="J1016">
        <f>IF(C1016&gt;2048,4095,0)</f>
        <v>4095</v>
      </c>
      <c r="K1016" t="str">
        <f t="shared" si="66"/>
        <v>{.corrente = 4095, .tensao = 2432},</v>
      </c>
    </row>
    <row r="1017" spans="1:11" x14ac:dyDescent="0.25">
      <c r="A1017">
        <v>1006</v>
      </c>
      <c r="B1017">
        <f t="shared" si="64"/>
        <v>49.323305238113498</v>
      </c>
      <c r="C1017">
        <f>ROUND((B1017/220)*4095/2+2048,0)</f>
        <v>2507</v>
      </c>
      <c r="D1017">
        <f>$B$3*SIN(PI()*A1017/($B$7/2)+RADIANS($F$2))</f>
        <v>186.48029270828769</v>
      </c>
      <c r="E1017">
        <f t="shared" si="65"/>
        <v>3784</v>
      </c>
      <c r="G1017" s="1" t="str">
        <f t="shared" si="67"/>
        <v>{.corrente = 3784, .tensao = 2507},</v>
      </c>
      <c r="H1017" s="1"/>
      <c r="J1017">
        <f>IF(C1017&gt;2048,4095,0)</f>
        <v>4095</v>
      </c>
      <c r="K1017" t="str">
        <f t="shared" si="66"/>
        <v>{.corrente = 4095, .tensao = 2507},</v>
      </c>
    </row>
    <row r="1018" spans="1:11" x14ac:dyDescent="0.25">
      <c r="A1018">
        <v>1007</v>
      </c>
      <c r="B1018">
        <f t="shared" si="64"/>
        <v>57.369005783660199</v>
      </c>
      <c r="C1018">
        <f>ROUND((B1018/220)*4095/2+2048,0)</f>
        <v>2582</v>
      </c>
      <c r="D1018">
        <f>$B$3*SIN(PI()*A1018/($B$7/2)+RADIANS($F$2))</f>
        <v>190.74723217726964</v>
      </c>
      <c r="E1018">
        <f t="shared" si="65"/>
        <v>3823</v>
      </c>
      <c r="G1018" s="1" t="str">
        <f t="shared" si="67"/>
        <v>{.corrente = 3823, .tensao = 2582},</v>
      </c>
      <c r="H1018" s="1"/>
      <c r="J1018">
        <f>IF(C1018&gt;2048,4095,0)</f>
        <v>4095</v>
      </c>
      <c r="K1018" t="str">
        <f t="shared" si="66"/>
        <v>{.corrente = 4095, .tensao = 2582},</v>
      </c>
    </row>
    <row r="1019" spans="1:11" x14ac:dyDescent="0.25">
      <c r="A1019">
        <v>1008</v>
      </c>
      <c r="B1019">
        <f t="shared" si="64"/>
        <v>65.333182158882323</v>
      </c>
      <c r="C1019">
        <f>ROUND((B1019/220)*4095/2+2048,0)</f>
        <v>2656</v>
      </c>
      <c r="D1019">
        <f>$B$3*SIN(PI()*A1019/($B$7/2)+RADIANS($F$2))</f>
        <v>194.74311047598127</v>
      </c>
      <c r="E1019">
        <f t="shared" si="65"/>
        <v>3860</v>
      </c>
      <c r="G1019" s="1" t="str">
        <f t="shared" si="67"/>
        <v>{.corrente = 3860, .tensao = 2656},</v>
      </c>
      <c r="H1019" s="1"/>
      <c r="J1019">
        <f>IF(C1019&gt;2048,4095,0)</f>
        <v>4095</v>
      </c>
      <c r="K1019" t="str">
        <f t="shared" si="66"/>
        <v>{.corrente = 4095, .tensao = 2656},</v>
      </c>
    </row>
    <row r="1020" spans="1:11" x14ac:dyDescent="0.25">
      <c r="A1020">
        <v>1009</v>
      </c>
      <c r="B1020">
        <f t="shared" si="64"/>
        <v>73.204516878624943</v>
      </c>
      <c r="C1020">
        <f>ROUND((B1020/220)*4095/2+2048,0)</f>
        <v>2729</v>
      </c>
      <c r="D1020">
        <f>$B$3*SIN(PI()*A1020/($B$7/2)+RADIANS($F$2))</f>
        <v>198.46224926542104</v>
      </c>
      <c r="E1020">
        <f t="shared" si="65"/>
        <v>3895</v>
      </c>
      <c r="G1020" s="1" t="str">
        <f t="shared" si="67"/>
        <v>{.corrente = 3895, .tensao = 2729},</v>
      </c>
      <c r="H1020" s="1"/>
      <c r="J1020">
        <f>IF(C1020&gt;2048,4095,0)</f>
        <v>4095</v>
      </c>
      <c r="K1020" t="str">
        <f t="shared" si="66"/>
        <v>{.corrente = 4095, .tensao = 2729},</v>
      </c>
    </row>
    <row r="1021" spans="1:11" x14ac:dyDescent="0.25">
      <c r="A1021">
        <v>1010</v>
      </c>
      <c r="B1021">
        <f t="shared" si="64"/>
        <v>80.971824390278101</v>
      </c>
      <c r="C1021">
        <f>ROUND((B1021/220)*4095/2+2048,0)</f>
        <v>2802</v>
      </c>
      <c r="D1021">
        <f>$B$3*SIN(PI()*A1021/($B$7/2)+RADIANS($F$2))</f>
        <v>201.89936346700014</v>
      </c>
      <c r="E1021">
        <f t="shared" si="65"/>
        <v>3927</v>
      </c>
      <c r="G1021" s="1" t="str">
        <f t="shared" si="67"/>
        <v>{.corrente = 3927, .tensao = 2802},</v>
      </c>
      <c r="H1021" s="1"/>
      <c r="J1021">
        <f>IF(C1021&gt;2048,4095,0)</f>
        <v>4095</v>
      </c>
      <c r="K1021" t="str">
        <f t="shared" si="66"/>
        <v>{.corrente = 4095, .tensao = 2802},</v>
      </c>
    </row>
    <row r="1022" spans="1:11" x14ac:dyDescent="0.25">
      <c r="A1022">
        <v>1011</v>
      </c>
      <c r="B1022">
        <f t="shared" si="64"/>
        <v>88.624066968994114</v>
      </c>
      <c r="C1022">
        <f>ROUND((B1022/220)*4095/2+2048,0)</f>
        <v>2873</v>
      </c>
      <c r="D1022">
        <f>$B$3*SIN(PI()*A1022/($B$7/2)+RADIANS($F$2))</f>
        <v>205.04956877289763</v>
      </c>
      <c r="E1022">
        <f t="shared" si="65"/>
        <v>3956</v>
      </c>
      <c r="G1022" s="1" t="str">
        <f t="shared" si="67"/>
        <v>{.corrente = 3956, .tensao = 2873},</v>
      </c>
      <c r="H1022" s="1"/>
      <c r="J1022">
        <f>IF(C1022&gt;2048,4095,0)</f>
        <v>4095</v>
      </c>
      <c r="K1022" t="str">
        <f t="shared" si="66"/>
        <v>{.corrente = 4095, .tensao = 2873},</v>
      </c>
    </row>
    <row r="1023" spans="1:11" x14ac:dyDescent="0.25">
      <c r="A1023">
        <v>1012</v>
      </c>
      <c r="B1023">
        <f t="shared" si="64"/>
        <v>96.150370402842967</v>
      </c>
      <c r="C1023">
        <f>ROUND((B1023/220)*4095/2+2048,0)</f>
        <v>2943</v>
      </c>
      <c r="D1023">
        <f>$B$3*SIN(PI()*A1023/($B$7/2)+RADIANS($F$2))</f>
        <v>207.90838858690429</v>
      </c>
      <c r="E1023">
        <f t="shared" si="65"/>
        <v>3983</v>
      </c>
      <c r="G1023" s="1" t="str">
        <f t="shared" si="67"/>
        <v>{.corrente = 3983, .tensao = 2943},</v>
      </c>
      <c r="H1023" s="1"/>
      <c r="J1023">
        <f>IF(C1023&gt;2048,4095,0)</f>
        <v>4095</v>
      </c>
      <c r="K1023" t="str">
        <f t="shared" si="66"/>
        <v>{.corrente = 4095, .tensao = 2943},</v>
      </c>
    </row>
    <row r="1024" spans="1:11" x14ac:dyDescent="0.25">
      <c r="A1024">
        <v>1013</v>
      </c>
      <c r="B1024">
        <f t="shared" si="64"/>
        <v>103.54003944558637</v>
      </c>
      <c r="C1024">
        <f>ROUND((B1024/220)*4095/2+2048,0)</f>
        <v>3012</v>
      </c>
      <c r="D1024">
        <f>$B$3*SIN(PI()*A1024/($B$7/2)+RADIANS($F$2))</f>
        <v>210.47176038587966</v>
      </c>
      <c r="E1024">
        <f t="shared" si="65"/>
        <v>4007</v>
      </c>
      <c r="G1024" s="1" t="str">
        <f t="shared" si="67"/>
        <v>{.corrente = 4007, .tensao = 3012},</v>
      </c>
      <c r="H1024" s="1"/>
      <c r="J1024">
        <f>IF(C1024&gt;2048,4095,0)</f>
        <v>4095</v>
      </c>
      <c r="K1024" t="str">
        <f t="shared" si="66"/>
        <v>{.corrente = 4095, .tensao = 3012},</v>
      </c>
    </row>
    <row r="1025" spans="1:11" x14ac:dyDescent="0.25">
      <c r="A1025">
        <v>1014</v>
      </c>
      <c r="B1025">
        <f t="shared" si="64"/>
        <v>110.78257301516008</v>
      </c>
      <c r="C1025">
        <f>ROUND((B1025/220)*4095/2+2048,0)</f>
        <v>3079</v>
      </c>
      <c r="D1025">
        <f>$B$3*SIN(PI()*A1025/($B$7/2)+RADIANS($F$2))</f>
        <v>212.73604149280186</v>
      </c>
      <c r="E1025">
        <f t="shared" si="65"/>
        <v>4028</v>
      </c>
      <c r="G1025" s="1" t="str">
        <f t="shared" si="67"/>
        <v>{.corrente = 4028, .tensao = 3079},</v>
      </c>
      <c r="H1025" s="1"/>
      <c r="J1025">
        <f>IF(C1025&gt;2048,4095,0)</f>
        <v>4095</v>
      </c>
      <c r="K1025" t="str">
        <f t="shared" si="66"/>
        <v>{.corrente = 4095, .tensao = 3079},</v>
      </c>
    </row>
    <row r="1026" spans="1:11" x14ac:dyDescent="0.25">
      <c r="A1026">
        <v>1015</v>
      </c>
      <c r="B1026">
        <f t="shared" si="64"/>
        <v>117.86767911622603</v>
      </c>
      <c r="C1026">
        <f>ROUND((B1026/220)*4095/2+2048,0)</f>
        <v>3145</v>
      </c>
      <c r="D1026">
        <f>$B$3*SIN(PI()*A1026/($B$7/2)+RADIANS($F$2))</f>
        <v>214.69801425318946</v>
      </c>
      <c r="E1026">
        <f t="shared" si="65"/>
        <v>4046</v>
      </c>
      <c r="G1026" s="1" t="str">
        <f t="shared" si="67"/>
        <v>{.corrente = 4046, .tensao = 3145},</v>
      </c>
      <c r="H1026" s="1"/>
      <c r="J1026">
        <f>IF(C1026&gt;2048,4095,0)</f>
        <v>4095</v>
      </c>
      <c r="K1026" t="str">
        <f t="shared" si="66"/>
        <v>{.corrente = 4095, .tensao = 3145},</v>
      </c>
    </row>
    <row r="1027" spans="1:11" x14ac:dyDescent="0.25">
      <c r="A1027">
        <v>1016</v>
      </c>
      <c r="B1027">
        <f t="shared" si="64"/>
        <v>124.7852894655903</v>
      </c>
      <c r="C1027">
        <f>ROUND((B1027/220)*4095/2+2048,0)</f>
        <v>3209</v>
      </c>
      <c r="D1027">
        <f>$B$3*SIN(PI()*A1027/($B$7/2)+RADIANS($F$2))</f>
        <v>216.35489060754287</v>
      </c>
      <c r="E1027">
        <f t="shared" si="65"/>
        <v>4062</v>
      </c>
      <c r="G1027" s="1" t="str">
        <f t="shared" si="67"/>
        <v>{.corrente = 4062, .tensao = 3209},</v>
      </c>
      <c r="H1027" s="1"/>
      <c r="J1027">
        <f>IF(C1027&gt;2048,4095,0)</f>
        <v>4095</v>
      </c>
      <c r="K1027" t="str">
        <f t="shared" si="66"/>
        <v>{.corrente = 4095, .tensao = 3209},</v>
      </c>
    </row>
    <row r="1028" spans="1:11" x14ac:dyDescent="0.25">
      <c r="A1028">
        <v>1017</v>
      </c>
      <c r="B1028">
        <f t="shared" si="64"/>
        <v>131.52557379973948</v>
      </c>
      <c r="C1028">
        <f>ROUND((B1028/220)*4095/2+2048,0)</f>
        <v>3272</v>
      </c>
      <c r="D1028">
        <f>$B$3*SIN(PI()*A1028/($B$7/2)+RADIANS($F$2))</f>
        <v>217.70431605331729</v>
      </c>
      <c r="E1028">
        <f t="shared" si="65"/>
        <v>4074</v>
      </c>
      <c r="G1028" s="1" t="str">
        <f t="shared" si="67"/>
        <v>{.corrente = 4074, .tensao = 3272},</v>
      </c>
      <c r="H1028" s="1"/>
      <c r="J1028">
        <f>IF(C1028&gt;2048,4095,0)</f>
        <v>4095</v>
      </c>
      <c r="K1028" t="str">
        <f t="shared" si="66"/>
        <v>{.corrente = 4095, .tensao = 3272},</v>
      </c>
    </row>
    <row r="1029" spans="1:11" x14ac:dyDescent="0.25">
      <c r="A1029">
        <v>1018</v>
      </c>
      <c r="B1029">
        <f t="shared" si="64"/>
        <v>138.07895384412544</v>
      </c>
      <c r="C1029">
        <f>ROUND((B1029/220)*4095/2+2048,0)</f>
        <v>3333</v>
      </c>
      <c r="D1029">
        <f>$B$3*SIN(PI()*A1029/($B$7/2)+RADIANS($F$2))</f>
        <v>218.74437299078534</v>
      </c>
      <c r="E1029">
        <f t="shared" si="65"/>
        <v>4084</v>
      </c>
      <c r="G1029" s="1" t="str">
        <f t="shared" si="67"/>
        <v>{.corrente = 4084, .tensao = 3333},</v>
      </c>
      <c r="H1029" s="1"/>
      <c r="J1029">
        <f>IF(C1029&gt;2048,4095,0)</f>
        <v>4095</v>
      </c>
      <c r="K1029" t="str">
        <f t="shared" si="66"/>
        <v>{.corrente = 4095, .tensao = 3333},</v>
      </c>
    </row>
    <row r="1030" spans="1:11" x14ac:dyDescent="0.25">
      <c r="A1030">
        <v>1019</v>
      </c>
      <c r="B1030">
        <f t="shared" si="64"/>
        <v>144.43611692435701</v>
      </c>
      <c r="C1030">
        <f>ROUND((B1030/220)*4095/2+2048,0)</f>
        <v>3392</v>
      </c>
      <c r="D1030">
        <f>$B$3*SIN(PI()*A1030/($B$7/2)+RADIANS($F$2))</f>
        <v>219.47358344803902</v>
      </c>
      <c r="E1030">
        <f t="shared" si="65"/>
        <v>4091</v>
      </c>
      <c r="G1030" s="1" t="str">
        <f t="shared" si="67"/>
        <v>{.corrente = 4091, .tensao = 3392},</v>
      </c>
      <c r="H1030" s="1"/>
      <c r="J1030">
        <f>IF(C1030&gt;2048,4095,0)</f>
        <v>4095</v>
      </c>
      <c r="K1030" t="str">
        <f t="shared" si="66"/>
        <v>{.corrente = 4095, .tensao = 3392},</v>
      </c>
    </row>
    <row r="1031" spans="1:11" x14ac:dyDescent="0.25">
      <c r="A1031">
        <v>1020</v>
      </c>
      <c r="B1031">
        <f t="shared" si="64"/>
        <v>150.58802919997174</v>
      </c>
      <c r="C1031">
        <f>ROUND((B1031/220)*4095/2+2048,0)</f>
        <v>3449</v>
      </c>
      <c r="D1031">
        <f>$B$3*SIN(PI()*A1031/($B$7/2)+RADIANS($F$2))</f>
        <v>219.89091118126163</v>
      </c>
      <c r="E1031">
        <f t="shared" si="65"/>
        <v>4094</v>
      </c>
      <c r="G1031" s="1" t="str">
        <f t="shared" si="67"/>
        <v>{.corrente = 4094, .tensao = 3449},</v>
      </c>
      <c r="H1031" s="1"/>
      <c r="J1031">
        <f>IF(C1031&gt;2048,4095,0)</f>
        <v>4095</v>
      </c>
      <c r="K1031" t="str">
        <f t="shared" si="66"/>
        <v>{.corrente = 4095, .tensao = 3449},</v>
      </c>
    </row>
    <row r="1032" spans="1:11" x14ac:dyDescent="0.25">
      <c r="A1032">
        <v>1021</v>
      </c>
      <c r="B1032">
        <f t="shared" si="64"/>
        <v>156.52594850196516</v>
      </c>
      <c r="C1032">
        <f>ROUND((B1032/220)*4095/2+2048,0)</f>
        <v>3505</v>
      </c>
      <c r="D1032">
        <f>$B$3*SIN(PI()*A1032/($B$7/2)+RADIANS($F$2))</f>
        <v>219.9957631472804</v>
      </c>
      <c r="E1032">
        <f t="shared" si="65"/>
        <v>4095</v>
      </c>
      <c r="G1032" s="1" t="str">
        <f t="shared" si="67"/>
        <v>{.corrente = 4095, .tensao = 3505},</v>
      </c>
      <c r="H1032" s="1"/>
      <c r="J1032">
        <f>IF(C1032&gt;2048,4095,0)</f>
        <v>4095</v>
      </c>
      <c r="K1032" t="str">
        <f t="shared" si="66"/>
        <v>{.corrente = 4095, .tensao = 3505},</v>
      </c>
    </row>
    <row r="1033" spans="1:11" x14ac:dyDescent="0.25">
      <c r="A1033">
        <v>1022</v>
      </c>
      <c r="B1033">
        <f t="shared" si="64"/>
        <v>162.24143675584156</v>
      </c>
      <c r="C1033">
        <f>ROUND((B1033/220)*4095/2+2048,0)</f>
        <v>3558</v>
      </c>
      <c r="D1033">
        <f>$B$3*SIN(PI()*A1033/($B$7/2)+RADIANS($F$2))</f>
        <v>219.78799034631018</v>
      </c>
      <c r="E1033">
        <f t="shared" si="65"/>
        <v>4094</v>
      </c>
      <c r="G1033" s="1" t="str">
        <f t="shared" si="67"/>
        <v>{.corrente = 4094, .tensao = 3558},</v>
      </c>
      <c r="H1033" s="1"/>
      <c r="J1033">
        <f>IF(C1033&gt;2048,4095,0)</f>
        <v>4095</v>
      </c>
      <c r="K1033" t="str">
        <f t="shared" si="66"/>
        <v>{.corrente = 4095, .tensao = 3558},</v>
      </c>
    </row>
    <row r="1034" spans="1:11" x14ac:dyDescent="0.25">
      <c r="A1034">
        <v>1023</v>
      </c>
      <c r="B1034">
        <f t="shared" si="64"/>
        <v>167.72637197253155</v>
      </c>
      <c r="C1034">
        <f>ROUND((B1034/220)*4095/2+2048,0)</f>
        <v>3609</v>
      </c>
      <c r="D1034">
        <f>$B$3*SIN(PI()*A1034/($B$7/2)+RADIANS($F$2))</f>
        <v>219.26788803368939</v>
      </c>
      <c r="E1034">
        <f t="shared" si="65"/>
        <v>4089</v>
      </c>
      <c r="G1034" s="1" t="str">
        <f t="shared" si="67"/>
        <v>{.corrente = 4089, .tensao = 3609},</v>
      </c>
      <c r="H1034" s="1"/>
      <c r="J1034">
        <f>IF(C1034&gt;2048,4095,0)</f>
        <v>4095</v>
      </c>
      <c r="K1034" t="str">
        <f t="shared" si="66"/>
        <v>{.corrente = 4095, .tensao = 3609},</v>
      </c>
    </row>
    <row r="1035" spans="1:11" x14ac:dyDescent="0.25">
      <c r="A1035">
        <v>1024</v>
      </c>
      <c r="B1035">
        <f t="shared" si="64"/>
        <v>172.97295979013677</v>
      </c>
      <c r="C1035">
        <f>ROUND((B1035/220)*4095/2+2048,0)</f>
        <v>3658</v>
      </c>
      <c r="D1035">
        <f>$B$3*SIN(PI()*A1035/($B$7/2)+RADIANS($F$2))</f>
        <v>218.43619530030759</v>
      </c>
      <c r="E1035">
        <f t="shared" si="65"/>
        <v>4081</v>
      </c>
      <c r="G1035" s="1" t="str">
        <f t="shared" si="67"/>
        <v>{.corrente = 4081, .tensao = 3658},</v>
      </c>
      <c r="H1035" s="1"/>
      <c r="J1035">
        <f>IF(C1035&gt;2048,4095,0)</f>
        <v>4095</v>
      </c>
      <c r="K1035" t="str">
        <f t="shared" si="66"/>
        <v>{.corrente = 4095, .tensao = 3658},</v>
      </c>
    </row>
    <row r="1036" spans="1:11" x14ac:dyDescent="0.25">
      <c r="A1036">
        <v>1025</v>
      </c>
      <c r="B1036">
        <f t="shared" ref="B1036:B1099" si="68">$B$3*SIN(PI()*A1036/($B$7/2))</f>
        <v>177.97374455009955</v>
      </c>
      <c r="C1036">
        <f>ROUND((B1036/220)*4095/2+2048,0)</f>
        <v>3704</v>
      </c>
      <c r="D1036">
        <f>$B$3*SIN(PI()*A1036/($B$7/2)+RADIANS($F$2))</f>
        <v>217.29409402232147</v>
      </c>
      <c r="E1036">
        <f t="shared" ref="E1036:E1099" si="69">ROUND((D1036/220)*4095/2+2048,0)</f>
        <v>4070</v>
      </c>
      <c r="G1036" s="1" t="str">
        <f t="shared" si="67"/>
        <v>{.corrente = 4070, .tensao = 3704},</v>
      </c>
      <c r="H1036" s="1"/>
      <c r="J1036">
        <f>IF(C1036&gt;2048,4095,0)</f>
        <v>4095</v>
      </c>
      <c r="K1036" t="str">
        <f t="shared" ref="K1036:K1099" si="70">_xlfn.CONCAT("{.corrente = ",J1036,", .tensao = ",C1036,"},")</f>
        <v>{.corrente = 4095, .tensao = 3704},</v>
      </c>
    </row>
    <row r="1037" spans="1:11" x14ac:dyDescent="0.25">
      <c r="A1037">
        <v>1026</v>
      </c>
      <c r="B1037">
        <f t="shared" si="68"/>
        <v>182.72161989206376</v>
      </c>
      <c r="C1037">
        <f>ROUND((B1037/220)*4095/2+2048,0)</f>
        <v>3749</v>
      </c>
      <c r="D1037">
        <f>$B$3*SIN(PI()*A1037/($B$7/2)+RADIANS($F$2))</f>
        <v>215.8432071816496</v>
      </c>
      <c r="E1037">
        <f t="shared" si="69"/>
        <v>4057</v>
      </c>
      <c r="G1037" s="1" t="str">
        <f t="shared" si="67"/>
        <v>{.corrente = 4057, .tensao = 3749},</v>
      </c>
      <c r="H1037" s="1"/>
      <c r="J1037">
        <f>IF(C1037&gt;2048,4095,0)</f>
        <v>4095</v>
      </c>
      <c r="K1037" t="str">
        <f t="shared" si="70"/>
        <v>{.corrente = 4095, .tensao = 3749},</v>
      </c>
    </row>
    <row r="1038" spans="1:11" x14ac:dyDescent="0.25">
      <c r="A1038">
        <v>1027</v>
      </c>
      <c r="B1038">
        <f t="shared" si="68"/>
        <v>187.20983885235228</v>
      </c>
      <c r="C1038">
        <f>ROUND((B1038/220)*4095/2+2048,0)</f>
        <v>3790</v>
      </c>
      <c r="D1038">
        <f>$B$3*SIN(PI()*A1038/($B$7/2)+RADIANS($F$2))</f>
        <v>214.08559655963793</v>
      </c>
      <c r="E1038">
        <f t="shared" si="69"/>
        <v>4040</v>
      </c>
      <c r="G1038" s="1" t="str">
        <f t="shared" si="67"/>
        <v>{.corrente = 4040, .tensao = 3790},</v>
      </c>
      <c r="H1038" s="1"/>
      <c r="J1038">
        <f>IF(C1038&gt;2048,4095,0)</f>
        <v>4095</v>
      </c>
      <c r="K1038" t="str">
        <f t="shared" si="70"/>
        <v>{.corrente = 4095, .tensao = 3790},</v>
      </c>
    </row>
    <row r="1039" spans="1:11" x14ac:dyDescent="0.25">
      <c r="A1039">
        <v>1028</v>
      </c>
      <c r="B1039">
        <f t="shared" si="68"/>
        <v>191.43202345174151</v>
      </c>
      <c r="C1039">
        <f>ROUND((B1039/220)*4095/2+2048,0)</f>
        <v>3830</v>
      </c>
      <c r="D1039">
        <f>$B$3*SIN(PI()*A1039/($B$7/2)+RADIANS($F$2))</f>
        <v>212.0237598071655</v>
      </c>
      <c r="E1039">
        <f t="shared" si="69"/>
        <v>4021</v>
      </c>
      <c r="G1039" s="1" t="str">
        <f t="shared" si="67"/>
        <v>{.corrente = 4021, .tensao = 3830},</v>
      </c>
      <c r="H1039" s="1"/>
      <c r="J1039">
        <f>IF(C1039&gt;2048,4095,0)</f>
        <v>4095</v>
      </c>
      <c r="K1039" t="str">
        <f t="shared" si="70"/>
        <v>{.corrente = 4095, .tensao = 3830},</v>
      </c>
    </row>
    <row r="1040" spans="1:11" x14ac:dyDescent="0.25">
      <c r="A1040">
        <v>1029</v>
      </c>
      <c r="B1040">
        <f t="shared" si="68"/>
        <v>195.38217375888135</v>
      </c>
      <c r="C1040">
        <f>ROUND((B1040/220)*4095/2+2048,0)</f>
        <v>3866</v>
      </c>
      <c r="D1040">
        <f>$B$3*SIN(PI()*A1040/($B$7/2)+RADIANS($F$2))</f>
        <v>209.66062689535957</v>
      </c>
      <c r="E1040">
        <f t="shared" si="69"/>
        <v>3999</v>
      </c>
      <c r="G1040" s="1" t="str">
        <f t="shared" si="67"/>
        <v>{.corrente = 3999, .tensao = 3866},</v>
      </c>
      <c r="H1040" s="1"/>
      <c r="J1040">
        <f>IF(C1040&gt;2048,4095,0)</f>
        <v>4095</v>
      </c>
      <c r="K1040" t="str">
        <f t="shared" si="70"/>
        <v>{.corrente = 4095, .tensao = 3866},</v>
      </c>
    </row>
    <row r="1041" spans="1:11" x14ac:dyDescent="0.25">
      <c r="A1041">
        <v>1030</v>
      </c>
      <c r="B1041">
        <f t="shared" si="68"/>
        <v>199.05467641648829</v>
      </c>
      <c r="C1041">
        <f>ROUND((B1041/220)*4095/2+2048,0)</f>
        <v>3901</v>
      </c>
      <c r="D1041">
        <f>$B$3*SIN(PI()*A1041/($B$7/2)+RADIANS($F$2))</f>
        <v>206.99955595196451</v>
      </c>
      <c r="E1041">
        <f t="shared" si="69"/>
        <v>3975</v>
      </c>
      <c r="G1041" s="1" t="str">
        <f t="shared" si="67"/>
        <v>{.corrente = 3975, .tensao = 3901},</v>
      </c>
      <c r="H1041" s="1"/>
      <c r="J1041">
        <f>IF(C1041&gt;2048,4095,0)</f>
        <v>4095</v>
      </c>
      <c r="K1041" t="str">
        <f t="shared" si="70"/>
        <v>{.corrente = 4095, .tensao = 3901},</v>
      </c>
    </row>
    <row r="1042" spans="1:11" x14ac:dyDescent="0.25">
      <c r="A1042">
        <v>1031</v>
      </c>
      <c r="B1042">
        <f t="shared" si="68"/>
        <v>202.44431261820174</v>
      </c>
      <c r="C1042">
        <f>ROUND((B1042/220)*4095/2+2048,0)</f>
        <v>3932</v>
      </c>
      <c r="D1042">
        <f>$B$3*SIN(PI()*A1042/($B$7/2)+RADIANS($F$2))</f>
        <v>204.04432848927891</v>
      </c>
      <c r="E1042">
        <f t="shared" si="69"/>
        <v>3947</v>
      </c>
      <c r="G1042" s="1" t="str">
        <f t="shared" si="67"/>
        <v>{.corrente = 3947, .tensao = 3932},</v>
      </c>
      <c r="H1042" s="1"/>
      <c r="J1042">
        <f>IF(C1042&gt;2048,4095,0)</f>
        <v>4095</v>
      </c>
      <c r="K1042" t="str">
        <f t="shared" si="70"/>
        <v>{.corrente = 4095, .tensao = 3932},</v>
      </c>
    </row>
    <row r="1043" spans="1:11" x14ac:dyDescent="0.25">
      <c r="A1043">
        <v>1032</v>
      </c>
      <c r="B1043">
        <f t="shared" si="68"/>
        <v>205.54626552476924</v>
      </c>
      <c r="C1043">
        <f>ROUND((B1043/220)*4095/2+2048,0)</f>
        <v>3961</v>
      </c>
      <c r="D1043">
        <f>$B$3*SIN(PI()*A1043/($B$7/2)+RADIANS($F$2))</f>
        <v>200.79914403043611</v>
      </c>
      <c r="E1043">
        <f t="shared" si="69"/>
        <v>3917</v>
      </c>
      <c r="G1043" s="1" t="str">
        <f t="shared" si="67"/>
        <v>{.corrente = 3917, .tensao = 3961},</v>
      </c>
      <c r="H1043" s="1"/>
      <c r="J1043">
        <f>IF(C1043&gt;2048,4095,0)</f>
        <v>4095</v>
      </c>
      <c r="K1043" t="str">
        <f t="shared" si="70"/>
        <v>{.corrente = 4095, .tensao = 3961},</v>
      </c>
    </row>
    <row r="1044" spans="1:11" x14ac:dyDescent="0.25">
      <c r="A1044">
        <v>1033</v>
      </c>
      <c r="B1044">
        <f t="shared" si="68"/>
        <v>208.35612710900466</v>
      </c>
      <c r="C1044">
        <f>ROUND((B1044/220)*4095/2+2048,0)</f>
        <v>3987</v>
      </c>
      <c r="D1044">
        <f>$B$3*SIN(PI()*A1044/($B$7/2)+RADIANS($F$2))</f>
        <v>197.26861414168121</v>
      </c>
      <c r="E1044">
        <f t="shared" si="69"/>
        <v>3884</v>
      </c>
      <c r="G1044" s="1" t="str">
        <f t="shared" si="67"/>
        <v>{.corrente = 3884, .tensao = 3987},</v>
      </c>
      <c r="H1044" s="1"/>
      <c r="J1044">
        <f>IF(C1044&gt;2048,4095,0)</f>
        <v>4095</v>
      </c>
      <c r="K1044" t="str">
        <f t="shared" si="70"/>
        <v>{.corrente = 4095, .tensao = 3987},</v>
      </c>
    </row>
    <row r="1045" spans="1:11" x14ac:dyDescent="0.25">
      <c r="A1045">
        <v>1034</v>
      </c>
      <c r="B1045">
        <f t="shared" si="68"/>
        <v>210.86990441981445</v>
      </c>
      <c r="C1045">
        <f>ROUND((B1045/220)*4095/2+2048,0)</f>
        <v>4011</v>
      </c>
      <c r="D1045">
        <f>$B$3*SIN(PI()*A1045/($B$7/2)+RADIANS($F$2))</f>
        <v>193.45775587910671</v>
      </c>
      <c r="E1045">
        <f t="shared" si="69"/>
        <v>3848</v>
      </c>
      <c r="G1045" s="1" t="str">
        <f t="shared" si="67"/>
        <v>{.corrente = 3848, .tensao = 4011},</v>
      </c>
      <c r="H1045" s="1"/>
      <c r="J1045">
        <f>IF(C1045&gt;2048,4095,0)</f>
        <v>4095</v>
      </c>
      <c r="K1045" t="str">
        <f t="shared" si="70"/>
        <v>{.corrente = 4095, .tensao = 4011},</v>
      </c>
    </row>
    <row r="1046" spans="1:11" x14ac:dyDescent="0.25">
      <c r="A1046">
        <v>1035</v>
      </c>
      <c r="B1046">
        <f t="shared" si="68"/>
        <v>213.08402525637618</v>
      </c>
      <c r="C1046">
        <f>ROUND((B1046/220)*4095/2+2048,0)</f>
        <v>4031</v>
      </c>
      <c r="D1046">
        <f>$B$3*SIN(PI()*A1046/($B$7/2)+RADIANS($F$2))</f>
        <v>189.37198465917024</v>
      </c>
      <c r="E1046">
        <f t="shared" si="69"/>
        <v>3810</v>
      </c>
      <c r="G1046" s="1" t="str">
        <f t="shared" si="67"/>
        <v>{.corrente = 3810, .tensao = 4031},</v>
      </c>
      <c r="H1046" s="1"/>
      <c r="J1046">
        <f>IF(C1046&gt;2048,4095,0)</f>
        <v>4095</v>
      </c>
      <c r="K1046" t="str">
        <f t="shared" si="70"/>
        <v>{.corrente = 4095, .tensao = 4031},</v>
      </c>
    </row>
    <row r="1047" spans="1:11" x14ac:dyDescent="0.25">
      <c r="A1047">
        <v>1036</v>
      </c>
      <c r="B1047">
        <f t="shared" si="68"/>
        <v>214.99534324441098</v>
      </c>
      <c r="C1047">
        <f>ROUND((B1047/220)*4095/2+2048,0)</f>
        <v>4049</v>
      </c>
      <c r="D1047">
        <f>$B$3*SIN(PI()*A1047/($B$7/2)+RADIANS($F$2))</f>
        <v>185.01710656312235</v>
      </c>
      <c r="E1047">
        <f t="shared" si="69"/>
        <v>3770</v>
      </c>
      <c r="G1047" s="1" t="str">
        <f t="shared" si="67"/>
        <v>{.corrente = 3770, .tensao = 4049},</v>
      </c>
      <c r="H1047" s="1"/>
      <c r="J1047">
        <f>IF(C1047&gt;2048,4095,0)</f>
        <v>4095</v>
      </c>
      <c r="K1047" t="str">
        <f t="shared" si="70"/>
        <v>{.corrente = 4095, .tensao = 4049},</v>
      </c>
    </row>
    <row r="1048" spans="1:11" x14ac:dyDescent="0.25">
      <c r="A1048">
        <v>1037</v>
      </c>
      <c r="B1048">
        <f t="shared" si="68"/>
        <v>216.60114230733583</v>
      </c>
      <c r="C1048">
        <f>ROUND((B1048/220)*4095/2+2048,0)</f>
        <v>4064</v>
      </c>
      <c r="D1048">
        <f>$B$3*SIN(PI()*A1048/($B$7/2)+RADIANS($F$2))</f>
        <v>180.39931008628025</v>
      </c>
      <c r="E1048">
        <f t="shared" si="69"/>
        <v>3727</v>
      </c>
      <c r="G1048" s="1" t="str">
        <f t="shared" si="67"/>
        <v>{.corrente = 3727, .tensao = 4064},</v>
      </c>
      <c r="H1048" s="1"/>
      <c r="J1048">
        <f>IF(C1048&gt;2048,4095,0)</f>
        <v>4095</v>
      </c>
      <c r="K1048" t="str">
        <f t="shared" si="70"/>
        <v>{.corrente = 4095, .tensao = 4064},</v>
      </c>
    </row>
    <row r="1049" spans="1:11" x14ac:dyDescent="0.25">
      <c r="A1049">
        <v>1038</v>
      </c>
      <c r="B1049">
        <f t="shared" si="68"/>
        <v>217.8991405259415</v>
      </c>
      <c r="C1049">
        <f>ROUND((B1049/220)*4095/2+2048,0)</f>
        <v>4076</v>
      </c>
      <c r="D1049">
        <f>$B$3*SIN(PI()*A1049/($B$7/2)+RADIANS($F$2))</f>
        <v>175.52515734387254</v>
      </c>
      <c r="E1049">
        <f t="shared" si="69"/>
        <v>3682</v>
      </c>
      <c r="G1049" s="1" t="str">
        <f t="shared" si="67"/>
        <v>{.corrente = 3682, .tensao = 4076},</v>
      </c>
      <c r="H1049" s="1"/>
      <c r="J1049">
        <f>IF(C1049&gt;2048,4095,0)</f>
        <v>4095</v>
      </c>
      <c r="K1049" t="str">
        <f t="shared" si="70"/>
        <v>{.corrente = 4095, .tensao = 4076},</v>
      </c>
    </row>
    <row r="1050" spans="1:11" x14ac:dyDescent="0.25">
      <c r="A1050">
        <v>1039</v>
      </c>
      <c r="B1050">
        <f t="shared" si="68"/>
        <v>218.8874933811116</v>
      </c>
      <c r="C1050">
        <f>ROUND((B1050/220)*4095/2+2048,0)</f>
        <v>4085</v>
      </c>
      <c r="D1050">
        <f>$B$3*SIN(PI()*A1050/($B$7/2)+RADIANS($F$2))</f>
        <v>170.40157474595165</v>
      </c>
      <c r="E1050">
        <f t="shared" si="69"/>
        <v>3634</v>
      </c>
      <c r="G1050" s="1" t="str">
        <f t="shared" si="67"/>
        <v>{.corrente = 3634, .tensao = 4085},</v>
      </c>
      <c r="H1050" s="1"/>
      <c r="J1050">
        <f>IF(C1050&gt;2048,4095,0)</f>
        <v>4095</v>
      </c>
      <c r="K1050" t="str">
        <f t="shared" si="70"/>
        <v>{.corrente = 4095, .tensao = 4085},</v>
      </c>
    </row>
    <row r="1051" spans="1:11" x14ac:dyDescent="0.25">
      <c r="A1051">
        <v>1040</v>
      </c>
      <c r="B1051">
        <f t="shared" si="68"/>
        <v>219.56479637497469</v>
      </c>
      <c r="C1051">
        <f>ROUND((B1051/220)*4095/2+2048,0)</f>
        <v>4091</v>
      </c>
      <c r="D1051">
        <f>$B$3*SIN(PI()*A1051/($B$7/2)+RADIANS($F$2))</f>
        <v>165.03584315462666</v>
      </c>
      <c r="E1051">
        <f t="shared" si="69"/>
        <v>3584</v>
      </c>
      <c r="G1051" s="1" t="str">
        <f t="shared" si="67"/>
        <v>{.corrente = 3584, .tensao = 4091},</v>
      </c>
      <c r="H1051" s="1"/>
      <c r="J1051">
        <f>IF(C1051&gt;2048,4095,0)</f>
        <v>4095</v>
      </c>
      <c r="K1051" t="str">
        <f t="shared" si="70"/>
        <v>{.corrente = 4095, .tensao = 4091},</v>
      </c>
    </row>
    <row r="1052" spans="1:11" x14ac:dyDescent="0.25">
      <c r="A1052">
        <v>1041</v>
      </c>
      <c r="B1052">
        <f t="shared" si="68"/>
        <v>219.93008702676505</v>
      </c>
      <c r="C1052">
        <f>ROUND((B1052/220)*4095/2+2048,0)</f>
        <v>4095</v>
      </c>
      <c r="D1052">
        <f>$B$3*SIN(PI()*A1052/($B$7/2)+RADIANS($F$2))</f>
        <v>159.43558753759601</v>
      </c>
      <c r="E1052">
        <f t="shared" si="69"/>
        <v>3532</v>
      </c>
      <c r="G1052" s="1" t="str">
        <f t="shared" si="67"/>
        <v>{.corrente = 3532, .tensao = 4095},</v>
      </c>
      <c r="H1052" s="1"/>
      <c r="J1052">
        <f>IF(C1052&gt;2048,4095,0)</f>
        <v>4095</v>
      </c>
      <c r="K1052" t="str">
        <f t="shared" si="70"/>
        <v>{.corrente = 4095, .tensao = 4095},</v>
      </c>
    </row>
    <row r="1053" spans="1:11" x14ac:dyDescent="0.25">
      <c r="A1053">
        <v>1042</v>
      </c>
      <c r="B1053">
        <f t="shared" si="68"/>
        <v>219.98284624055401</v>
      </c>
      <c r="C1053">
        <f>ROUND((B1053/220)*4095/2+2048,0)</f>
        <v>4095</v>
      </c>
      <c r="D1053">
        <f>$B$3*SIN(PI()*A1053/($B$7/2)+RADIANS($F$2))</f>
        <v>153.60876613270582</v>
      </c>
      <c r="E1053">
        <f t="shared" si="69"/>
        <v>3478</v>
      </c>
      <c r="G1053" s="1" t="str">
        <f t="shared" si="67"/>
        <v>{.corrente = 3478, .tensao = 4095},</v>
      </c>
      <c r="H1053" s="1"/>
      <c r="J1053">
        <f>IF(C1053&gt;2048,4095,0)</f>
        <v>4095</v>
      </c>
      <c r="K1053" t="str">
        <f t="shared" si="70"/>
        <v>{.corrente = 4095, .tensao = 4095},</v>
      </c>
    </row>
    <row r="1054" spans="1:11" x14ac:dyDescent="0.25">
      <c r="A1054">
        <v>1043</v>
      </c>
      <c r="B1054">
        <f t="shared" si="68"/>
        <v>219.72299904291191</v>
      </c>
      <c r="C1054">
        <f>ROUND((B1054/220)*4095/2+2048,0)</f>
        <v>4093</v>
      </c>
      <c r="D1054">
        <f>$B$3*SIN(PI()*A1054/($B$7/2)+RADIANS($F$2))</f>
        <v>147.56365913888914</v>
      </c>
      <c r="E1054">
        <f t="shared" si="69"/>
        <v>3421</v>
      </c>
      <c r="G1054" s="1" t="str">
        <f t="shared" ref="G1054:G1117" si="71">_xlfn.CONCAT("{.corrente = ",E1054,", .tensao = ",C1054,"},")</f>
        <v>{.corrente = 3421, .tensao = 4093},</v>
      </c>
      <c r="H1054" s="1"/>
      <c r="J1054">
        <f>IF(C1054&gt;2048,4095,0)</f>
        <v>4095</v>
      </c>
      <c r="K1054" t="str">
        <f t="shared" si="70"/>
        <v>{.corrente = 4095, .tensao = 4093},</v>
      </c>
    </row>
    <row r="1055" spans="1:11" x14ac:dyDescent="0.25">
      <c r="A1055">
        <v>1044</v>
      </c>
      <c r="B1055">
        <f t="shared" si="68"/>
        <v>219.1509146894482</v>
      </c>
      <c r="C1055">
        <f>ROUND((B1055/220)*4095/2+2048,0)</f>
        <v>4088</v>
      </c>
      <c r="D1055">
        <f>$B$3*SIN(PI()*A1055/($B$7/2)+RADIANS($F$2))</f>
        <v>141.30885694960878</v>
      </c>
      <c r="E1055">
        <f t="shared" si="69"/>
        <v>3363</v>
      </c>
      <c r="G1055" s="1" t="str">
        <f t="shared" si="71"/>
        <v>{.corrente = 3363, .tensao = 4088},</v>
      </c>
      <c r="H1055" s="1"/>
      <c r="J1055">
        <f>IF(C1055&gt;2048,4095,0)</f>
        <v>4095</v>
      </c>
      <c r="K1055" t="str">
        <f t="shared" si="70"/>
        <v>{.corrente = 4095, .tensao = 4088},</v>
      </c>
    </row>
    <row r="1056" spans="1:11" x14ac:dyDescent="0.25">
      <c r="A1056">
        <v>1045</v>
      </c>
      <c r="B1056">
        <f t="shared" si="68"/>
        <v>218.26740614008148</v>
      </c>
      <c r="C1056">
        <f>ROUND((B1056/220)*4095/2+2048,0)</f>
        <v>4079</v>
      </c>
      <c r="D1056">
        <f>$B$3*SIN(PI()*A1056/($B$7/2)+RADIANS($F$2))</f>
        <v>134.85324794548188</v>
      </c>
      <c r="E1056">
        <f t="shared" si="69"/>
        <v>3303</v>
      </c>
      <c r="G1056" s="1" t="str">
        <f t="shared" si="71"/>
        <v>{.corrente = 3303, .tensao = 4079},</v>
      </c>
      <c r="H1056" s="1"/>
      <c r="J1056">
        <f>IF(C1056&gt;2048,4095,0)</f>
        <v>4095</v>
      </c>
      <c r="K1056" t="str">
        <f t="shared" si="70"/>
        <v>{.corrente = 4095, .tensao = 4079},</v>
      </c>
    </row>
    <row r="1057" spans="1:11" x14ac:dyDescent="0.25">
      <c r="A1057">
        <v>1046</v>
      </c>
      <c r="B1057">
        <f t="shared" si="68"/>
        <v>217.07372890378352</v>
      </c>
      <c r="C1057">
        <f>ROUND((B1057/220)*4095/2+2048,0)</f>
        <v>4068</v>
      </c>
      <c r="D1057">
        <f>$B$3*SIN(PI()*A1057/($B$7/2)+RADIANS($F$2))</f>
        <v>128.20600586345594</v>
      </c>
      <c r="E1057">
        <f t="shared" si="69"/>
        <v>3241</v>
      </c>
      <c r="G1057" s="1" t="str">
        <f t="shared" si="71"/>
        <v>{.corrente = 3241, .tensao = 4068},</v>
      </c>
      <c r="H1057" s="1"/>
      <c r="J1057">
        <f>IF(C1057&gt;2048,4095,0)</f>
        <v>4095</v>
      </c>
      <c r="K1057" t="str">
        <f t="shared" si="70"/>
        <v>{.corrente = 4095, .tensao = 4068},</v>
      </c>
    </row>
    <row r="1058" spans="1:11" x14ac:dyDescent="0.25">
      <c r="A1058">
        <v>1047</v>
      </c>
      <c r="B1058">
        <f t="shared" si="68"/>
        <v>215.57157925443934</v>
      </c>
      <c r="C1058">
        <f>ROUND((B1058/220)*4095/2+2048,0)</f>
        <v>4054</v>
      </c>
      <c r="D1058">
        <f>$B$3*SIN(PI()*A1058/($B$7/2)+RADIANS($F$2))</f>
        <v>121.37657676047898</v>
      </c>
      <c r="E1058">
        <f t="shared" si="69"/>
        <v>3178</v>
      </c>
      <c r="G1058" s="1" t="str">
        <f t="shared" si="71"/>
        <v>{.corrente = 3178, .tensao = 4054},</v>
      </c>
      <c r="H1058" s="1"/>
      <c r="J1058">
        <f>IF(C1058&gt;2048,4095,0)</f>
        <v>4095</v>
      </c>
      <c r="K1058" t="str">
        <f t="shared" si="70"/>
        <v>{.corrente = 4095, .tensao = 4054},</v>
      </c>
    </row>
    <row r="1059" spans="1:11" x14ac:dyDescent="0.25">
      <c r="A1059">
        <v>1048</v>
      </c>
      <c r="B1059">
        <f t="shared" si="68"/>
        <v>213.76309182035911</v>
      </c>
      <c r="C1059">
        <f>ROUND((B1059/220)*4095/2+2048,0)</f>
        <v>4037</v>
      </c>
      <c r="D1059">
        <f>$B$3*SIN(PI()*A1059/($B$7/2)+RADIANS($F$2))</f>
        <v>114.37466559018938</v>
      </c>
      <c r="E1059">
        <f t="shared" si="69"/>
        <v>3112</v>
      </c>
      <c r="G1059" s="1" t="str">
        <f t="shared" si="71"/>
        <v>{.corrente = 3112, .tensao = 4037},</v>
      </c>
      <c r="H1059" s="1"/>
      <c r="J1059">
        <f>IF(C1059&gt;2048,4095,0)</f>
        <v>4095</v>
      </c>
      <c r="K1059" t="str">
        <f t="shared" si="70"/>
        <v>{.corrente = 4095, .tensao = 4037},</v>
      </c>
    </row>
    <row r="1060" spans="1:11" x14ac:dyDescent="0.25">
      <c r="A1060">
        <v>1049</v>
      </c>
      <c r="B1060">
        <f t="shared" si="68"/>
        <v>211.65083655086633</v>
      </c>
      <c r="C1060">
        <f>ROUND((B1060/220)*4095/2+2048,0)</f>
        <v>4018</v>
      </c>
      <c r="D1060">
        <f>$B$3*SIN(PI()*A1060/($B$7/2)+RADIANS($F$2))</f>
        <v>107.21022241170088</v>
      </c>
      <c r="E1060">
        <f t="shared" si="69"/>
        <v>3046</v>
      </c>
      <c r="G1060" s="1" t="str">
        <f t="shared" si="71"/>
        <v>{.corrente = 3046, .tensao = 4018},</v>
      </c>
      <c r="H1060" s="1"/>
      <c r="J1060">
        <f>IF(C1060&gt;2048,4095,0)</f>
        <v>4095</v>
      </c>
      <c r="K1060" t="str">
        <f t="shared" si="70"/>
        <v>{.corrente = 4095, .tensao = 4018},</v>
      </c>
    </row>
    <row r="1061" spans="1:11" x14ac:dyDescent="0.25">
      <c r="A1061">
        <v>1050</v>
      </c>
      <c r="B1061">
        <f t="shared" si="68"/>
        <v>209.23781506427397</v>
      </c>
      <c r="C1061">
        <f>ROUND((B1061/220)*4095/2+2048,0)</f>
        <v>3995</v>
      </c>
      <c r="D1061">
        <f>$B$3*SIN(PI()*A1061/($B$7/2)+RADIANS($F$2))</f>
        <v>99.893428250080689</v>
      </c>
      <c r="E1061">
        <f t="shared" si="69"/>
        <v>2978</v>
      </c>
      <c r="G1061" s="1" t="str">
        <f t="shared" si="71"/>
        <v>{.corrente = 2978, .tensao = 3995},</v>
      </c>
      <c r="H1061" s="1"/>
      <c r="J1061">
        <f>IF(C1061&gt;2048,4095,0)</f>
        <v>4095</v>
      </c>
      <c r="K1061" t="str">
        <f t="shared" si="70"/>
        <v>{.corrente = 4095, .tensao = 3995},</v>
      </c>
    </row>
    <row r="1062" spans="1:11" x14ac:dyDescent="0.25">
      <c r="A1062">
        <v>1051</v>
      </c>
      <c r="B1062">
        <f t="shared" si="68"/>
        <v>206.52745638243829</v>
      </c>
      <c r="C1062">
        <f>ROUND((B1062/220)*4095/2+2048,0)</f>
        <v>3970</v>
      </c>
      <c r="D1062">
        <f>$B$3*SIN(PI()*A1062/($B$7/2)+RADIANS($F$2))</f>
        <v>92.434680628615041</v>
      </c>
      <c r="E1062">
        <f t="shared" si="69"/>
        <v>2908</v>
      </c>
      <c r="G1062" s="1" t="str">
        <f t="shared" si="71"/>
        <v>{.corrente = 2908, .tensao = 3970},</v>
      </c>
      <c r="H1062" s="1"/>
      <c r="J1062">
        <f>IF(C1062&gt;2048,4095,0)</f>
        <v>4095</v>
      </c>
      <c r="K1062" t="str">
        <f t="shared" si="70"/>
        <v>{.corrente = 4095, .tensao = 3970},</v>
      </c>
    </row>
    <row r="1063" spans="1:11" x14ac:dyDescent="0.25">
      <c r="A1063">
        <v>1052</v>
      </c>
      <c r="B1063">
        <f t="shared" si="68"/>
        <v>203.52361205794773</v>
      </c>
      <c r="C1063">
        <f>ROUND((B1063/220)*4095/2+2048,0)</f>
        <v>3942</v>
      </c>
      <c r="D1063">
        <f>$B$3*SIN(PI()*A1063/($B$7/2)+RADIANS($F$2))</f>
        <v>84.844578793411628</v>
      </c>
      <c r="E1063">
        <f t="shared" si="69"/>
        <v>2838</v>
      </c>
      <c r="G1063" s="1" t="str">
        <f t="shared" si="71"/>
        <v>{.corrente = 2838, .tensao = 3942},</v>
      </c>
      <c r="H1063" s="1"/>
      <c r="J1063">
        <f>IF(C1063&gt;2048,4095,0)</f>
        <v>4095</v>
      </c>
      <c r="K1063" t="str">
        <f t="shared" si="70"/>
        <v>{.corrente = 4095, .tensao = 3942},</v>
      </c>
    </row>
    <row r="1064" spans="1:11" x14ac:dyDescent="0.25">
      <c r="A1064">
        <v>1053</v>
      </c>
      <c r="B1064">
        <f t="shared" si="68"/>
        <v>200.23055070088341</v>
      </c>
      <c r="C1064">
        <f>ROUND((B1064/220)*4095/2+2048,0)</f>
        <v>3912</v>
      </c>
      <c r="D1064">
        <f>$B$3*SIN(PI()*A1064/($B$7/2)+RADIANS($F$2))</f>
        <v>77.133908651365445</v>
      </c>
      <c r="E1064">
        <f t="shared" si="69"/>
        <v>2766</v>
      </c>
      <c r="G1064" s="1" t="str">
        <f t="shared" si="71"/>
        <v>{.corrente = 2766, .tensao = 3912},</v>
      </c>
      <c r="H1064" s="1"/>
      <c r="J1064">
        <f>IF(C1064&gt;2048,4095,0)</f>
        <v>4095</v>
      </c>
      <c r="K1064" t="str">
        <f t="shared" si="70"/>
        <v>{.corrente = 4095, .tensao = 3912},</v>
      </c>
    </row>
    <row r="1065" spans="1:11" x14ac:dyDescent="0.25">
      <c r="A1065">
        <v>1054</v>
      </c>
      <c r="B1065">
        <f t="shared" si="68"/>
        <v>196.65295191291017</v>
      </c>
      <c r="C1065">
        <f>ROUND((B1065/220)*4095/2+2048,0)</f>
        <v>3878</v>
      </c>
      <c r="D1065">
        <f>$B$3*SIN(PI()*A1065/($B$7/2)+RADIANS($F$2))</f>
        <v>69.313627442843341</v>
      </c>
      <c r="E1065">
        <f t="shared" si="69"/>
        <v>2693</v>
      </c>
      <c r="G1065" s="1" t="str">
        <f t="shared" si="71"/>
        <v>{.corrente = 2693, .tensao = 3878},</v>
      </c>
      <c r="H1065" s="1"/>
      <c r="J1065">
        <f>IF(C1065&gt;2048,4095,0)</f>
        <v>4095</v>
      </c>
      <c r="K1065" t="str">
        <f t="shared" si="70"/>
        <v>{.corrente = 4095, .tensao = 3878},</v>
      </c>
    </row>
    <row r="1066" spans="1:11" x14ac:dyDescent="0.25">
      <c r="A1066">
        <v>1055</v>
      </c>
      <c r="B1066">
        <f t="shared" si="68"/>
        <v>192.79589963733292</v>
      </c>
      <c r="C1066">
        <f>ROUND((B1066/220)*4095/2+2048,0)</f>
        <v>3842</v>
      </c>
      <c r="D1066">
        <f>$B$3*SIN(PI()*A1066/($B$7/2)+RADIANS($F$2))</f>
        <v>61.394848170909469</v>
      </c>
      <c r="E1066">
        <f t="shared" si="69"/>
        <v>2619</v>
      </c>
      <c r="G1066" s="1" t="str">
        <f t="shared" si="71"/>
        <v>{.corrente = 2619, .tensao = 3842},</v>
      </c>
      <c r="H1066" s="1"/>
      <c r="J1066">
        <f>IF(C1066&gt;2048,4095,0)</f>
        <v>4095</v>
      </c>
      <c r="K1066" t="str">
        <f t="shared" si="70"/>
        <v>{.corrente = 4095, .tensao = 3842},</v>
      </c>
    </row>
    <row r="1067" spans="1:11" x14ac:dyDescent="0.25">
      <c r="A1067">
        <v>1056</v>
      </c>
      <c r="B1067">
        <f t="shared" si="68"/>
        <v>188.6648749345668</v>
      </c>
      <c r="C1067">
        <f>ROUND((B1067/220)*4095/2+2048,0)</f>
        <v>3804</v>
      </c>
      <c r="D1067">
        <f>$B$3*SIN(PI()*A1067/($B$7/2)+RADIANS($F$2))</f>
        <v>53.388823809208844</v>
      </c>
      <c r="E1067">
        <f t="shared" si="69"/>
        <v>2545</v>
      </c>
      <c r="G1067" s="1" t="str">
        <f t="shared" si="71"/>
        <v>{.corrente = 2545, .tensao = 3804},</v>
      </c>
      <c r="H1067" s="1"/>
      <c r="J1067">
        <f>IF(C1067&gt;2048,4095,0)</f>
        <v>4095</v>
      </c>
      <c r="K1067" t="str">
        <f t="shared" si="70"/>
        <v>{.corrente = 4095, .tensao = 3804},</v>
      </c>
    </row>
    <row r="1068" spans="1:11" x14ac:dyDescent="0.25">
      <c r="A1068">
        <v>1057</v>
      </c>
      <c r="B1068">
        <f t="shared" si="68"/>
        <v>184.26574819328283</v>
      </c>
      <c r="C1068">
        <f>ROUND((B1068/220)*4095/2+2048,0)</f>
        <v>3763</v>
      </c>
      <c r="D1068">
        <f>$B$3*SIN(PI()*A1068/($B$7/2)+RADIANS($F$2))</f>
        <v>45.306931310941756</v>
      </c>
      <c r="E1068">
        <f t="shared" si="69"/>
        <v>2470</v>
      </c>
      <c r="G1068" s="1" t="str">
        <f t="shared" si="71"/>
        <v>{.corrente = 2470, .tensao = 3763},</v>
      </c>
      <c r="H1068" s="1"/>
      <c r="J1068">
        <f>IF(C1068&gt;2048,4095,0)</f>
        <v>4095</v>
      </c>
      <c r="K1068" t="str">
        <f t="shared" si="70"/>
        <v>{.corrente = 4095, .tensao = 3763},</v>
      </c>
    </row>
    <row r="1069" spans="1:11" x14ac:dyDescent="0.25">
      <c r="A1069">
        <v>1058</v>
      </c>
      <c r="B1069">
        <f t="shared" si="68"/>
        <v>179.60477078829047</v>
      </c>
      <c r="C1069">
        <f>ROUND((B1069/220)*4095/2+2048,0)</f>
        <v>3720</v>
      </c>
      <c r="D1069">
        <f>$B$3*SIN(PI()*A1069/($B$7/2)+RADIANS($F$2))</f>
        <v>37.160655441641651</v>
      </c>
      <c r="E1069">
        <f t="shared" si="69"/>
        <v>2394</v>
      </c>
      <c r="G1069" s="1" t="str">
        <f t="shared" si="71"/>
        <v>{.corrente = 2394, .tensao = 3720},</v>
      </c>
      <c r="H1069" s="1"/>
      <c r="J1069">
        <f>IF(C1069&gt;2048,4095,0)</f>
        <v>4095</v>
      </c>
      <c r="K1069" t="str">
        <f t="shared" si="70"/>
        <v>{.corrente = 4095, .tensao = 3720},</v>
      </c>
    </row>
    <row r="1070" spans="1:11" x14ac:dyDescent="0.25">
      <c r="A1070">
        <v>1059</v>
      </c>
      <c r="B1070">
        <f t="shared" si="68"/>
        <v>174.68856619703541</v>
      </c>
      <c r="C1070">
        <f>ROUND((B1070/220)*4095/2+2048,0)</f>
        <v>3674</v>
      </c>
      <c r="D1070">
        <f>$B$3*SIN(PI()*A1070/($B$7/2)+RADIANS($F$2))</f>
        <v>28.96157245877535</v>
      </c>
      <c r="E1070">
        <f t="shared" si="69"/>
        <v>2318</v>
      </c>
      <c r="G1070" s="1" t="str">
        <f t="shared" si="71"/>
        <v>{.corrente = 2318, .tensao = 3674},</v>
      </c>
      <c r="H1070" s="1"/>
      <c r="J1070">
        <f>IF(C1070&gt;2048,4095,0)</f>
        <v>4095</v>
      </c>
      <c r="K1070" t="str">
        <f t="shared" si="70"/>
        <v>{.corrente = 4095, .tensao = 3674},</v>
      </c>
    </row>
    <row r="1071" spans="1:11" x14ac:dyDescent="0.25">
      <c r="A1071">
        <v>1060</v>
      </c>
      <c r="B1071">
        <f t="shared" si="68"/>
        <v>169.52412058730934</v>
      </c>
      <c r="C1071">
        <f>ROUND((B1071/220)*4095/2+2048,0)</f>
        <v>3626</v>
      </c>
      <c r="D1071">
        <f>$B$3*SIN(PI()*A1071/($B$7/2)+RADIANS($F$2))</f>
        <v>20.721333661305934</v>
      </c>
      <c r="E1071">
        <f t="shared" si="69"/>
        <v>2241</v>
      </c>
      <c r="G1071" s="1" t="str">
        <f t="shared" si="71"/>
        <v>{.corrente = 2241, .tensao = 3626},</v>
      </c>
      <c r="H1071" s="1"/>
      <c r="J1071">
        <f>IF(C1071&gt;2048,4095,0)</f>
        <v>4095</v>
      </c>
      <c r="K1071" t="str">
        <f t="shared" si="70"/>
        <v>{.corrente = 4095, .tensao = 3626},</v>
      </c>
    </row>
    <row r="1072" spans="1:11" x14ac:dyDescent="0.25">
      <c r="A1072">
        <v>1061</v>
      </c>
      <c r="B1072">
        <f t="shared" si="68"/>
        <v>164.11877288956379</v>
      </c>
      <c r="C1072">
        <f>ROUND((B1072/220)*4095/2+2048,0)</f>
        <v>3575</v>
      </c>
      <c r="D1072">
        <f>$B$3*SIN(PI()*A1072/($B$7/2)+RADIANS($F$2))</f>
        <v>12.451648832627143</v>
      </c>
      <c r="E1072">
        <f t="shared" si="69"/>
        <v>2164</v>
      </c>
      <c r="G1072" s="1" t="str">
        <f t="shared" si="71"/>
        <v>{.corrente = 2164, .tensao = 3575},</v>
      </c>
      <c r="H1072" s="1"/>
      <c r="J1072">
        <f>IF(C1072&gt;2048,4095,0)</f>
        <v>4095</v>
      </c>
      <c r="K1072" t="str">
        <f t="shared" si="70"/>
        <v>{.corrente = 4095, .tensao = 3575},</v>
      </c>
    </row>
    <row r="1073" spans="1:11" x14ac:dyDescent="0.25">
      <c r="A1073">
        <v>1062</v>
      </c>
      <c r="B1073">
        <f t="shared" si="68"/>
        <v>158.48020436793007</v>
      </c>
      <c r="C1073">
        <f>ROUND((B1073/220)*4095/2+2048,0)</f>
        <v>3523</v>
      </c>
      <c r="D1073">
        <f>$B$3*SIN(PI()*A1073/($B$7/2)+RADIANS($F$2))</f>
        <v>4.1642696003869366</v>
      </c>
      <c r="E1073">
        <f t="shared" si="69"/>
        <v>2087</v>
      </c>
      <c r="G1073" s="1" t="str">
        <f t="shared" si="71"/>
        <v>{.corrente = 2087, .tensao = 3523},</v>
      </c>
      <c r="H1073" s="1"/>
      <c r="J1073">
        <f>IF(C1073&gt;2048,4095,0)</f>
        <v>4095</v>
      </c>
      <c r="K1073" t="str">
        <f t="shared" si="70"/>
        <v>{.corrente = 4095, .tensao = 3523},</v>
      </c>
    </row>
    <row r="1074" spans="1:11" x14ac:dyDescent="0.25">
      <c r="A1074">
        <v>1063</v>
      </c>
      <c r="B1074">
        <f t="shared" si="68"/>
        <v>152.61642770476627</v>
      </c>
      <c r="C1074">
        <f>ROUND((B1074/220)*4095/2+2048,0)</f>
        <v>3468</v>
      </c>
      <c r="D1074">
        <f>$B$3*SIN(PI()*A1074/($B$7/2)+RADIANS($F$2))</f>
        <v>-4.1290272631515972</v>
      </c>
      <c r="E1074">
        <f t="shared" si="69"/>
        <v>2010</v>
      </c>
      <c r="G1074" s="1" t="str">
        <f t="shared" si="71"/>
        <v>{.corrente = 2010, .tensao = 3468},</v>
      </c>
      <c r="H1074" s="1"/>
      <c r="J1074">
        <f>IF(C1074&gt;2048,4095,0)</f>
        <v>4095</v>
      </c>
      <c r="K1074" t="str">
        <f t="shared" si="70"/>
        <v>{.corrente = 4095, .tensao = 3468},</v>
      </c>
    </row>
    <row r="1075" spans="1:11" x14ac:dyDescent="0.25">
      <c r="A1075">
        <v>1064</v>
      </c>
      <c r="B1075">
        <f t="shared" si="68"/>
        <v>146.53577561424274</v>
      </c>
      <c r="C1075">
        <f>ROUND((B1075/220)*4095/2+2048,0)</f>
        <v>3412</v>
      </c>
      <c r="D1075">
        <f>$B$3*SIN(PI()*A1075/($B$7/2)+RADIANS($F$2))</f>
        <v>-12.416456576481133</v>
      </c>
      <c r="E1075">
        <f t="shared" si="69"/>
        <v>1932</v>
      </c>
      <c r="G1075" s="1" t="str">
        <f t="shared" si="71"/>
        <v>{.corrente = 1932, .tensao = 3412},</v>
      </c>
      <c r="H1075" s="1"/>
      <c r="J1075">
        <f>IF(C1075&gt;2048,4095,0)</f>
        <v>4095</v>
      </c>
      <c r="K1075" t="str">
        <f t="shared" si="70"/>
        <v>{.corrente = 4095, .tensao = 3412},</v>
      </c>
    </row>
    <row r="1076" spans="1:11" x14ac:dyDescent="0.25">
      <c r="A1076">
        <v>1065</v>
      </c>
      <c r="B1076">
        <f t="shared" si="68"/>
        <v>140.24688900114671</v>
      </c>
      <c r="C1076">
        <f>ROUND((B1076/220)*4095/2+2048,0)</f>
        <v>3353</v>
      </c>
      <c r="D1076">
        <f>$B$3*SIN(PI()*A1076/($B$7/2)+RADIANS($F$2))</f>
        <v>-20.686241496170901</v>
      </c>
      <c r="E1076">
        <f t="shared" si="69"/>
        <v>1855</v>
      </c>
      <c r="G1076" s="1" t="str">
        <f t="shared" si="71"/>
        <v>{.corrente = 1855, .tensao = 3353},</v>
      </c>
      <c r="H1076" s="1"/>
      <c r="J1076">
        <f>IF(C1076&gt;2048,4095,0)</f>
        <v>4095</v>
      </c>
      <c r="K1076" t="str">
        <f t="shared" si="70"/>
        <v>{.corrente = 4095, .tensao = 3353},</v>
      </c>
    </row>
    <row r="1077" spans="1:11" x14ac:dyDescent="0.25">
      <c r="A1077">
        <v>1066</v>
      </c>
      <c r="B1077">
        <f t="shared" si="68"/>
        <v>133.758704681734</v>
      </c>
      <c r="C1077">
        <f>ROUND((B1077/220)*4095/2+2048,0)</f>
        <v>3293</v>
      </c>
      <c r="D1077">
        <f>$B$3*SIN(PI()*A1077/($B$7/2)+RADIANS($F$2))</f>
        <v>-28.926630252337155</v>
      </c>
      <c r="E1077">
        <f t="shared" si="69"/>
        <v>1779</v>
      </c>
      <c r="G1077" s="1" t="str">
        <f t="shared" si="71"/>
        <v>{.corrente = 1779, .tensao = 3293},</v>
      </c>
      <c r="H1077" s="1"/>
      <c r="J1077">
        <f>IF(C1077&gt;2048,4095,0)</f>
        <v>4095</v>
      </c>
      <c r="K1077" t="str">
        <f t="shared" si="70"/>
        <v>{.corrente = 4095, .tensao = 3293},</v>
      </c>
    </row>
    <row r="1078" spans="1:11" x14ac:dyDescent="0.25">
      <c r="A1078">
        <v>1067</v>
      </c>
      <c r="B1078">
        <f t="shared" si="68"/>
        <v>127.08044268406879</v>
      </c>
      <c r="C1078">
        <f>ROUND((B1078/220)*4095/2+2048,0)</f>
        <v>3231</v>
      </c>
      <c r="D1078">
        <f>$B$3*SIN(PI()*A1078/($B$7/2)+RADIANS($F$2))</f>
        <v>-37.125912848492135</v>
      </c>
      <c r="E1078">
        <f t="shared" si="69"/>
        <v>1702</v>
      </c>
      <c r="G1078" s="1" t="str">
        <f t="shared" si="71"/>
        <v>{.corrente = 1702, .tensao = 3231},</v>
      </c>
      <c r="H1078" s="1"/>
      <c r="J1078">
        <f>IF(C1078&gt;2048,4095,0)</f>
        <v>4095</v>
      </c>
      <c r="K1078" t="str">
        <f t="shared" si="70"/>
        <v>{.corrente = 4095, .tensao = 3231},</v>
      </c>
    </row>
    <row r="1079" spans="1:11" x14ac:dyDescent="0.25">
      <c r="A1079">
        <v>1068</v>
      </c>
      <c r="B1079">
        <f t="shared" si="68"/>
        <v>120.22159314592534</v>
      </c>
      <c r="C1079">
        <f>ROUND((B1079/220)*4095/2+2048,0)</f>
        <v>3167</v>
      </c>
      <c r="D1079">
        <f>$B$3*SIN(PI()*A1079/($B$7/2)+RADIANS($F$2))</f>
        <v>-45.272437702006329</v>
      </c>
      <c r="E1079">
        <f t="shared" si="69"/>
        <v>1627</v>
      </c>
      <c r="G1079" s="1" t="str">
        <f t="shared" si="71"/>
        <v>{.corrente = 1627, .tensao = 3167},</v>
      </c>
      <c r="H1079" s="1"/>
      <c r="J1079">
        <f>IF(C1079&gt;2048,4095,0)</f>
        <v>4095</v>
      </c>
      <c r="K1079" t="str">
        <f t="shared" si="70"/>
        <v>{.corrente = 4095, .tensao = 3167},</v>
      </c>
    </row>
    <row r="1080" spans="1:11" x14ac:dyDescent="0.25">
      <c r="A1080">
        <v>1069</v>
      </c>
      <c r="B1080">
        <f t="shared" si="68"/>
        <v>113.19190282881922</v>
      </c>
      <c r="C1080">
        <f>ROUND((B1080/220)*4095/2+2048,0)</f>
        <v>3101</v>
      </c>
      <c r="D1080">
        <f>$B$3*SIN(PI()*A1080/($B$7/2)+RADIANS($F$2))</f>
        <v>-53.354628201600264</v>
      </c>
      <c r="E1080">
        <f t="shared" si="69"/>
        <v>1551</v>
      </c>
      <c r="G1080" s="1" t="str">
        <f t="shared" si="71"/>
        <v>{.corrente = 1551, .tensao = 3101},</v>
      </c>
      <c r="H1080" s="1"/>
      <c r="J1080">
        <f>IF(C1080&gt;2048,4095,0)</f>
        <v>4095</v>
      </c>
      <c r="K1080" t="str">
        <f t="shared" si="70"/>
        <v>{.corrente = 4095, .tensao = 3101},</v>
      </c>
    </row>
    <row r="1081" spans="1:11" x14ac:dyDescent="0.25">
      <c r="A1081">
        <v>1070</v>
      </c>
      <c r="B1081">
        <f t="shared" si="68"/>
        <v>106.00136126739383</v>
      </c>
      <c r="C1081">
        <f>ROUND((B1081/220)*4095/2+2048,0)</f>
        <v>3035</v>
      </c>
      <c r="D1081">
        <f>$B$3*SIN(PI()*A1081/($B$7/2)+RADIANS($F$2))</f>
        <v>-61.3609991582614</v>
      </c>
      <c r="E1081">
        <f t="shared" si="69"/>
        <v>1477</v>
      </c>
      <c r="G1081" s="1" t="str">
        <f t="shared" si="71"/>
        <v>{.corrente = 1477, .tensao = 3035},</v>
      </c>
      <c r="H1081" s="1"/>
      <c r="J1081">
        <f>IF(C1081&gt;2048,4095,0)</f>
        <v>4095</v>
      </c>
      <c r="K1081" t="str">
        <f t="shared" si="70"/>
        <v>{.corrente = 4095, .tensao = 3035},</v>
      </c>
    </row>
    <row r="1082" spans="1:11" x14ac:dyDescent="0.25">
      <c r="A1082">
        <v>1071</v>
      </c>
      <c r="B1082">
        <f t="shared" si="68"/>
        <v>98.660186573802449</v>
      </c>
      <c r="C1082">
        <f>ROUND((B1082/220)*4095/2+2048,0)</f>
        <v>2966</v>
      </c>
      <c r="D1082">
        <f>$B$3*SIN(PI()*A1082/($B$7/2)+RADIANS($F$2))</f>
        <v>-69.280173126261076</v>
      </c>
      <c r="E1082">
        <f t="shared" si="69"/>
        <v>1403</v>
      </c>
      <c r="G1082" s="1" t="str">
        <f t="shared" si="71"/>
        <v>{.corrente = 1403, .tensao = 2966},</v>
      </c>
      <c r="H1082" s="1"/>
      <c r="J1082">
        <f>IF(C1082&gt;2048,4095,0)</f>
        <v>4095</v>
      </c>
      <c r="K1082" t="str">
        <f t="shared" si="70"/>
        <v>{.corrente = 4095, .tensao = 2966},</v>
      </c>
    </row>
    <row r="1083" spans="1:11" x14ac:dyDescent="0.25">
      <c r="A1083">
        <v>1072</v>
      </c>
      <c r="B1083">
        <f t="shared" si="68"/>
        <v>91.178810917257167</v>
      </c>
      <c r="C1083">
        <f>ROUND((B1083/220)*4095/2+2048,0)</f>
        <v>2897</v>
      </c>
      <c r="D1083">
        <f>$B$3*SIN(PI()*A1083/($B$7/2)+RADIANS($F$2))</f>
        <v>-77.100896571076248</v>
      </c>
      <c r="E1083">
        <f t="shared" si="69"/>
        <v>1330</v>
      </c>
      <c r="G1083" s="1" t="str">
        <f t="shared" si="71"/>
        <v>{.corrente = 1330, .tensao = 2897},</v>
      </c>
      <c r="H1083" s="1"/>
      <c r="J1083">
        <f>IF(C1083&gt;2048,4095,0)</f>
        <v>4095</v>
      </c>
      <c r="K1083" t="str">
        <f t="shared" si="70"/>
        <v>{.corrente = 4095, .tensao = 2897},</v>
      </c>
    </row>
    <row r="1084" spans="1:11" x14ac:dyDescent="0.25">
      <c r="A1084">
        <v>1073</v>
      </c>
      <c r="B1084">
        <f t="shared" si="68"/>
        <v>83.567865699418746</v>
      </c>
      <c r="C1084">
        <f>ROUND((B1084/220)*4095/2+2048,0)</f>
        <v>2826</v>
      </c>
      <c r="D1084">
        <f>$B$3*SIN(PI()*A1084/($B$7/2)+RADIANS($F$2))</f>
        <v>-84.812055861198871</v>
      </c>
      <c r="E1084">
        <f t="shared" si="69"/>
        <v>1259</v>
      </c>
      <c r="G1084" s="1" t="str">
        <f t="shared" si="71"/>
        <v>{.corrente = 1259, .tensao = 2826},</v>
      </c>
      <c r="H1084" s="1"/>
      <c r="J1084">
        <f>IF(C1084&gt;2048,4095,0)</f>
        <v>4095</v>
      </c>
      <c r="K1084" t="str">
        <f t="shared" si="70"/>
        <v>{.corrente = 4095, .tensao = 2826},</v>
      </c>
    </row>
    <row r="1085" spans="1:11" x14ac:dyDescent="0.25">
      <c r="A1085">
        <v>1074</v>
      </c>
      <c r="B1085">
        <f t="shared" si="68"/>
        <v>75.838166446646682</v>
      </c>
      <c r="C1085">
        <f>ROUND((B1085/220)*4095/2+2048,0)</f>
        <v>2754</v>
      </c>
      <c r="D1085">
        <f>$B$3*SIN(PI()*A1085/($B$7/2)+RADIANS($F$2))</f>
        <v>-92.402693061158743</v>
      </c>
      <c r="E1085">
        <f t="shared" si="69"/>
        <v>1188</v>
      </c>
      <c r="G1085" s="1" t="str">
        <f t="shared" si="71"/>
        <v>{.corrente = 1188, .tensao = 2754},</v>
      </c>
      <c r="H1085" s="1"/>
      <c r="J1085">
        <f>IF(C1085&gt;2048,4095,0)</f>
        <v>4095</v>
      </c>
      <c r="K1085" t="str">
        <f t="shared" si="70"/>
        <v>{.corrente = 4095, .tensao = 2754},</v>
      </c>
    </row>
    <row r="1086" spans="1:11" x14ac:dyDescent="0.25">
      <c r="A1086">
        <v>1075</v>
      </c>
      <c r="B1086">
        <f t="shared" si="68"/>
        <v>68.000697440607226</v>
      </c>
      <c r="C1086">
        <f>ROUND((B1086/220)*4095/2+2048,0)</f>
        <v>2681</v>
      </c>
      <c r="D1086">
        <f>$B$3*SIN(PI()*A1086/($B$7/2)+RADIANS($F$2))</f>
        <v>-99.862021503285561</v>
      </c>
      <c r="E1086">
        <f t="shared" si="69"/>
        <v>1119</v>
      </c>
      <c r="G1086" s="1" t="str">
        <f t="shared" si="71"/>
        <v>{.corrente = 1119, .tensao = 2681},</v>
      </c>
      <c r="H1086" s="1"/>
      <c r="J1086">
        <f>IF(C1086&gt;2048,4095,0)</f>
        <v>4095</v>
      </c>
      <c r="K1086" t="str">
        <f t="shared" si="70"/>
        <v>{.corrente = 4095, .tensao = 2681},</v>
      </c>
    </row>
    <row r="1087" spans="1:11" x14ac:dyDescent="0.25">
      <c r="A1087">
        <v>1076</v>
      </c>
      <c r="B1087">
        <f t="shared" si="68"/>
        <v>60.066596109070538</v>
      </c>
      <c r="C1087">
        <f>ROUND((B1087/220)*4095/2+2048,0)</f>
        <v>2607</v>
      </c>
      <c r="D1087">
        <f>$B$3*SIN(PI()*A1087/($B$7/2)+RADIANS($F$2))</f>
        <v>-107.17944111609275</v>
      </c>
      <c r="E1087">
        <f t="shared" si="69"/>
        <v>1051</v>
      </c>
      <c r="G1087" s="1" t="str">
        <f t="shared" si="71"/>
        <v>{.corrente = 1051, .tensao = 2607},</v>
      </c>
      <c r="H1087" s="1"/>
      <c r="J1087">
        <f>IF(C1087&gt;2048,4095,0)</f>
        <v>4095</v>
      </c>
      <c r="K1087" t="str">
        <f t="shared" si="70"/>
        <v>{.corrente = 4095, .tensao = 2607},</v>
      </c>
    </row>
    <row r="1088" spans="1:11" x14ac:dyDescent="0.25">
      <c r="A1088">
        <v>1077</v>
      </c>
      <c r="B1088">
        <f t="shared" si="68"/>
        <v>52.047137199081249</v>
      </c>
      <c r="C1088">
        <f>ROUND((B1088/220)*4095/2+2048,0)</f>
        <v>2532</v>
      </c>
      <c r="D1088">
        <f>$B$3*SIN(PI()*A1088/($B$7/2)+RADIANS($F$2))</f>
        <v>-114.34455348749734</v>
      </c>
      <c r="E1088">
        <f t="shared" si="69"/>
        <v>984</v>
      </c>
      <c r="G1088" s="1" t="str">
        <f t="shared" si="71"/>
        <v>{.corrente = 984, .tensao = 2532},</v>
      </c>
      <c r="H1088" s="1"/>
      <c r="J1088">
        <f>IF(C1088&gt;2048,4095,0)</f>
        <v>4095</v>
      </c>
      <c r="K1088" t="str">
        <f t="shared" si="70"/>
        <v>{.corrente = 4095, .tensao = 2532},</v>
      </c>
    </row>
    <row r="1089" spans="1:11" x14ac:dyDescent="0.25">
      <c r="A1089">
        <v>1078</v>
      </c>
      <c r="B1089">
        <f t="shared" si="68"/>
        <v>43.953716754982416</v>
      </c>
      <c r="C1089">
        <f>ROUND((B1089/220)*4095/2+2048,0)</f>
        <v>2457</v>
      </c>
      <c r="D1089">
        <f>$B$3*SIN(PI()*A1089/($B$7/2)+RADIANS($F$2))</f>
        <v>-121.34717664148017</v>
      </c>
      <c r="E1089">
        <f t="shared" si="69"/>
        <v>919</v>
      </c>
      <c r="G1089" s="1" t="str">
        <f t="shared" si="71"/>
        <v>{.corrente = 919, .tensao = 2457},</v>
      </c>
      <c r="H1089" s="1"/>
      <c r="J1089">
        <f>IF(C1089&gt;2048,4095,0)</f>
        <v>4095</v>
      </c>
      <c r="K1089" t="str">
        <f t="shared" si="70"/>
        <v>{.corrente = 4095, .tensao = 2457},</v>
      </c>
    </row>
    <row r="1090" spans="1:11" x14ac:dyDescent="0.25">
      <c r="A1090">
        <v>1079</v>
      </c>
      <c r="B1090">
        <f t="shared" si="68"/>
        <v>35.797835924092894</v>
      </c>
      <c r="C1090">
        <f>ROUND((B1090/220)*4095/2+2048,0)</f>
        <v>2381</v>
      </c>
      <c r="D1090">
        <f>$B$3*SIN(PI()*A1090/($B$7/2)+RADIANS($F$2))</f>
        <v>-128.17735950715979</v>
      </c>
      <c r="E1090">
        <f t="shared" si="69"/>
        <v>855</v>
      </c>
      <c r="G1090" s="1" t="str">
        <f t="shared" si="71"/>
        <v>{.corrente = 855, .tensao = 2381},</v>
      </c>
      <c r="H1090" s="1"/>
      <c r="J1090">
        <f>IF(C1090&gt;2048,4095,0)</f>
        <v>4095</v>
      </c>
      <c r="K1090" t="str">
        <f t="shared" si="70"/>
        <v>{.corrente = 4095, .tensao = 2381},</v>
      </c>
    </row>
    <row r="1091" spans="1:11" x14ac:dyDescent="0.25">
      <c r="A1091">
        <v>1080</v>
      </c>
      <c r="B1091">
        <f t="shared" si="68"/>
        <v>27.59108461299941</v>
      </c>
      <c r="C1091">
        <f>ROUND((B1091/220)*4095/2+2048,0)</f>
        <v>2305</v>
      </c>
      <c r="D1091">
        <f>$B$3*SIN(PI()*A1091/($B$7/2)+RADIANS($F$2))</f>
        <v>-134.82539605976413</v>
      </c>
      <c r="E1091">
        <f t="shared" si="69"/>
        <v>793</v>
      </c>
      <c r="G1091" s="1" t="str">
        <f t="shared" si="71"/>
        <v>{.corrente = 793, .tensao = 2305},</v>
      </c>
      <c r="H1091" s="1"/>
      <c r="J1091">
        <f>IF(C1091&gt;2048,4095,0)</f>
        <v>4095</v>
      </c>
      <c r="K1091" t="str">
        <f t="shared" si="70"/>
        <v>{.corrente = 4095, .tensao = 2305},</v>
      </c>
    </row>
    <row r="1092" spans="1:11" x14ac:dyDescent="0.25">
      <c r="A1092">
        <v>1081</v>
      </c>
      <c r="B1092">
        <f t="shared" si="68"/>
        <v>19.345125017730837</v>
      </c>
      <c r="C1092">
        <f>ROUND((B1092/220)*4095/2+2048,0)</f>
        <v>2228</v>
      </c>
      <c r="D1092">
        <f>$B$3*SIN(PI()*A1092/($B$7/2)+RADIANS($F$2))</f>
        <v>-141.2818391133672</v>
      </c>
      <c r="E1092">
        <f t="shared" si="69"/>
        <v>733</v>
      </c>
      <c r="G1092" s="1" t="str">
        <f t="shared" si="71"/>
        <v>{.corrente = 733, .tensao = 2228},</v>
      </c>
      <c r="H1092" s="1"/>
      <c r="J1092">
        <f>IF(C1092&gt;2048,4095,0)</f>
        <v>4095</v>
      </c>
      <c r="K1092" t="str">
        <f t="shared" si="70"/>
        <v>{.corrente = 4095, .tensao = 2228},</v>
      </c>
    </row>
    <row r="1093" spans="1:11" x14ac:dyDescent="0.25">
      <c r="A1093">
        <v>1082</v>
      </c>
      <c r="B1093">
        <f t="shared" si="68"/>
        <v>11.071675051219751</v>
      </c>
      <c r="C1093">
        <f>ROUND((B1093/220)*4095/2+2048,0)</f>
        <v>2151</v>
      </c>
      <c r="D1093">
        <f>$B$3*SIN(PI()*A1093/($B$7/2)+RADIANS($F$2))</f>
        <v>-147.53751374579258</v>
      </c>
      <c r="E1093">
        <f t="shared" si="69"/>
        <v>675</v>
      </c>
      <c r="G1093" s="1" t="str">
        <f t="shared" si="71"/>
        <v>{.corrente = 675, .tensao = 2151},</v>
      </c>
      <c r="H1093" s="1"/>
      <c r="J1093">
        <f>IF(C1093&gt;2048,4095,0)</f>
        <v>4095</v>
      </c>
      <c r="K1093" t="str">
        <f t="shared" si="70"/>
        <v>{.corrente = 4095, .tensao = 2151},</v>
      </c>
    </row>
    <row r="1094" spans="1:11" x14ac:dyDescent="0.25">
      <c r="A1094">
        <v>1083</v>
      </c>
      <c r="B1094">
        <f t="shared" si="68"/>
        <v>2.7824916915596143</v>
      </c>
      <c r="C1094">
        <f>ROUND((B1094/220)*4095/2+2048,0)</f>
        <v>2074</v>
      </c>
      <c r="D1094">
        <f>$B$3*SIN(PI()*A1094/($B$7/2)+RADIANS($F$2))</f>
        <v>-153.58353033663886</v>
      </c>
      <c r="E1094">
        <f t="shared" si="69"/>
        <v>619</v>
      </c>
      <c r="G1094" s="1" t="str">
        <f t="shared" si="71"/>
        <v>{.corrente = 619, .tensao = 2074},</v>
      </c>
      <c r="H1094" s="1"/>
      <c r="J1094">
        <f>IF(C1094&gt;2048,4095,0)</f>
        <v>4095</v>
      </c>
      <c r="K1094" t="str">
        <f t="shared" si="70"/>
        <v>{.corrente = 4095, .tensao = 2074},</v>
      </c>
    </row>
    <row r="1095" spans="1:11" x14ac:dyDescent="0.25">
      <c r="A1095">
        <v>1084</v>
      </c>
      <c r="B1095">
        <f t="shared" si="68"/>
        <v>-5.5106457252360848</v>
      </c>
      <c r="C1095">
        <f>ROUND((B1095/220)*4095/2+2048,0)</f>
        <v>1997</v>
      </c>
      <c r="D1095">
        <f>$B$3*SIN(PI()*A1095/($B$7/2)+RADIANS($F$2))</f>
        <v>-159.41129719986455</v>
      </c>
      <c r="E1095">
        <f t="shared" si="69"/>
        <v>564</v>
      </c>
      <c r="G1095" s="1" t="str">
        <f t="shared" si="71"/>
        <v>{.corrente = 564, .tensao = 1997},</v>
      </c>
      <c r="H1095" s="1"/>
      <c r="J1095">
        <f>IF(C1095&gt;2048,4095,0)</f>
        <v>0</v>
      </c>
      <c r="K1095" t="str">
        <f t="shared" si="70"/>
        <v>{.corrente = 0, .tensao = 1997},</v>
      </c>
    </row>
    <row r="1096" spans="1:11" x14ac:dyDescent="0.25">
      <c r="A1096">
        <v>1085</v>
      </c>
      <c r="B1096">
        <f t="shared" si="68"/>
        <v>-13.795952244240095</v>
      </c>
      <c r="C1096">
        <f>ROUND((B1096/220)*4095/2+2048,0)</f>
        <v>1920</v>
      </c>
      <c r="D1096">
        <f>$B$3*SIN(PI()*A1096/($B$7/2)+RADIANS($F$2))</f>
        <v>-165.01253279298956</v>
      </c>
      <c r="E1096">
        <f t="shared" si="69"/>
        <v>512</v>
      </c>
      <c r="G1096" s="1" t="str">
        <f t="shared" si="71"/>
        <v>{.corrente = 512, .tensao = 1920},</v>
      </c>
      <c r="H1096" s="1"/>
      <c r="J1096">
        <f>IF(C1096&gt;2048,4095,0)</f>
        <v>0</v>
      </c>
      <c r="K1096" t="str">
        <f t="shared" si="70"/>
        <v>{.corrente = 0, .tensao = 1920},</v>
      </c>
    </row>
    <row r="1097" spans="1:11" x14ac:dyDescent="0.25">
      <c r="A1097">
        <v>1086</v>
      </c>
      <c r="B1097">
        <f t="shared" si="68"/>
        <v>-22.061654038616485</v>
      </c>
      <c r="C1097">
        <f>ROUND((B1097/220)*4095/2+2048,0)</f>
        <v>1843</v>
      </c>
      <c r="D1097">
        <f>$B$3*SIN(PI()*A1097/($B$7/2)+RADIANS($F$2))</f>
        <v>-170.37927748557786</v>
      </c>
      <c r="E1097">
        <f t="shared" si="69"/>
        <v>462</v>
      </c>
      <c r="G1097" s="1" t="str">
        <f t="shared" si="71"/>
        <v>{.corrente = 462, .tensao = 1843},</v>
      </c>
      <c r="H1097" s="1"/>
      <c r="J1097">
        <f>IF(C1097&gt;2048,4095,0)</f>
        <v>0</v>
      </c>
      <c r="K1097" t="str">
        <f t="shared" si="70"/>
        <v>{.corrente = 0, .tensao = 1843},</v>
      </c>
    </row>
    <row r="1098" spans="1:11" x14ac:dyDescent="0.25">
      <c r="A1098">
        <v>1087</v>
      </c>
      <c r="B1098">
        <f t="shared" si="68"/>
        <v>-30.296005140804326</v>
      </c>
      <c r="C1098">
        <f>ROUND((B1098/220)*4095/2+2048,0)</f>
        <v>1766</v>
      </c>
      <c r="D1098">
        <f>$B$3*SIN(PI()*A1098/($B$7/2)+RADIANS($F$2))</f>
        <v>-175.50390487026135</v>
      </c>
      <c r="E1098">
        <f t="shared" si="69"/>
        <v>415</v>
      </c>
      <c r="G1098" s="1" t="str">
        <f t="shared" si="71"/>
        <v>{.corrente = 415, .tensao = 1766},</v>
      </c>
      <c r="H1098" s="1"/>
      <c r="J1098">
        <f>IF(C1098&gt;2048,4095,0)</f>
        <v>0</v>
      </c>
      <c r="K1098" t="str">
        <f t="shared" si="70"/>
        <v>{.corrente = 0, .tensao = 1766},</v>
      </c>
    </row>
    <row r="1099" spans="1:11" x14ac:dyDescent="0.25">
      <c r="A1099">
        <v>1088</v>
      </c>
      <c r="B1099">
        <f t="shared" si="68"/>
        <v>-38.4873041341136</v>
      </c>
      <c r="C1099">
        <f>ROUND((B1099/220)*4095/2+2048,0)</f>
        <v>1690</v>
      </c>
      <c r="D1099">
        <f>$B$3*SIN(PI()*A1099/($B$7/2)+RADIANS($F$2))</f>
        <v>-180.37913260023882</v>
      </c>
      <c r="E1099">
        <f t="shared" si="69"/>
        <v>369</v>
      </c>
      <c r="G1099" s="1" t="str">
        <f t="shared" si="71"/>
        <v>{.corrente = 369, .tensao = 1690},</v>
      </c>
      <c r="H1099" s="1"/>
      <c r="J1099">
        <f>IF(C1099&gt;2048,4095,0)</f>
        <v>0</v>
      </c>
      <c r="K1099" t="str">
        <f t="shared" si="70"/>
        <v>{.corrente = 0, .tensao = 1690},</v>
      </c>
    </row>
    <row r="1100" spans="1:11" x14ac:dyDescent="0.25">
      <c r="A1100">
        <v>1089</v>
      </c>
      <c r="B1100">
        <f t="shared" ref="B1100:B1163" si="72">$B$3*SIN(PI()*A1100/($B$7/2))</f>
        <v>-46.623910781012064</v>
      </c>
      <c r="C1100">
        <f>ROUND((B1100/220)*4095/2+2048,0)</f>
        <v>1614</v>
      </c>
      <c r="D1100">
        <f>$B$3*SIN(PI()*A1100/($B$7/2)+RADIANS($F$2))</f>
        <v>-184.99803273784775</v>
      </c>
      <c r="E1100">
        <f t="shared" ref="E1100:E1163" si="73">ROUND((D1100/220)*4095/2+2048,0)</f>
        <v>326</v>
      </c>
      <c r="G1100" s="1" t="str">
        <f t="shared" si="71"/>
        <v>{.corrente = 326, .tensao = 1614},</v>
      </c>
      <c r="H1100" s="1"/>
      <c r="J1100">
        <f>IF(C1100&gt;2048,4095,0)</f>
        <v>0</v>
      </c>
      <c r="K1100" t="str">
        <f t="shared" ref="K1100:K1163" si="74">_xlfn.CONCAT("{.corrente = ",J1100,", .tensao = ",C1100,"},")</f>
        <v>{.corrente = 0, .tensao = 1614},</v>
      </c>
    </row>
    <row r="1101" spans="1:11" x14ac:dyDescent="0.25">
      <c r="A1101">
        <v>1090</v>
      </c>
      <c r="B1101">
        <f t="shared" si="72"/>
        <v>-54.69426256447359</v>
      </c>
      <c r="C1101">
        <f>ROUND((B1101/220)*4095/2+2048,0)</f>
        <v>1539</v>
      </c>
      <c r="D1101">
        <f>$B$3*SIN(PI()*A1101/($B$7/2)+RADIANS($F$2))</f>
        <v>-189.35404159950346</v>
      </c>
      <c r="E1101">
        <f t="shared" si="73"/>
        <v>286</v>
      </c>
      <c r="G1101" s="1" t="str">
        <f t="shared" si="71"/>
        <v>{.corrente = 286, .tensao = 1539},</v>
      </c>
      <c r="H1101" s="1"/>
      <c r="J1101">
        <f>IF(C1101&gt;2048,4095,0)</f>
        <v>0</v>
      </c>
      <c r="K1101" t="str">
        <f t="shared" si="74"/>
        <v>{.corrente = 0, .tensao = 1539},</v>
      </c>
    </row>
    <row r="1102" spans="1:11" x14ac:dyDescent="0.25">
      <c r="A1102">
        <v>1091</v>
      </c>
      <c r="B1102">
        <f t="shared" si="72"/>
        <v>-62.686891118880304</v>
      </c>
      <c r="C1102">
        <f>ROUND((B1102/220)*4095/2+2048,0)</f>
        <v>1465</v>
      </c>
      <c r="D1102">
        <f>$B$3*SIN(PI()*A1102/($B$7/2)+RADIANS($F$2))</f>
        <v>-193.44096908301464</v>
      </c>
      <c r="E1102">
        <f t="shared" si="73"/>
        <v>248</v>
      </c>
      <c r="G1102" s="1" t="str">
        <f t="shared" si="71"/>
        <v>{.corrente = 248, .tensao = 1465},</v>
      </c>
      <c r="H1102" s="1"/>
      <c r="J1102">
        <f>IF(C1102&gt;2048,4095,0)</f>
        <v>0</v>
      </c>
      <c r="K1102" t="str">
        <f t="shared" si="74"/>
        <v>{.corrente = 0, .tensao = 1465},</v>
      </c>
    </row>
    <row r="1103" spans="1:11" x14ac:dyDescent="0.25">
      <c r="A1103">
        <v>1092</v>
      </c>
      <c r="B1103">
        <f t="shared" si="72"/>
        <v>-70.590438527140037</v>
      </c>
      <c r="C1103">
        <f>ROUND((B1103/220)*4095/2+2048,0)</f>
        <v>1391</v>
      </c>
      <c r="D1103">
        <f>$B$3*SIN(PI()*A1103/($B$7/2)+RADIANS($F$2))</f>
        <v>-197.25300746402573</v>
      </c>
      <c r="E1103">
        <f t="shared" si="73"/>
        <v>212</v>
      </c>
      <c r="G1103" s="1" t="str">
        <f t="shared" si="71"/>
        <v>{.corrente = 212, .tensao = 1391},</v>
      </c>
      <c r="H1103" s="1"/>
      <c r="J1103">
        <f>IF(C1103&gt;2048,4095,0)</f>
        <v>0</v>
      </c>
      <c r="K1103" t="str">
        <f t="shared" si="74"/>
        <v>{.corrente = 0, .tensao = 1391},</v>
      </c>
    </row>
    <row r="1104" spans="1:11" x14ac:dyDescent="0.25">
      <c r="A1104">
        <v>1093</v>
      </c>
      <c r="B1104">
        <f t="shared" si="72"/>
        <v>-78.393673460828353</v>
      </c>
      <c r="C1104">
        <f>ROUND((B1104/220)*4095/2+2048,0)</f>
        <v>1318</v>
      </c>
      <c r="D1104">
        <f>$B$3*SIN(PI()*A1104/($B$7/2)+RADIANS($F$2))</f>
        <v>-200.78473964907073</v>
      </c>
      <c r="E1104">
        <f t="shared" si="73"/>
        <v>179</v>
      </c>
      <c r="G1104" s="1" t="str">
        <f t="shared" si="71"/>
        <v>{.corrente = 179, .tensao = 1318},</v>
      </c>
      <c r="H1104" s="1"/>
      <c r="J1104">
        <f>IF(C1104&gt;2048,4095,0)</f>
        <v>0</v>
      </c>
      <c r="K1104" t="str">
        <f t="shared" si="74"/>
        <v>{.corrente = 0, .tensao = 1318},</v>
      </c>
    </row>
    <row r="1105" spans="1:11" x14ac:dyDescent="0.25">
      <c r="A1105">
        <v>1094</v>
      </c>
      <c r="B1105">
        <f t="shared" si="72"/>
        <v>-86.085507140470654</v>
      </c>
      <c r="C1105">
        <f>ROUND((B1105/220)*4095/2+2048,0)</f>
        <v>1247</v>
      </c>
      <c r="D1105">
        <f>$B$3*SIN(PI()*A1105/($B$7/2)+RADIANS($F$2))</f>
        <v>-204.03114687353528</v>
      </c>
      <c r="E1105">
        <f t="shared" si="73"/>
        <v>149</v>
      </c>
      <c r="G1105" s="1" t="str">
        <f t="shared" si="71"/>
        <v>{.corrente = 149, .tensao = 1247},</v>
      </c>
      <c r="H1105" s="1"/>
      <c r="J1105">
        <f>IF(C1105&gt;2048,4095,0)</f>
        <v>0</v>
      </c>
      <c r="K1105" t="str">
        <f t="shared" si="74"/>
        <v>{.corrente = 0, .tensao = 1247},</v>
      </c>
    </row>
    <row r="1106" spans="1:11" x14ac:dyDescent="0.25">
      <c r="A1106">
        <v>1095</v>
      </c>
      <c r="B1106">
        <f t="shared" si="72"/>
        <v>-93.655009093239741</v>
      </c>
      <c r="C1106">
        <f>ROUND((B1106/220)*4095/2+2048,0)</f>
        <v>1176</v>
      </c>
      <c r="D1106">
        <f>$B$3*SIN(PI()*A1106/($B$7/2)+RADIANS($F$2))</f>
        <v>-206.98761583356608</v>
      </c>
      <c r="E1106">
        <f t="shared" si="73"/>
        <v>122</v>
      </c>
      <c r="G1106" s="1" t="str">
        <f t="shared" si="71"/>
        <v>{.corrente = 122, .tensao = 1176},</v>
      </c>
      <c r="H1106" s="1"/>
      <c r="J1106">
        <f>IF(C1106&gt;2048,4095,0)</f>
        <v>0</v>
      </c>
      <c r="K1106" t="str">
        <f t="shared" si="74"/>
        <v>{.corrente = 0, .tensao = 1176},</v>
      </c>
    </row>
    <row r="1107" spans="1:11" x14ac:dyDescent="0.25">
      <c r="A1107">
        <v>1096</v>
      </c>
      <c r="B1107">
        <f t="shared" si="72"/>
        <v>-101.09142268568792</v>
      </c>
      <c r="C1107">
        <f>ROUND((B1107/220)*4095/2+2048,0)</f>
        <v>1107</v>
      </c>
      <c r="D1107">
        <f>$B$3*SIN(PI()*A1107/($B$7/2)+RADIANS($F$2))</f>
        <v>-209.64994524179951</v>
      </c>
      <c r="E1107">
        <f t="shared" si="73"/>
        <v>97</v>
      </c>
      <c r="G1107" s="1" t="str">
        <f t="shared" si="71"/>
        <v>{.corrente = 97, .tensao = 1107},</v>
      </c>
      <c r="H1107" s="1"/>
      <c r="J1107">
        <f>IF(C1107&gt;2048,4095,0)</f>
        <v>0</v>
      </c>
      <c r="K1107" t="str">
        <f t="shared" si="74"/>
        <v>{.corrente = 0, .tensao = 1107},</v>
      </c>
    </row>
    <row r="1108" spans="1:11" x14ac:dyDescent="0.25">
      <c r="A1108">
        <v>1097</v>
      </c>
      <c r="B1108">
        <f t="shared" si="72"/>
        <v>-108.38418040944944</v>
      </c>
      <c r="C1108">
        <f>ROUND((B1108/220)*4095/2+2048,0)</f>
        <v>1039</v>
      </c>
      <c r="D1108">
        <f>$B$3*SIN(PI()*A1108/($B$7/2)+RADIANS($F$2))</f>
        <v>-212.01435179759693</v>
      </c>
      <c r="E1108">
        <f t="shared" si="73"/>
        <v>75</v>
      </c>
      <c r="G1108" s="1" t="str">
        <f t="shared" si="71"/>
        <v>{.corrente = 75, .tensao = 1039},</v>
      </c>
      <c r="H1108" s="1"/>
      <c r="J1108">
        <f>IF(C1108&gt;2048,4095,0)</f>
        <v>0</v>
      </c>
      <c r="K1108" t="str">
        <f t="shared" si="74"/>
        <v>{.corrente = 0, .tensao = 1039},</v>
      </c>
    </row>
    <row r="1109" spans="1:11" x14ac:dyDescent="0.25">
      <c r="A1109">
        <v>1098</v>
      </c>
      <c r="B1109">
        <f t="shared" si="72"/>
        <v>-115.52291889820049</v>
      </c>
      <c r="C1109">
        <f>ROUND((B1109/220)*4095/2+2048,0)</f>
        <v>973</v>
      </c>
      <c r="D1109">
        <f>$B$3*SIN(PI()*A1109/($B$7/2)+RADIANS($F$2))</f>
        <v>-214.07747556330455</v>
      </c>
      <c r="E1109">
        <f t="shared" si="73"/>
        <v>56</v>
      </c>
      <c r="G1109" s="1" t="str">
        <f t="shared" si="71"/>
        <v>{.corrente = 56, .tensao = 973},</v>
      </c>
      <c r="H1109" s="1"/>
      <c r="J1109">
        <f>IF(C1109&gt;2048,4095,0)</f>
        <v>0</v>
      </c>
      <c r="K1109" t="str">
        <f t="shared" si="74"/>
        <v>{.corrente = 0, .tensao = 973},</v>
      </c>
    </row>
    <row r="1110" spans="1:11" x14ac:dyDescent="0.25">
      <c r="A1110">
        <v>1099</v>
      </c>
      <c r="B1110">
        <f t="shared" si="72"/>
        <v>-122.49749365449699</v>
      </c>
      <c r="C1110">
        <f>ROUND((B1110/220)*4095/2+2048,0)</f>
        <v>908</v>
      </c>
      <c r="D1110">
        <f>$B$3*SIN(PI()*A1110/($B$7/2)+RADIANS($F$2))</f>
        <v>-215.83638473888502</v>
      </c>
      <c r="E1110">
        <f t="shared" si="73"/>
        <v>39</v>
      </c>
      <c r="G1110" s="1" t="str">
        <f t="shared" si="71"/>
        <v>{.corrente = 39, .tensao = 908},</v>
      </c>
      <c r="H1110" s="1"/>
      <c r="J1110">
        <f>IF(C1110&gt;2048,4095,0)</f>
        <v>0</v>
      </c>
      <c r="K1110" t="str">
        <f t="shared" si="74"/>
        <v>{.corrente = 0, .tensao = 908},</v>
      </c>
    </row>
    <row r="1111" spans="1:11" x14ac:dyDescent="0.25">
      <c r="A1111">
        <v>1100</v>
      </c>
      <c r="B1111">
        <f t="shared" si="72"/>
        <v>-129.29799346561001</v>
      </c>
      <c r="C1111">
        <f>ROUND((B1111/220)*4095/2+2048,0)</f>
        <v>845</v>
      </c>
      <c r="D1111">
        <f>$B$3*SIN(PI()*A1111/($B$7/2)+RADIANS($F$2))</f>
        <v>-217.28857982815114</v>
      </c>
      <c r="E1111">
        <f t="shared" si="73"/>
        <v>26</v>
      </c>
      <c r="G1111" s="1" t="str">
        <f t="shared" si="71"/>
        <v>{.corrente = 26, .tensao = 845},</v>
      </c>
      <c r="H1111" s="1"/>
      <c r="J1111">
        <f>IF(C1111&gt;2048,4095,0)</f>
        <v>0</v>
      </c>
      <c r="K1111" t="str">
        <f t="shared" si="74"/>
        <v>{.corrente = 0, .tensao = 845},</v>
      </c>
    </row>
    <row r="1112" spans="1:11" x14ac:dyDescent="0.25">
      <c r="A1112">
        <v>1101</v>
      </c>
      <c r="B1112">
        <f t="shared" si="72"/>
        <v>-135.9147544878434</v>
      </c>
      <c r="C1112">
        <f>ROUND((B1112/220)*4095/2+2048,0)</f>
        <v>783</v>
      </c>
      <c r="D1112">
        <f>$B$3*SIN(PI()*A1112/($B$7/2)+RADIANS($F$2))</f>
        <v>-218.43199719067232</v>
      </c>
      <c r="E1112">
        <f t="shared" si="73"/>
        <v>15</v>
      </c>
      <c r="G1112" s="1" t="str">
        <f t="shared" si="71"/>
        <v>{.corrente = 15, .tensao = 783},</v>
      </c>
      <c r="H1112" s="1"/>
      <c r="J1112">
        <f>IF(C1112&gt;2048,4095,0)</f>
        <v>0</v>
      </c>
      <c r="K1112" t="str">
        <f t="shared" si="74"/>
        <v>{.corrente = 0, .tensao = 783},</v>
      </c>
    </row>
    <row r="1113" spans="1:11" x14ac:dyDescent="0.25">
      <c r="A1113">
        <v>1102</v>
      </c>
      <c r="B1113">
        <f t="shared" si="72"/>
        <v>-142.33837397932976</v>
      </c>
      <c r="C1113">
        <f>ROUND((B1113/220)*4095/2+2048,0)</f>
        <v>723</v>
      </c>
      <c r="D1113">
        <f>$B$3*SIN(PI()*A1113/($B$7/2)+RADIANS($F$2))</f>
        <v>-219.26501197430861</v>
      </c>
      <c r="E1113">
        <f t="shared" si="73"/>
        <v>7</v>
      </c>
      <c r="G1113" s="1" t="str">
        <f t="shared" si="71"/>
        <v>{.corrente = 7, .tensao = 723},</v>
      </c>
      <c r="H1113" s="1"/>
      <c r="J1113">
        <f>IF(C1113&gt;2048,4095,0)</f>
        <v>0</v>
      </c>
      <c r="K1113" t="str">
        <f t="shared" si="74"/>
        <v>{.corrente = 0, .tensao = 723},</v>
      </c>
    </row>
    <row r="1114" spans="1:11" x14ac:dyDescent="0.25">
      <c r="A1114">
        <v>1103</v>
      </c>
      <c r="B1114">
        <f t="shared" si="72"/>
        <v>-148.55972366178761</v>
      </c>
      <c r="C1114">
        <f>ROUND((B1114/220)*4095/2+2048,0)</f>
        <v>665</v>
      </c>
      <c r="D1114">
        <f>$B$3*SIN(PI()*A1114/($B$7/2)+RADIANS($F$2))</f>
        <v>-219.78644042420527</v>
      </c>
      <c r="E1114">
        <f t="shared" si="73"/>
        <v>2</v>
      </c>
      <c r="G1114" s="1" t="str">
        <f t="shared" si="71"/>
        <v>{.corrente = 2, .tensao = 665},</v>
      </c>
      <c r="H1114" s="1"/>
      <c r="J1114">
        <f>IF(C1114&gt;2048,4095,0)</f>
        <v>0</v>
      </c>
      <c r="K1114" t="str">
        <f t="shared" si="74"/>
        <v>{.corrente = 0, .tensao = 665},</v>
      </c>
    </row>
    <row r="1115" spans="1:11" x14ac:dyDescent="0.25">
      <c r="A1115">
        <v>1104</v>
      </c>
      <c r="B1115">
        <f t="shared" si="72"/>
        <v>-154.56996269225249</v>
      </c>
      <c r="C1115">
        <f>ROUND((B1115/220)*4095/2+2048,0)</f>
        <v>609</v>
      </c>
      <c r="D1115">
        <f>$B$3*SIN(PI()*A1115/($B$7/2)+RADIANS($F$2))</f>
        <v>-219.99554156496663</v>
      </c>
      <c r="E1115">
        <f t="shared" si="73"/>
        <v>1</v>
      </c>
      <c r="G1115" s="1" t="str">
        <f t="shared" si="71"/>
        <v>{.corrente = 1, .tensao = 609},</v>
      </c>
      <c r="H1115" s="1"/>
      <c r="J1115">
        <f>IF(C1115&gt;2048,4095,0)</f>
        <v>0</v>
      </c>
      <c r="K1115" t="str">
        <f t="shared" si="74"/>
        <v>{.corrente = 0, .tensao = 609},</v>
      </c>
    </row>
    <row r="1116" spans="1:11" x14ac:dyDescent="0.25">
      <c r="A1116">
        <v>1105</v>
      </c>
      <c r="B1116">
        <f t="shared" si="72"/>
        <v>-160.36055022634829</v>
      </c>
      <c r="C1116">
        <f>ROUND((B1116/220)*4095/2+2048,0)</f>
        <v>556</v>
      </c>
      <c r="D1116">
        <f>$B$3*SIN(PI()*A1116/($B$7/2)+RADIANS($F$2))</f>
        <v>-219.8920182536184</v>
      </c>
      <c r="E1116">
        <f t="shared" si="73"/>
        <v>2</v>
      </c>
      <c r="G1116" s="1" t="str">
        <f t="shared" si="71"/>
        <v>{.corrente = 2, .tensao = 556},</v>
      </c>
      <c r="H1116" s="1"/>
      <c r="J1116">
        <f>IF(C1116&gt;2048,4095,0)</f>
        <v>0</v>
      </c>
      <c r="K1116" t="str">
        <f t="shared" si="74"/>
        <v>{.corrente = 0, .tensao = 556},</v>
      </c>
    </row>
    <row r="1117" spans="1:11" x14ac:dyDescent="0.25">
      <c r="A1117">
        <v>1106</v>
      </c>
      <c r="B1117">
        <f t="shared" si="72"/>
        <v>-165.92325755524487</v>
      </c>
      <c r="C1117">
        <f>ROUND((B1117/220)*4095/2+2048,0)</f>
        <v>504</v>
      </c>
      <c r="D1117">
        <f>$B$3*SIN(PI()*A1117/($B$7/2)+RADIANS($F$2))</f>
        <v>-219.47601760186231</v>
      </c>
      <c r="E1117">
        <f t="shared" si="73"/>
        <v>5</v>
      </c>
      <c r="G1117" s="1" t="str">
        <f t="shared" si="71"/>
        <v>{.corrente = 5, .tensao = 504},</v>
      </c>
      <c r="H1117" s="1"/>
      <c r="J1117">
        <f>IF(C1117&gt;2048,4095,0)</f>
        <v>0</v>
      </c>
      <c r="K1117" t="str">
        <f t="shared" si="74"/>
        <v>{.corrente = 0, .tensao = 504},</v>
      </c>
    </row>
    <row r="1118" spans="1:11" x14ac:dyDescent="0.25">
      <c r="A1118">
        <v>1107</v>
      </c>
      <c r="B1118">
        <f t="shared" si="72"/>
        <v>-171.25017979906198</v>
      </c>
      <c r="C1118">
        <f>ROUND((B1118/220)*4095/2+2048,0)</f>
        <v>454</v>
      </c>
      <c r="D1118">
        <f>$B$3*SIN(PI()*A1118/($B$7/2)+RADIANS($F$2))</f>
        <v>-218.74813076702296</v>
      </c>
      <c r="E1118">
        <f t="shared" si="73"/>
        <v>12</v>
      </c>
      <c r="G1118" s="1" t="str">
        <f t="shared" ref="G1118:G1181" si="75">_xlfn.CONCAT("{.corrente = ",E1118,", .tensao = ",C1118,"},")</f>
        <v>{.corrente = 12, .tensao = 454},</v>
      </c>
      <c r="H1118" s="1"/>
      <c r="J1118">
        <f>IF(C1118&gt;2048,4095,0)</f>
        <v>0</v>
      </c>
      <c r="K1118" t="str">
        <f t="shared" si="74"/>
        <v>{.corrente = 0, .tensao = 454},</v>
      </c>
    </row>
    <row r="1119" spans="1:11" x14ac:dyDescent="0.25">
      <c r="A1119">
        <v>1108</v>
      </c>
      <c r="B1119">
        <f t="shared" si="72"/>
        <v>-176.33374714007988</v>
      </c>
      <c r="C1119">
        <f>ROUND((B1119/220)*4095/2+2048,0)</f>
        <v>407</v>
      </c>
      <c r="D1119">
        <f>$B$3*SIN(PI()*A1119/($B$7/2)+RADIANS($F$2))</f>
        <v>-217.70939211198532</v>
      </c>
      <c r="E1119">
        <f t="shared" si="73"/>
        <v>22</v>
      </c>
      <c r="G1119" s="1" t="str">
        <f t="shared" si="75"/>
        <v>{.corrente = 22, .tensao = 407},</v>
      </c>
      <c r="H1119" s="1"/>
      <c r="J1119">
        <f>IF(C1119&gt;2048,4095,0)</f>
        <v>0</v>
      </c>
      <c r="K1119" t="str">
        <f t="shared" si="74"/>
        <v>{.corrente = 0, .tensao = 407},</v>
      </c>
    </row>
    <row r="1120" spans="1:11" x14ac:dyDescent="0.25">
      <c r="A1120">
        <v>1109</v>
      </c>
      <c r="B1120">
        <f t="shared" si="72"/>
        <v>-181.16673557983577</v>
      </c>
      <c r="C1120">
        <f>ROUND((B1120/220)*4095/2+2048,0)</f>
        <v>362</v>
      </c>
      <c r="D1120">
        <f>$B$3*SIN(PI()*A1120/($B$7/2)+RADIANS($F$2))</f>
        <v>-216.3612777353126</v>
      </c>
      <c r="E1120">
        <f t="shared" si="73"/>
        <v>34</v>
      </c>
      <c r="G1120" s="1" t="str">
        <f t="shared" si="75"/>
        <v>{.corrente = 34, .tensao = 362},</v>
      </c>
      <c r="H1120" s="1"/>
      <c r="J1120">
        <f>IF(C1120&gt;2048,4095,0)</f>
        <v>0</v>
      </c>
      <c r="K1120" t="str">
        <f t="shared" si="74"/>
        <v>{.corrente = 0, .tensao = 362},</v>
      </c>
    </row>
    <row r="1121" spans="1:11" x14ac:dyDescent="0.25">
      <c r="A1121">
        <v>1110</v>
      </c>
      <c r="B1121">
        <f t="shared" si="72"/>
        <v>-185.74227720476961</v>
      </c>
      <c r="C1121">
        <f>ROUND((B1121/220)*4095/2+2048,0)</f>
        <v>319</v>
      </c>
      <c r="D1121">
        <f>$B$3*SIN(PI()*A1121/($B$7/2)+RADIANS($F$2))</f>
        <v>-214.70570337363898</v>
      </c>
      <c r="E1121">
        <f t="shared" si="73"/>
        <v>50</v>
      </c>
      <c r="G1121" s="1" t="str">
        <f t="shared" si="75"/>
        <v>{.corrente = 50, .tensao = 319},</v>
      </c>
      <c r="H1121" s="1"/>
      <c r="J1121">
        <f>IF(C1121&gt;2048,4095,0)</f>
        <v>0</v>
      </c>
      <c r="K1121" t="str">
        <f t="shared" si="74"/>
        <v>{.corrente = 0, .tensao = 319},</v>
      </c>
    </row>
    <row r="1122" spans="1:11" x14ac:dyDescent="0.25">
      <c r="A1122">
        <v>1111</v>
      </c>
      <c r="B1122">
        <f t="shared" si="72"/>
        <v>-190.05386994586684</v>
      </c>
      <c r="C1122">
        <f>ROUND((B1122/220)*4095/2+2048,0)</f>
        <v>279</v>
      </c>
      <c r="D1122">
        <f>$B$3*SIN(PI()*A1122/($B$7/2)+RADIANS($F$2))</f>
        <v>-212.74502167931504</v>
      </c>
      <c r="E1122">
        <f t="shared" si="73"/>
        <v>68</v>
      </c>
      <c r="G1122" s="1" t="str">
        <f t="shared" si="75"/>
        <v>{.corrente = 68, .tensao = 279},</v>
      </c>
      <c r="H1122" s="1"/>
      <c r="J1122">
        <f>IF(C1122&gt;2048,4095,0)</f>
        <v>0</v>
      </c>
      <c r="K1122" t="str">
        <f t="shared" si="74"/>
        <v>{.corrente = 0, .tensao = 279},</v>
      </c>
    </row>
    <row r="1123" spans="1:11" x14ac:dyDescent="0.25">
      <c r="A1123">
        <v>1112</v>
      </c>
      <c r="B1123">
        <f t="shared" si="72"/>
        <v>-194.09538681842463</v>
      </c>
      <c r="C1123">
        <f>ROUND((B1123/220)*4095/2+2048,0)</f>
        <v>242</v>
      </c>
      <c r="D1123">
        <f>$B$3*SIN(PI()*A1123/($B$7/2)+RADIANS($F$2))</f>
        <v>-210.48201887717002</v>
      </c>
      <c r="E1123">
        <f t="shared" si="73"/>
        <v>89</v>
      </c>
      <c r="G1123" s="1" t="str">
        <f t="shared" si="75"/>
        <v>{.corrente = 89, .tensao = 242},</v>
      </c>
      <c r="H1123" s="1"/>
      <c r="J1123">
        <f>IF(C1123&gt;2048,4095,0)</f>
        <v>0</v>
      </c>
      <c r="K1123" t="str">
        <f t="shared" si="74"/>
        <v>{.corrente = 0, .tensao = 242},</v>
      </c>
    </row>
    <row r="1124" spans="1:11" x14ac:dyDescent="0.25">
      <c r="A1124">
        <v>1113</v>
      </c>
      <c r="B1124">
        <f t="shared" si="72"/>
        <v>-197.86108462878929</v>
      </c>
      <c r="C1124">
        <f>ROUND((B1124/220)*4095/2+2048,0)</f>
        <v>207</v>
      </c>
      <c r="D1124">
        <f>$B$3*SIN(PI()*A1124/($B$7/2)+RADIANS($F$2))</f>
        <v>-207.91991080515305</v>
      </c>
      <c r="E1124">
        <f t="shared" si="73"/>
        <v>113</v>
      </c>
      <c r="G1124" s="1" t="str">
        <f t="shared" si="75"/>
        <v>{.corrente = 113, .tensao = 207},</v>
      </c>
      <c r="H1124" s="1"/>
      <c r="J1124">
        <f>IF(C1124&gt;2048,4095,0)</f>
        <v>0</v>
      </c>
      <c r="K1124" t="str">
        <f t="shared" si="74"/>
        <v>{.corrente = 0, .tensao = 207},</v>
      </c>
    </row>
    <row r="1125" spans="1:11" x14ac:dyDescent="0.25">
      <c r="A1125">
        <v>1114</v>
      </c>
      <c r="B1125">
        <f t="shared" si="72"/>
        <v>-201.34561213572016</v>
      </c>
      <c r="C1125">
        <f>ROUND((B1125/220)*4095/2+2048,0)</f>
        <v>174</v>
      </c>
      <c r="D1125">
        <f>$B$3*SIN(PI()*A1125/($B$7/2)+RADIANS($F$2))</f>
        <v>-205.06233834446823</v>
      </c>
      <c r="E1125">
        <f t="shared" si="73"/>
        <v>140</v>
      </c>
      <c r="G1125" s="1" t="str">
        <f t="shared" si="75"/>
        <v>{.corrente = 140, .tensao = 174},</v>
      </c>
      <c r="H1125" s="1"/>
      <c r="J1125">
        <f>IF(C1125&gt;2048,4095,0)</f>
        <v>0</v>
      </c>
      <c r="K1125" t="str">
        <f t="shared" si="74"/>
        <v>{.corrente = 0, .tensao = 174},</v>
      </c>
    </row>
    <row r="1126" spans="1:11" x14ac:dyDescent="0.25">
      <c r="A1126">
        <v>1115</v>
      </c>
      <c r="B1126">
        <f t="shared" si="72"/>
        <v>-204.54401765476516</v>
      </c>
      <c r="C1126">
        <f>ROUND((B1126/220)*4095/2+2048,0)</f>
        <v>144</v>
      </c>
      <c r="D1126">
        <f>$B$3*SIN(PI()*A1126/($B$7/2)+RADIANS($F$2))</f>
        <v>-201.91336224570412</v>
      </c>
      <c r="E1126">
        <f t="shared" si="73"/>
        <v>169</v>
      </c>
      <c r="G1126" s="1" t="str">
        <f t="shared" si="75"/>
        <v>{.corrente = 169, .tensao = 144},</v>
      </c>
      <c r="H1126" s="1"/>
      <c r="J1126">
        <f>IF(C1126&gt;2048,4095,0)</f>
        <v>0</v>
      </c>
      <c r="K1126" t="str">
        <f t="shared" si="74"/>
        <v>{.corrente = 0, .tensao = 144},</v>
      </c>
    </row>
    <row r="1127" spans="1:11" x14ac:dyDescent="0.25">
      <c r="A1127">
        <v>1116</v>
      </c>
      <c r="B1127">
        <f t="shared" si="72"/>
        <v>-207.45175609484687</v>
      </c>
      <c r="C1127">
        <f>ROUND((B1127/220)*4095/2+2048,0)</f>
        <v>117</v>
      </c>
      <c r="D1127">
        <f>$B$3*SIN(PI()*A1127/($B$7/2)+RADIANS($F$2))</f>
        <v>-198.47745735830799</v>
      </c>
      <c r="E1127">
        <f t="shared" si="73"/>
        <v>201</v>
      </c>
      <c r="G1127" s="1" t="str">
        <f t="shared" si="75"/>
        <v>{.corrente = 201, .tensao = 117},</v>
      </c>
      <c r="H1127" s="1"/>
      <c r="J1127">
        <f>IF(C1127&gt;2048,4095,0)</f>
        <v>0</v>
      </c>
      <c r="K1127" t="str">
        <f t="shared" si="74"/>
        <v>{.corrente = 0, .tensao = 117},</v>
      </c>
    </row>
    <row r="1128" spans="1:11" x14ac:dyDescent="0.25">
      <c r="A1128">
        <v>1117</v>
      </c>
      <c r="B1128">
        <f t="shared" si="72"/>
        <v>-210.06469541705968</v>
      </c>
      <c r="C1128">
        <f>ROUND((B1128/220)*4095/2+2048,0)</f>
        <v>93</v>
      </c>
      <c r="D1128">
        <f>$B$3*SIN(PI()*A1128/($B$7/2)+RADIANS($F$2))</f>
        <v>-194.75950627160614</v>
      </c>
      <c r="E1128">
        <f t="shared" si="73"/>
        <v>235</v>
      </c>
      <c r="G1128" s="1" t="str">
        <f t="shared" si="75"/>
        <v>{.corrente = 235, .tensao = 93},</v>
      </c>
      <c r="H1128" s="1"/>
      <c r="J1128">
        <f>IF(C1128&gt;2048,4095,0)</f>
        <v>0</v>
      </c>
      <c r="K1128" t="str">
        <f t="shared" si="74"/>
        <v>{.corrente = 0, .tensao = 93},</v>
      </c>
    </row>
    <row r="1129" spans="1:11" x14ac:dyDescent="0.25">
      <c r="A1129">
        <v>1118</v>
      </c>
      <c r="B1129">
        <f t="shared" si="72"/>
        <v>-212.37912250650194</v>
      </c>
      <c r="C1129">
        <f>ROUND((B1129/220)*4095/2+2048,0)</f>
        <v>71</v>
      </c>
      <c r="D1129">
        <f>$B$3*SIN(PI()*A1129/($B$7/2)+RADIANS($F$2))</f>
        <v>-190.76479237640143</v>
      </c>
      <c r="E1129">
        <f t="shared" si="73"/>
        <v>273</v>
      </c>
      <c r="G1129" s="1" t="str">
        <f t="shared" si="75"/>
        <v>{.corrente = 273, .tensao = 71},</v>
      </c>
      <c r="H1129" s="1"/>
      <c r="J1129">
        <f>IF(C1129&gt;2048,4095,0)</f>
        <v>0</v>
      </c>
      <c r="K1129" t="str">
        <f t="shared" si="74"/>
        <v>{.corrente = 0, .tensao = 71},</v>
      </c>
    </row>
    <row r="1130" spans="1:11" x14ac:dyDescent="0.25">
      <c r="A1130">
        <v>1119</v>
      </c>
      <c r="B1130">
        <f t="shared" si="72"/>
        <v>-214.39174844878951</v>
      </c>
      <c r="C1130">
        <f>ROUND((B1130/220)*4095/2+2048,0)</f>
        <v>53</v>
      </c>
      <c r="D1130">
        <f>$B$3*SIN(PI()*A1130/($B$7/2)+RADIANS($F$2))</f>
        <v>-186.49899235702313</v>
      </c>
      <c r="E1130">
        <f t="shared" si="73"/>
        <v>312</v>
      </c>
      <c r="G1130" s="1" t="str">
        <f t="shared" si="75"/>
        <v>{.corrente = 312, .tensao = 53},</v>
      </c>
      <c r="H1130" s="1"/>
      <c r="J1130">
        <f>IF(C1130&gt;2048,4095,0)</f>
        <v>0</v>
      </c>
      <c r="K1130" t="str">
        <f t="shared" si="74"/>
        <v>{.corrente = 0, .tensao = 53},</v>
      </c>
    </row>
    <row r="1131" spans="1:11" x14ac:dyDescent="0.25">
      <c r="A1131">
        <v>1120</v>
      </c>
      <c r="B1131">
        <f t="shared" si="72"/>
        <v>-216.09971320376886</v>
      </c>
      <c r="C1131">
        <f>ROUND((B1131/220)*4095/2+2048,0)</f>
        <v>37</v>
      </c>
      <c r="D1131">
        <f>$B$3*SIN(PI()*A1131/($B$7/2)+RADIANS($F$2))</f>
        <v>-181.96816812447366</v>
      </c>
      <c r="E1131">
        <f t="shared" si="73"/>
        <v>354</v>
      </c>
      <c r="G1131" s="1" t="str">
        <f t="shared" si="75"/>
        <v>{.corrente = 354, .tensao = 37},</v>
      </c>
      <c r="H1131" s="1"/>
      <c r="J1131">
        <f>IF(C1131&gt;2048,4095,0)</f>
        <v>0</v>
      </c>
      <c r="K1131" t="str">
        <f t="shared" si="74"/>
        <v>{.corrente = 0, .tensao = 37},</v>
      </c>
    </row>
    <row r="1132" spans="1:11" x14ac:dyDescent="0.25">
      <c r="A1132">
        <v>1121</v>
      </c>
      <c r="B1132">
        <f t="shared" si="72"/>
        <v>-217.50058966977349</v>
      </c>
      <c r="C1132">
        <f>ROUND((B1132/220)*4095/2+2048,0)</f>
        <v>24</v>
      </c>
      <c r="D1132">
        <f>$B$3*SIN(PI()*A1132/($B$7/2)+RADIANS($F$2))</f>
        <v>-177.17875820215514</v>
      </c>
      <c r="E1132">
        <f t="shared" si="73"/>
        <v>399</v>
      </c>
      <c r="G1132" s="1" t="str">
        <f t="shared" si="75"/>
        <v>{.corrente = 399, .tensao = 24},</v>
      </c>
      <c r="H1132" s="1"/>
      <c r="J1132">
        <f>IF(C1132&gt;2048,4095,0)</f>
        <v>0</v>
      </c>
      <c r="K1132" t="str">
        <f t="shared" si="74"/>
        <v>{.corrente = 0, .tensao = 24},</v>
      </c>
    </row>
    <row r="1133" spans="1:11" x14ac:dyDescent="0.25">
      <c r="A1133">
        <v>1122</v>
      </c>
      <c r="B1133">
        <f t="shared" si="72"/>
        <v>-218.59238713265196</v>
      </c>
      <c r="C1133">
        <f>ROUND((B1133/220)*4095/2+2048,0)</f>
        <v>14</v>
      </c>
      <c r="D1133">
        <f>$B$3*SIN(PI()*A1133/($B$7/2)+RADIANS($F$2))</f>
        <v>-172.13756857641988</v>
      </c>
      <c r="E1133">
        <f t="shared" si="73"/>
        <v>446</v>
      </c>
      <c r="G1133" s="1" t="str">
        <f t="shared" si="75"/>
        <v>{.corrente = 446, .tensao = 14},</v>
      </c>
      <c r="H1133" s="1"/>
      <c r="J1133">
        <f>IF(C1133&gt;2048,4095,0)</f>
        <v>0</v>
      </c>
      <c r="K1133" t="str">
        <f t="shared" si="74"/>
        <v>{.corrente = 0, .tensao = 14},</v>
      </c>
    </row>
    <row r="1134" spans="1:11" x14ac:dyDescent="0.25">
      <c r="A1134">
        <v>1123</v>
      </c>
      <c r="B1134">
        <f t="shared" si="72"/>
        <v>-219.37355409467307</v>
      </c>
      <c r="C1134">
        <f>ROUND((B1134/220)*4095/2+2048,0)</f>
        <v>6</v>
      </c>
      <c r="D1134">
        <f>$B$3*SIN(PI()*A1134/($B$7/2)+RADIANS($F$2))</f>
        <v>-166.85176302492246</v>
      </c>
      <c r="E1134">
        <f t="shared" si="73"/>
        <v>495</v>
      </c>
      <c r="G1134" s="1" t="str">
        <f t="shared" si="75"/>
        <v>{.corrente = 495, .tensao = 6},</v>
      </c>
      <c r="H1134" s="1"/>
      <c r="J1134">
        <f>IF(C1134&gt;2048,4095,0)</f>
        <v>0</v>
      </c>
      <c r="K1134" t="str">
        <f t="shared" si="74"/>
        <v>{.corrente = 0, .tensao = 6},</v>
      </c>
    </row>
    <row r="1135" spans="1:11" x14ac:dyDescent="0.25">
      <c r="A1135">
        <v>1124</v>
      </c>
      <c r="B1135">
        <f t="shared" si="72"/>
        <v>-219.84298047927933</v>
      </c>
      <c r="C1135">
        <f>ROUND((B1135/220)*4095/2+2048,0)</f>
        <v>2</v>
      </c>
      <c r="D1135">
        <f>$B$3*SIN(PI()*A1135/($B$7/2)+RADIANS($F$2))</f>
        <v>-161.32885293654059</v>
      </c>
      <c r="E1135">
        <f t="shared" si="73"/>
        <v>547</v>
      </c>
      <c r="G1135" s="1" t="str">
        <f t="shared" si="75"/>
        <v>{.corrente = 547, .tensao = 2},</v>
      </c>
      <c r="H1135" s="1"/>
      <c r="J1135">
        <f>IF(C1135&gt;2048,4095,0)</f>
        <v>0</v>
      </c>
      <c r="K1135" t="str">
        <f t="shared" si="74"/>
        <v>{.corrente = 0, .tensao = 2},</v>
      </c>
    </row>
    <row r="1136" spans="1:11" x14ac:dyDescent="0.25">
      <c r="A1136">
        <v>1125</v>
      </c>
      <c r="B1136">
        <f t="shared" si="72"/>
        <v>-219.99999920855959</v>
      </c>
      <c r="C1136">
        <f>ROUND((B1136/220)*4095/2+2048,0)</f>
        <v>1</v>
      </c>
      <c r="D1136">
        <f>$B$3*SIN(PI()*A1136/($B$7/2)+RADIANS($F$2))</f>
        <v>-155.57668663732832</v>
      </c>
      <c r="E1136">
        <f t="shared" si="73"/>
        <v>600</v>
      </c>
      <c r="G1136" s="1" t="str">
        <f t="shared" si="75"/>
        <v>{.corrente = 600, .tensao = 1},</v>
      </c>
      <c r="H1136" s="1"/>
      <c r="J1136">
        <f>IF(C1136&gt;2048,4095,0)</f>
        <v>0</v>
      </c>
      <c r="K1136" t="str">
        <f t="shared" si="74"/>
        <v>{.corrente = 0, .tensao = 1},</v>
      </c>
    </row>
    <row r="1137" spans="1:11" x14ac:dyDescent="0.25">
      <c r="A1137">
        <v>1126</v>
      </c>
      <c r="B1137">
        <f t="shared" si="72"/>
        <v>-219.8443871512001</v>
      </c>
      <c r="C1137">
        <f>ROUND((B1137/220)*4095/2+2048,0)</f>
        <v>2</v>
      </c>
      <c r="D1137">
        <f>$B$3*SIN(PI()*A1137/($B$7/2)+RADIANS($F$2))</f>
        <v>-149.60343823765601</v>
      </c>
      <c r="E1137">
        <f t="shared" si="73"/>
        <v>656</v>
      </c>
      <c r="G1137" s="1" t="str">
        <f t="shared" si="75"/>
        <v>{.corrente = 656, .tensao = 2},</v>
      </c>
      <c r="H1137" s="1"/>
      <c r="J1137">
        <f>IF(C1137&gt;2048,4095,0)</f>
        <v>0</v>
      </c>
      <c r="K1137" t="str">
        <f t="shared" si="74"/>
        <v>{.corrente = 0, .tensao = 2},</v>
      </c>
    </row>
    <row r="1138" spans="1:11" x14ac:dyDescent="0.25">
      <c r="A1138">
        <v>1127</v>
      </c>
      <c r="B1138">
        <f t="shared" si="72"/>
        <v>-219.37636543956478</v>
      </c>
      <c r="C1138">
        <f>ROUND((B1138/220)*4095/2+2048,0)</f>
        <v>6</v>
      </c>
      <c r="D1138">
        <f>$B$3*SIN(PI()*A1138/($B$7/2)+RADIANS($F$2))</f>
        <v>-143.41759601639956</v>
      </c>
      <c r="E1138">
        <f t="shared" si="73"/>
        <v>713</v>
      </c>
      <c r="G1138" s="1" t="str">
        <f t="shared" si="75"/>
        <v>{.corrente = 713, .tensao = 6},</v>
      </c>
      <c r="H1138" s="1"/>
      <c r="J1138">
        <f>IF(C1138&gt;2048,4095,0)</f>
        <v>0</v>
      </c>
      <c r="K1138" t="str">
        <f t="shared" si="74"/>
        <v>{.corrente = 0, .tensao = 6},</v>
      </c>
    </row>
    <row r="1139" spans="1:11" x14ac:dyDescent="0.25">
      <c r="A1139">
        <v>1128</v>
      </c>
      <c r="B1139">
        <f t="shared" si="72"/>
        <v>-218.59659915545552</v>
      </c>
      <c r="C1139">
        <f>ROUND((B1139/220)*4095/2+2048,0)</f>
        <v>14</v>
      </c>
      <c r="D1139">
        <f>$B$3*SIN(PI()*A1139/($B$7/2)+RADIANS($F$2))</f>
        <v>-137.02795035867996</v>
      </c>
      <c r="E1139">
        <f t="shared" si="73"/>
        <v>773</v>
      </c>
      <c r="G1139" s="1" t="str">
        <f t="shared" si="75"/>
        <v>{.corrente = 773, .tensao = 14},</v>
      </c>
      <c r="H1139" s="1"/>
      <c r="J1139">
        <f>IF(C1139&gt;2048,4095,0)</f>
        <v>0</v>
      </c>
      <c r="K1139" t="str">
        <f t="shared" si="74"/>
        <v>{.corrente = 0, .tensao = 14},</v>
      </c>
    </row>
    <row r="1140" spans="1:11" x14ac:dyDescent="0.25">
      <c r="A1140">
        <v>1129</v>
      </c>
      <c r="B1140">
        <f t="shared" si="72"/>
        <v>-217.50619638499808</v>
      </c>
      <c r="C1140">
        <f>ROUND((B1140/220)*4095/2+2048,0)</f>
        <v>24</v>
      </c>
      <c r="D1140">
        <f>$B$3*SIN(PI()*A1140/($B$7/2)+RADIANS($F$2))</f>
        <v>-130.44358126429501</v>
      </c>
      <c r="E1140">
        <f t="shared" si="73"/>
        <v>834</v>
      </c>
      <c r="G1140" s="1" t="str">
        <f t="shared" si="75"/>
        <v>{.corrente = 834, .tensao = 24},</v>
      </c>
      <c r="H1140" s="1"/>
      <c r="J1140">
        <f>IF(C1140&gt;2048,4095,0)</f>
        <v>0</v>
      </c>
      <c r="K1140" t="str">
        <f t="shared" si="74"/>
        <v>{.corrente = 0, .tensao = 24},</v>
      </c>
    </row>
    <row r="1141" spans="1:11" x14ac:dyDescent="0.25">
      <c r="A1141">
        <v>1130</v>
      </c>
      <c r="B1141">
        <f t="shared" si="72"/>
        <v>-216.10670664399751</v>
      </c>
      <c r="C1141">
        <f>ROUND((B1141/220)*4095/2+2048,0)</f>
        <v>37</v>
      </c>
      <c r="D1141">
        <f>$B$3*SIN(PI()*A1141/($B$7/2)+RADIANS($F$2))</f>
        <v>-123.67384544459426</v>
      </c>
      <c r="E1141">
        <f t="shared" si="73"/>
        <v>897</v>
      </c>
      <c r="G1141" s="1" t="str">
        <f t="shared" si="75"/>
        <v>{.corrente = 897, .tensao = 37},</v>
      </c>
      <c r="H1141" s="1"/>
      <c r="J1141">
        <f>IF(C1141&gt;2048,4095,0)</f>
        <v>0</v>
      </c>
      <c r="K1141" t="str">
        <f t="shared" si="74"/>
        <v>{.corrente = 0, .tensao = 37},</v>
      </c>
    </row>
    <row r="1142" spans="1:11" x14ac:dyDescent="0.25">
      <c r="A1142">
        <v>1131</v>
      </c>
      <c r="B1142">
        <f t="shared" si="72"/>
        <v>-214.40011867600049</v>
      </c>
      <c r="C1142">
        <f>ROUND((B1142/220)*4095/2+2048,0)</f>
        <v>53</v>
      </c>
      <c r="D1142">
        <f>$B$3*SIN(PI()*A1142/($B$7/2)+RADIANS($F$2))</f>
        <v>-116.72836302613483</v>
      </c>
      <c r="E1142">
        <f t="shared" si="73"/>
        <v>962</v>
      </c>
      <c r="G1142" s="1" t="str">
        <f t="shared" si="75"/>
        <v>{.corrente = 962, .tensao = 53},</v>
      </c>
      <c r="H1142" s="1"/>
      <c r="J1142">
        <f>IF(C1142&gt;2048,4095,0)</f>
        <v>0</v>
      </c>
      <c r="K1142" t="str">
        <f t="shared" si="74"/>
        <v>{.corrente = 0, .tensao = 53},</v>
      </c>
    </row>
    <row r="1143" spans="1:11" x14ac:dyDescent="0.25">
      <c r="A1143">
        <v>1132</v>
      </c>
      <c r="B1143">
        <f t="shared" si="72"/>
        <v>-212.38885762619154</v>
      </c>
      <c r="C1143">
        <f>ROUND((B1143/220)*4095/2+2048,0)</f>
        <v>71</v>
      </c>
      <c r="D1143">
        <f>$B$3*SIN(PI()*A1143/($B$7/2)+RADIANS($F$2))</f>
        <v>-109.61700388000314</v>
      </c>
      <c r="E1143">
        <f t="shared" si="73"/>
        <v>1028</v>
      </c>
      <c r="G1143" s="1" t="str">
        <f t="shared" si="75"/>
        <v>{.corrente = 1028, .tensao = 71},</v>
      </c>
      <c r="H1143" s="1"/>
      <c r="J1143">
        <f>IF(C1143&gt;2048,4095,0)</f>
        <v>0</v>
      </c>
      <c r="K1143" t="str">
        <f t="shared" si="74"/>
        <v>{.corrente = 0, .tensao = 71},</v>
      </c>
    </row>
    <row r="1144" spans="1:11" x14ac:dyDescent="0.25">
      <c r="A1144">
        <v>1133</v>
      </c>
      <c r="B1144">
        <f t="shared" si="72"/>
        <v>-210.07578159514628</v>
      </c>
      <c r="C1144">
        <f>ROUND((B1144/220)*4095/2+2048,0)</f>
        <v>93</v>
      </c>
      <c r="D1144">
        <f>$B$3*SIN(PI()*A1144/($B$7/2)+RADIANS($F$2))</f>
        <v>-102.34987359625741</v>
      </c>
      <c r="E1144">
        <f t="shared" si="73"/>
        <v>1095</v>
      </c>
      <c r="G1144" s="1" t="str">
        <f t="shared" si="75"/>
        <v>{.corrente = 1095, .tensao = 93},</v>
      </c>
      <c r="H1144" s="1"/>
      <c r="J1144">
        <f>IF(C1144&gt;2048,4095,0)</f>
        <v>0</v>
      </c>
      <c r="K1144" t="str">
        <f t="shared" si="74"/>
        <v>{.corrente = 0, .tensao = 93},</v>
      </c>
    </row>
    <row r="1145" spans="1:11" x14ac:dyDescent="0.25">
      <c r="A1145">
        <v>1134</v>
      </c>
      <c r="B1145">
        <f t="shared" si="72"/>
        <v>-207.46417757732735</v>
      </c>
      <c r="C1145">
        <f>ROUND((B1145/220)*4095/2+2048,0)</f>
        <v>117</v>
      </c>
      <c r="D1145">
        <f>$B$3*SIN(PI()*A1145/($B$7/2)+RADIANS($F$2))</f>
        <v>-94.937299123376746</v>
      </c>
      <c r="E1145">
        <f t="shared" si="73"/>
        <v>1164</v>
      </c>
      <c r="G1145" s="1" t="str">
        <f t="shared" si="75"/>
        <v>{.corrente = 1164, .tensao = 117},</v>
      </c>
      <c r="H1145" s="1"/>
      <c r="J1145">
        <f>IF(C1145&gt;2048,4095,0)</f>
        <v>0</v>
      </c>
      <c r="K1145" t="str">
        <f t="shared" si="74"/>
        <v>{.corrente = 0, .tensao = 117},</v>
      </c>
    </row>
    <row r="1146" spans="1:11" x14ac:dyDescent="0.25">
      <c r="A1146">
        <v>1135</v>
      </c>
      <c r="B1146">
        <f t="shared" si="72"/>
        <v>-204.55775679010384</v>
      </c>
      <c r="C1146">
        <f>ROUND((B1146/220)*4095/2+2048,0)</f>
        <v>144</v>
      </c>
      <c r="D1146">
        <f>$B$3*SIN(PI()*A1146/($B$7/2)+RADIANS($F$2))</f>
        <v>-87.38981409316213</v>
      </c>
      <c r="E1146">
        <f t="shared" si="73"/>
        <v>1235</v>
      </c>
      <c r="G1146" s="1" t="str">
        <f t="shared" si="75"/>
        <v>{.corrente = 1235, .tensao = 144},</v>
      </c>
      <c r="H1146" s="1"/>
      <c r="J1146">
        <f>IF(C1146&gt;2048,4095,0)</f>
        <v>0</v>
      </c>
      <c r="K1146" t="str">
        <f t="shared" si="74"/>
        <v>{.corrente = 0, .tensao = 144},</v>
      </c>
    </row>
    <row r="1147" spans="1:11" x14ac:dyDescent="0.25">
      <c r="A1147">
        <v>1136</v>
      </c>
      <c r="B1147">
        <f t="shared" si="72"/>
        <v>-201.36064939993145</v>
      </c>
      <c r="C1147">
        <f>ROUND((B1147/220)*4095/2+2048,0)</f>
        <v>174</v>
      </c>
      <c r="D1147">
        <f>$B$3*SIN(PI()*A1147/($B$7/2)+RADIANS($F$2))</f>
        <v>-79.718143851934528</v>
      </c>
      <c r="E1147">
        <f t="shared" si="73"/>
        <v>1306</v>
      </c>
      <c r="G1147" s="1" t="str">
        <f t="shared" si="75"/>
        <v>{.corrente = 1306, .tensao = 174},</v>
      </c>
      <c r="H1147" s="1"/>
      <c r="J1147">
        <f>IF(C1147&gt;2048,4095,0)</f>
        <v>0</v>
      </c>
      <c r="K1147" t="str">
        <f t="shared" si="74"/>
        <v>{.corrente = 0, .tensao = 174},</v>
      </c>
    </row>
    <row r="1148" spans="1:11" x14ac:dyDescent="0.25">
      <c r="A1148">
        <v>1137</v>
      </c>
      <c r="B1148">
        <f t="shared" si="72"/>
        <v>-197.87739865318457</v>
      </c>
      <c r="C1148">
        <f>ROUND((B1148/220)*4095/2+2048,0)</f>
        <v>206</v>
      </c>
      <c r="D1148">
        <f>$B$3*SIN(PI()*A1148/($B$7/2)+RADIANS($F$2))</f>
        <v>-71.933190219293706</v>
      </c>
      <c r="E1148">
        <f t="shared" si="73"/>
        <v>1379</v>
      </c>
      <c r="G1148" s="1" t="str">
        <f t="shared" si="75"/>
        <v>{.corrente = 1379, .tensao = 206},</v>
      </c>
      <c r="H1148" s="1"/>
      <c r="J1148">
        <f>IF(C1148&gt;2048,4095,0)</f>
        <v>0</v>
      </c>
      <c r="K1148" t="str">
        <f t="shared" si="74"/>
        <v>{.corrente = 0, .tensao = 206},</v>
      </c>
    </row>
    <row r="1149" spans="1:11" x14ac:dyDescent="0.25">
      <c r="A1149">
        <v>1138</v>
      </c>
      <c r="B1149">
        <f t="shared" si="72"/>
        <v>-194.11295441997467</v>
      </c>
      <c r="C1149">
        <f>ROUND((B1149/220)*4095/2+2048,0)</f>
        <v>241</v>
      </c>
      <c r="D1149">
        <f>$B$3*SIN(PI()*A1149/($B$7/2)+RADIANS($F$2))</f>
        <v>-64.046015996084748</v>
      </c>
      <c r="E1149">
        <f t="shared" si="73"/>
        <v>1452</v>
      </c>
      <c r="G1149" s="1" t="str">
        <f t="shared" si="75"/>
        <v>{.corrente = 1452, .tensao = 241},</v>
      </c>
      <c r="H1149" s="1"/>
      <c r="J1149">
        <f>IF(C1149&gt;2048,4095,0)</f>
        <v>0</v>
      </c>
      <c r="K1149" t="str">
        <f t="shared" si="74"/>
        <v>{.corrente = 0, .tensao = 241},</v>
      </c>
    </row>
    <row r="1150" spans="1:11" x14ac:dyDescent="0.25">
      <c r="A1150">
        <v>1139</v>
      </c>
      <c r="B1150">
        <f t="shared" si="72"/>
        <v>-190.0726661601484</v>
      </c>
      <c r="C1150">
        <f>ROUND((B1150/220)*4095/2+2048,0)</f>
        <v>279</v>
      </c>
      <c r="D1150">
        <f>$B$3*SIN(PI()*A1150/($B$7/2)+RADIANS($F$2))</f>
        <v>-56.067829243630207</v>
      </c>
      <c r="E1150">
        <f t="shared" si="73"/>
        <v>1526</v>
      </c>
      <c r="G1150" s="1" t="str">
        <f t="shared" si="75"/>
        <v>{.corrente = 1526, .tensao = 279},</v>
      </c>
      <c r="H1150" s="1"/>
      <c r="J1150">
        <f>IF(C1150&gt;2048,4095,0)</f>
        <v>0</v>
      </c>
      <c r="K1150" t="str">
        <f t="shared" si="74"/>
        <v>{.corrente = 0, .tensao = 279},</v>
      </c>
    </row>
    <row r="1151" spans="1:11" x14ac:dyDescent="0.25">
      <c r="A1151">
        <v>1140</v>
      </c>
      <c r="B1151">
        <f t="shared" si="72"/>
        <v>-185.76227532143972</v>
      </c>
      <c r="C1151">
        <f>ROUND((B1151/220)*4095/2+2048,0)</f>
        <v>319</v>
      </c>
      <c r="D1151">
        <f>$B$3*SIN(PI()*A1151/($B$7/2)+RADIANS($F$2))</f>
        <v>-48.009967356518025</v>
      </c>
      <c r="E1151">
        <f t="shared" si="73"/>
        <v>1601</v>
      </c>
      <c r="G1151" s="1" t="str">
        <f t="shared" si="75"/>
        <v>{.corrente = 1601, .tensao = 319},</v>
      </c>
      <c r="H1151" s="1"/>
      <c r="J1151">
        <f>IF(C1151&gt;2048,4095,0)</f>
        <v>0</v>
      </c>
      <c r="K1151" t="str">
        <f t="shared" si="74"/>
        <v>{.corrente = 0, .tensao = 319},</v>
      </c>
    </row>
    <row r="1152" spans="1:11" x14ac:dyDescent="0.25">
      <c r="A1152">
        <v>1141</v>
      </c>
      <c r="B1152">
        <f t="shared" si="72"/>
        <v>-181.18790718059165</v>
      </c>
      <c r="C1152">
        <f>ROUND((B1152/220)*4095/2+2048,0)</f>
        <v>362</v>
      </c>
      <c r="D1152">
        <f>$B$3*SIN(PI()*A1152/($B$7/2)+RADIANS($F$2))</f>
        <v>-39.88388095160942</v>
      </c>
      <c r="E1152">
        <f t="shared" si="73"/>
        <v>1677</v>
      </c>
      <c r="G1152" s="1" t="str">
        <f t="shared" si="75"/>
        <v>{.corrente = 1677, .tensao = 362},</v>
      </c>
      <c r="H1152" s="1"/>
      <c r="J1152">
        <f>IF(C1152&gt;2048,4095,0)</f>
        <v>0</v>
      </c>
      <c r="K1152" t="str">
        <f t="shared" si="74"/>
        <v>{.corrente = 0, .tensao = 362},</v>
      </c>
    </row>
    <row r="1153" spans="1:11" x14ac:dyDescent="0.25">
      <c r="A1153">
        <v>1142</v>
      </c>
      <c r="B1153">
        <f t="shared" si="72"/>
        <v>-176.35606213903787</v>
      </c>
      <c r="C1153">
        <f>ROUND((B1153/220)*4095/2+2048,0)</f>
        <v>407</v>
      </c>
      <c r="D1153">
        <f>$B$3*SIN(PI()*A1153/($B$7/2)+RADIANS($F$2))</f>
        <v>-31.701117596150794</v>
      </c>
      <c r="E1153">
        <f t="shared" si="73"/>
        <v>1753</v>
      </c>
      <c r="G1153" s="1" t="str">
        <f t="shared" si="75"/>
        <v>{.corrente = 1753, .tensao = 407},</v>
      </c>
      <c r="H1153" s="1"/>
      <c r="J1153">
        <f>IF(C1153&gt;2048,4095,0)</f>
        <v>0</v>
      </c>
      <c r="K1153" t="str">
        <f t="shared" si="74"/>
        <v>{.corrente = 0, .tensao = 407},</v>
      </c>
    </row>
    <row r="1154" spans="1:11" x14ac:dyDescent="0.25">
      <c r="A1154">
        <v>1143</v>
      </c>
      <c r="B1154">
        <f t="shared" si="72"/>
        <v>-171.27360648551337</v>
      </c>
      <c r="C1154">
        <f>ROUND((B1154/220)*4095/2+2048,0)</f>
        <v>454</v>
      </c>
      <c r="D1154">
        <f>$B$3*SIN(PI()*A1154/($B$7/2)+RADIANS($F$2))</f>
        <v>-23.473305398114451</v>
      </c>
      <c r="E1154">
        <f t="shared" si="73"/>
        <v>1830</v>
      </c>
      <c r="G1154" s="1" t="str">
        <f t="shared" si="75"/>
        <v>{.corrente = 1830, .tensao = 454},</v>
      </c>
      <c r="H1154" s="1"/>
      <c r="J1154">
        <f>IF(C1154&gt;2048,4095,0)</f>
        <v>0</v>
      </c>
      <c r="K1154" t="str">
        <f t="shared" si="74"/>
        <v>{.corrente = 0, .tensao = 454},</v>
      </c>
    </row>
    <row r="1155" spans="1:11" x14ac:dyDescent="0.25">
      <c r="A1155">
        <v>1144</v>
      </c>
      <c r="B1155">
        <f t="shared" si="72"/>
        <v>-165.94776263872149</v>
      </c>
      <c r="C1155">
        <f>ROUND((B1155/220)*4095/2+2048,0)</f>
        <v>504</v>
      </c>
      <c r="D1155">
        <f>$B$3*SIN(PI()*A1155/($B$7/2)+RADIANS($F$2))</f>
        <v>-15.212136482086978</v>
      </c>
      <c r="E1155">
        <f t="shared" si="73"/>
        <v>1906</v>
      </c>
      <c r="G1155" s="1" t="str">
        <f t="shared" si="75"/>
        <v>{.corrente = 1906, .tensao = 504},</v>
      </c>
      <c r="H1155" s="1"/>
      <c r="J1155">
        <f>IF(C1155&gt;2048,4095,0)</f>
        <v>0</v>
      </c>
      <c r="K1155" t="str">
        <f t="shared" si="74"/>
        <v>{.corrente = 0, .tensao = 504},</v>
      </c>
    </row>
    <row r="1156" spans="1:11" x14ac:dyDescent="0.25">
      <c r="A1156">
        <v>1145</v>
      </c>
      <c r="B1156">
        <f t="shared" si="72"/>
        <v>-160.38609888392276</v>
      </c>
      <c r="C1156">
        <f>ROUND((B1156/220)*4095/2+2048,0)</f>
        <v>555</v>
      </c>
      <c r="D1156">
        <f>$B$3*SIN(PI()*A1156/($B$7/2)+RADIANS($F$2))</f>
        <v>-6.9293503741868943</v>
      </c>
      <c r="E1156">
        <f t="shared" si="73"/>
        <v>1984</v>
      </c>
      <c r="G1156" s="1" t="str">
        <f t="shared" si="75"/>
        <v>{.corrente = 1984, .tensao = 555},</v>
      </c>
      <c r="H1156" s="1"/>
      <c r="J1156">
        <f>IF(C1156&gt;2048,4095,0)</f>
        <v>0</v>
      </c>
      <c r="K1156" t="str">
        <f t="shared" si="74"/>
        <v>{.corrente = 0, .tensao = 555},</v>
      </c>
    </row>
    <row r="1157" spans="1:11" x14ac:dyDescent="0.25">
      <c r="A1157">
        <v>1146</v>
      </c>
      <c r="B1157">
        <f t="shared" si="72"/>
        <v>-154.59651861803181</v>
      </c>
      <c r="C1157">
        <f>ROUND((B1157/220)*4095/2+2048,0)</f>
        <v>609</v>
      </c>
      <c r="D1157">
        <f>$B$3*SIN(PI()*A1157/($B$7/2)+RADIANS($F$2))</f>
        <v>1.3632826803760734</v>
      </c>
      <c r="E1157">
        <f t="shared" si="73"/>
        <v>2061</v>
      </c>
      <c r="G1157" s="1" t="str">
        <f t="shared" si="75"/>
        <v>{.corrente = 2061, .tensao = 609},</v>
      </c>
      <c r="H1157" s="1"/>
      <c r="J1157">
        <f>IF(C1157&gt;2048,4095,0)</f>
        <v>0</v>
      </c>
      <c r="K1157" t="str">
        <f t="shared" si="74"/>
        <v>{.corrente = 0, .tensao = 609},</v>
      </c>
    </row>
    <row r="1158" spans="1:11" x14ac:dyDescent="0.25">
      <c r="A1158">
        <v>1147</v>
      </c>
      <c r="B1158">
        <f t="shared" si="72"/>
        <v>-148.5872491184968</v>
      </c>
      <c r="C1158">
        <f>ROUND((B1158/220)*4095/2+2048,0)</f>
        <v>665</v>
      </c>
      <c r="D1158">
        <f>$B$3*SIN(PI()*A1158/($B$7/2)+RADIANS($F$2))</f>
        <v>9.6539784434043856</v>
      </c>
      <c r="E1158">
        <f t="shared" si="73"/>
        <v>2138</v>
      </c>
      <c r="G1158" s="1" t="str">
        <f t="shared" si="75"/>
        <v>{.corrente = 2138, .tensao = 665},</v>
      </c>
      <c r="H1158" s="1"/>
      <c r="J1158">
        <f>IF(C1158&gt;2048,4095,0)</f>
        <v>0</v>
      </c>
      <c r="K1158" t="str">
        <f t="shared" si="74"/>
        <v>{.corrente = 0, .tensao = 665},</v>
      </c>
    </row>
    <row r="1159" spans="1:11" x14ac:dyDescent="0.25">
      <c r="A1159">
        <v>1148</v>
      </c>
      <c r="B1159">
        <f t="shared" si="72"/>
        <v>-142.36682985194747</v>
      </c>
      <c r="C1159">
        <f>ROUND((B1159/220)*4095/2+2048,0)</f>
        <v>723</v>
      </c>
      <c r="D1159">
        <f>$B$3*SIN(PI()*A1159/($B$7/2)+RADIANS($F$2))</f>
        <v>17.930955429675837</v>
      </c>
      <c r="E1159">
        <f t="shared" si="73"/>
        <v>2215</v>
      </c>
      <c r="G1159" s="1" t="str">
        <f t="shared" si="75"/>
        <v>{.corrente = 2215, .tensao = 723},</v>
      </c>
      <c r="H1159" s="1"/>
      <c r="J1159">
        <f>IF(C1159&gt;2048,4095,0)</f>
        <v>0</v>
      </c>
      <c r="K1159" t="str">
        <f t="shared" si="74"/>
        <v>{.corrente = 0, .tensao = 723},</v>
      </c>
    </row>
    <row r="1160" spans="1:11" x14ac:dyDescent="0.25">
      <c r="A1160">
        <v>1149</v>
      </c>
      <c r="B1160">
        <f t="shared" si="72"/>
        <v>-135.94410033917814</v>
      </c>
      <c r="C1160">
        <f>ROUND((B1160/220)*4095/2+2048,0)</f>
        <v>783</v>
      </c>
      <c r="D1160">
        <f>$B$3*SIN(PI()*A1160/($B$7/2)+RADIANS($F$2))</f>
        <v>26.182451649033631</v>
      </c>
      <c r="E1160">
        <f t="shared" si="73"/>
        <v>2292</v>
      </c>
      <c r="G1160" s="1" t="str">
        <f t="shared" si="75"/>
        <v>{.corrente = 2292, .tensao = 783},</v>
      </c>
      <c r="H1160" s="1"/>
      <c r="J1160">
        <f>IF(C1160&gt;2048,4095,0)</f>
        <v>0</v>
      </c>
      <c r="K1160" t="str">
        <f t="shared" si="74"/>
        <v>{.corrente = 0, .tensao = 783},</v>
      </c>
    </row>
    <row r="1161" spans="1:11" x14ac:dyDescent="0.25">
      <c r="A1161">
        <v>1150</v>
      </c>
      <c r="B1161">
        <f t="shared" si="72"/>
        <v>-129.32818759376804</v>
      </c>
      <c r="C1161">
        <f>ROUND((B1161/220)*4095/2+2048,0)</f>
        <v>844</v>
      </c>
      <c r="D1161">
        <f>$B$3*SIN(PI()*A1161/($B$7/2)+RADIANS($F$2))</f>
        <v>34.396741320733959</v>
      </c>
      <c r="E1161">
        <f t="shared" si="73"/>
        <v>2368</v>
      </c>
      <c r="G1161" s="1" t="str">
        <f t="shared" si="75"/>
        <v>{.corrente = 2368, .tensao = 844},</v>
      </c>
      <c r="H1161" s="1"/>
      <c r="J1161">
        <f>IF(C1161&gt;2048,4095,0)</f>
        <v>0</v>
      </c>
      <c r="K1161" t="str">
        <f t="shared" si="74"/>
        <v>{.corrente = 0, .tensao = 844},</v>
      </c>
    </row>
    <row r="1162" spans="1:11" x14ac:dyDescent="0.25">
      <c r="A1162">
        <v>1151</v>
      </c>
      <c r="B1162">
        <f t="shared" si="72"/>
        <v>-122.52849315214162</v>
      </c>
      <c r="C1162">
        <f>ROUND((B1162/220)*4095/2+2048,0)</f>
        <v>908</v>
      </c>
      <c r="D1162">
        <f>$B$3*SIN(PI()*A1162/($B$7/2)+RADIANS($F$2))</f>
        <v>42.562151536363238</v>
      </c>
      <c r="E1162">
        <f t="shared" si="73"/>
        <v>2444</v>
      </c>
      <c r="G1162" s="1" t="str">
        <f t="shared" si="75"/>
        <v>{.corrente = 2444, .tensao = 908},</v>
      </c>
      <c r="H1162" s="1"/>
      <c r="J1162">
        <f>IF(C1162&gt;2048,4095,0)</f>
        <v>0</v>
      </c>
      <c r="K1162" t="str">
        <f t="shared" si="74"/>
        <v>{.corrente = 0, .tensao = 908},</v>
      </c>
    </row>
    <row r="1163" spans="1:11" x14ac:dyDescent="0.25">
      <c r="A1163">
        <v>1152</v>
      </c>
      <c r="B1163">
        <f t="shared" si="72"/>
        <v>-115.55467971352547</v>
      </c>
      <c r="C1163">
        <f>ROUND((B1163/220)*4095/2+2048,0)</f>
        <v>973</v>
      </c>
      <c r="D1163">
        <f>$B$3*SIN(PI()*A1163/($B$7/2)+RADIANS($F$2))</f>
        <v>50.667078847611776</v>
      </c>
      <c r="E1163">
        <f t="shared" si="73"/>
        <v>2520</v>
      </c>
      <c r="G1163" s="1" t="str">
        <f t="shared" si="75"/>
        <v>{.corrente = 2520, .tensao = 973},</v>
      </c>
      <c r="H1163" s="1"/>
      <c r="J1163">
        <f>IF(C1163&gt;2048,4095,0)</f>
        <v>0</v>
      </c>
      <c r="K1163" t="str">
        <f t="shared" si="74"/>
        <v>{.corrente = 0, .tensao = 973},</v>
      </c>
    </row>
    <row r="1164" spans="1:11" x14ac:dyDescent="0.25">
      <c r="A1164">
        <v>1153</v>
      </c>
      <c r="B1164">
        <f t="shared" ref="B1164:B1227" si="76">$B$3*SIN(PI()*A1164/($B$7/2))</f>
        <v>-108.41665740877882</v>
      </c>
      <c r="C1164">
        <f>ROUND((B1164/220)*4095/2+2048,0)</f>
        <v>1039</v>
      </c>
      <c r="D1164">
        <f>$B$3*SIN(PI()*A1164/($B$7/2)+RADIANS($F$2))</f>
        <v>58.700005755342808</v>
      </c>
      <c r="E1164">
        <f t="shared" ref="E1164:E1227" si="77">ROUND((D1164/220)*4095/2+2048,0)</f>
        <v>2594</v>
      </c>
      <c r="G1164" s="1" t="str">
        <f t="shared" si="75"/>
        <v>{.corrente = 2594, .tensao = 1039},</v>
      </c>
      <c r="H1164" s="1"/>
      <c r="J1164">
        <f>IF(C1164&gt;2048,4095,0)</f>
        <v>0</v>
      </c>
      <c r="K1164" t="str">
        <f t="shared" ref="K1164:K1227" si="78">_xlfn.CONCAT("{.corrente = ",J1164,", .tensao = ",C1164,"},")</f>
        <v>{.corrente = 0, .tensao = 1039},</v>
      </c>
    </row>
    <row r="1165" spans="1:11" x14ac:dyDescent="0.25">
      <c r="A1165">
        <v>1154</v>
      </c>
      <c r="B1165">
        <f t="shared" si="76"/>
        <v>-101.12456971761175</v>
      </c>
      <c r="C1165">
        <f>ROUND((B1165/220)*4095/2+2048,0)</f>
        <v>1107</v>
      </c>
      <c r="D1165">
        <f>$B$3*SIN(PI()*A1165/($B$7/2)+RADIANS($F$2))</f>
        <v>66.649517076523509</v>
      </c>
      <c r="E1165">
        <f t="shared" si="77"/>
        <v>2668</v>
      </c>
      <c r="G1165" s="1" t="str">
        <f t="shared" si="75"/>
        <v>{.corrente = 2668, .tensao = 1107},</v>
      </c>
      <c r="H1165" s="1"/>
      <c r="J1165">
        <f>IF(C1165&gt;2048,4095,0)</f>
        <v>0</v>
      </c>
      <c r="K1165" t="str">
        <f t="shared" si="78"/>
        <v>{.corrente = 0, .tensao = 1107},</v>
      </c>
    </row>
    <row r="1166" spans="1:11" x14ac:dyDescent="0.25">
      <c r="A1166">
        <v>1155</v>
      </c>
      <c r="B1166">
        <f t="shared" si="76"/>
        <v>-93.688779054203053</v>
      </c>
      <c r="C1166">
        <f>ROUND((B1166/220)*4095/2+2048,0)</f>
        <v>1176</v>
      </c>
      <c r="D1166">
        <f>$B$3*SIN(PI()*A1166/($B$7/2)+RADIANS($F$2))</f>
        <v>74.504316165759874</v>
      </c>
      <c r="E1166">
        <f t="shared" si="77"/>
        <v>2741</v>
      </c>
      <c r="G1166" s="1" t="str">
        <f t="shared" si="75"/>
        <v>{.corrente = 2741, .tensao = 1176},</v>
      </c>
      <c r="H1166" s="1"/>
      <c r="J1166">
        <f>IF(C1166&gt;2048,4095,0)</f>
        <v>0</v>
      </c>
      <c r="K1166" t="str">
        <f t="shared" si="78"/>
        <v>{.corrente = 0, .tensao = 1176},</v>
      </c>
    </row>
    <row r="1167" spans="1:11" x14ac:dyDescent="0.25">
      <c r="A1167">
        <v>1156</v>
      </c>
      <c r="B1167">
        <f t="shared" si="76"/>
        <v>-86.119852041701606</v>
      </c>
      <c r="C1167">
        <f>ROUND((B1167/220)*4095/2+2048,0)</f>
        <v>1246</v>
      </c>
      <c r="D1167">
        <f>$B$3*SIN(PI()*A1167/($B$7/2)+RADIANS($F$2))</f>
        <v>82.25324096838375</v>
      </c>
      <c r="E1167">
        <f t="shared" si="77"/>
        <v>2814</v>
      </c>
      <c r="G1167" s="1" t="str">
        <f t="shared" si="75"/>
        <v>{.corrente = 2814, .tensao = 1246},</v>
      </c>
      <c r="H1167" s="1"/>
      <c r="J1167">
        <f>IF(C1167&gt;2048,4095,0)</f>
        <v>0</v>
      </c>
      <c r="K1167" t="str">
        <f t="shared" si="78"/>
        <v>{.corrente = 0, .tensao = 1246},</v>
      </c>
    </row>
    <row r="1168" spans="1:11" x14ac:dyDescent="0.25">
      <c r="A1168">
        <v>1157</v>
      </c>
      <c r="B1168">
        <f t="shared" si="76"/>
        <v>-78.42854449653818</v>
      </c>
      <c r="C1168">
        <f>ROUND((B1168/220)*4095/2+2048,0)</f>
        <v>1318</v>
      </c>
      <c r="D1168">
        <f>$B$3*SIN(PI()*A1168/($B$7/2)+RADIANS($F$2))</f>
        <v>89.885279882278326</v>
      </c>
      <c r="E1168">
        <f t="shared" si="77"/>
        <v>2885</v>
      </c>
      <c r="G1168" s="1" t="str">
        <f t="shared" si="75"/>
        <v>{.corrente = 2885, .tensao = 1318},</v>
      </c>
      <c r="H1168" s="1"/>
      <c r="J1168">
        <f>IF(C1168&gt;2048,4095,0)</f>
        <v>0</v>
      </c>
      <c r="K1168" t="str">
        <f t="shared" si="78"/>
        <v>{.corrente = 0, .tensao = 1318},</v>
      </c>
    </row>
    <row r="1169" spans="1:11" x14ac:dyDescent="0.25">
      <c r="A1169">
        <v>1158</v>
      </c>
      <c r="B1169">
        <f t="shared" si="76"/>
        <v>-70.625786143875601</v>
      </c>
      <c r="C1169">
        <f>ROUND((B1169/220)*4095/2+2048,0)</f>
        <v>1391</v>
      </c>
      <c r="D1169">
        <f>$B$3*SIN(PI()*A1169/($B$7/2)+RADIANS($F$2))</f>
        <v>97.389587405912025</v>
      </c>
      <c r="E1169">
        <f t="shared" si="77"/>
        <v>2954</v>
      </c>
      <c r="G1169" s="1" t="str">
        <f t="shared" si="75"/>
        <v>{.corrente = 2954, .tensao = 1391},</v>
      </c>
      <c r="H1169" s="1"/>
      <c r="J1169">
        <f>IF(C1169&gt;2048,4095,0)</f>
        <v>0</v>
      </c>
      <c r="K1169" t="str">
        <f t="shared" si="78"/>
        <v>{.corrente = 0, .tensao = 1391},</v>
      </c>
    </row>
    <row r="1170" spans="1:11" x14ac:dyDescent="0.25">
      <c r="A1170">
        <v>1159</v>
      </c>
      <c r="B1170">
        <f t="shared" si="76"/>
        <v>-62.722665085947924</v>
      </c>
      <c r="C1170">
        <f>ROUND((B1170/220)*4095/2+2048,0)</f>
        <v>1464</v>
      </c>
      <c r="D1170">
        <f>$B$3*SIN(PI()*A1170/($B$7/2)+RADIANS($F$2))</f>
        <v>104.75549955031354</v>
      </c>
      <c r="E1170">
        <f t="shared" si="77"/>
        <v>3023</v>
      </c>
      <c r="G1170" s="1" t="str">
        <f t="shared" si="75"/>
        <v>{.corrente = 3023, .tensao = 1464},</v>
      </c>
      <c r="H1170" s="1"/>
      <c r="J1170">
        <f>IF(C1170&gt;2048,4095,0)</f>
        <v>0</v>
      </c>
      <c r="K1170" t="str">
        <f t="shared" si="78"/>
        <v>{.corrente = 0, .tensao = 1464},</v>
      </c>
    </row>
    <row r="1171" spans="1:11" x14ac:dyDescent="0.25">
      <c r="A1171">
        <v>1160</v>
      </c>
      <c r="B1171">
        <f t="shared" si="76"/>
        <v>-54.730412045310381</v>
      </c>
      <c r="C1171">
        <f>ROUND((B1171/220)*4095/2+2048,0)</f>
        <v>1539</v>
      </c>
      <c r="D1171">
        <f>$B$3*SIN(PI()*A1171/($B$7/2)+RADIANS($F$2))</f>
        <v>111.97254899313612</v>
      </c>
      <c r="E1171">
        <f t="shared" si="77"/>
        <v>3090</v>
      </c>
      <c r="G1171" s="1" t="str">
        <f t="shared" si="75"/>
        <v>{.corrente = 3090, .tensao = 1539},</v>
      </c>
      <c r="H1171" s="1"/>
      <c r="J1171">
        <f>IF(C1171&gt;2048,4095,0)</f>
        <v>0</v>
      </c>
      <c r="K1171" t="str">
        <f t="shared" si="78"/>
        <v>{.corrente = 0, .tensao = 1539},</v>
      </c>
    </row>
    <row r="1172" spans="1:11" x14ac:dyDescent="0.25">
      <c r="A1172">
        <v>1161</v>
      </c>
      <c r="B1172">
        <f t="shared" si="76"/>
        <v>-46.660384405433163</v>
      </c>
      <c r="C1172">
        <f>ROUND((B1172/220)*4095/2+2048,0)</f>
        <v>1614</v>
      </c>
      <c r="D1172">
        <f>$B$3*SIN(PI()*A1172/($B$7/2)+RADIANS($F$2))</f>
        <v>119.03047995323408</v>
      </c>
      <c r="E1172">
        <f t="shared" si="77"/>
        <v>3156</v>
      </c>
      <c r="G1172" s="1" t="str">
        <f t="shared" si="75"/>
        <v>{.corrente = 3156, .tensao = 1614},</v>
      </c>
      <c r="H1172" s="1"/>
      <c r="J1172">
        <f>IF(C1172&gt;2048,4095,0)</f>
        <v>0</v>
      </c>
      <c r="K1172" t="str">
        <f t="shared" si="78"/>
        <v>{.corrente = 0, .tensao = 1614},</v>
      </c>
    </row>
    <row r="1173" spans="1:11" x14ac:dyDescent="0.25">
      <c r="A1173">
        <v>1162</v>
      </c>
      <c r="B1173">
        <f t="shared" si="76"/>
        <v>-38.524050071308658</v>
      </c>
      <c r="C1173">
        <f>ROUND((B1173/220)*4095/2+2048,0)</f>
        <v>1689</v>
      </c>
      <c r="D1173">
        <f>$B$3*SIN(PI()*A1173/($B$7/2)+RADIANS($F$2))</f>
        <v>125.9192627646253</v>
      </c>
      <c r="E1173">
        <f t="shared" si="77"/>
        <v>3220</v>
      </c>
      <c r="G1173" s="1" t="str">
        <f t="shared" si="75"/>
        <v>{.corrente = 3220, .tensao = 1689},</v>
      </c>
      <c r="H1173" s="1"/>
      <c r="J1173">
        <f>IF(C1173&gt;2048,4095,0)</f>
        <v>0</v>
      </c>
      <c r="K1173" t="str">
        <f t="shared" si="78"/>
        <v>{.corrente = 0, .tensao = 1689},</v>
      </c>
    </row>
    <row r="1174" spans="1:11" x14ac:dyDescent="0.25">
      <c r="A1174">
        <v>1163</v>
      </c>
      <c r="B1174">
        <f t="shared" si="76"/>
        <v>-30.332971172997823</v>
      </c>
      <c r="C1174">
        <f>ROUND((B1174/220)*4095/2+2048,0)</f>
        <v>1766</v>
      </c>
      <c r="D1174">
        <f>$B$3*SIN(PI()*A1174/($B$7/2)+RADIANS($F$2))</f>
        <v>132.62910812913753</v>
      </c>
      <c r="E1174">
        <f t="shared" si="77"/>
        <v>3282</v>
      </c>
      <c r="G1174" s="1" t="str">
        <f t="shared" si="75"/>
        <v>{.corrente = 3282, .tensao = 1766},</v>
      </c>
      <c r="H1174" s="1"/>
      <c r="J1174">
        <f>IF(C1174&gt;2048,4095,0)</f>
        <v>0</v>
      </c>
      <c r="K1174" t="str">
        <f t="shared" si="78"/>
        <v>{.corrente = 0, .tensao = 1766},</v>
      </c>
    </row>
    <row r="1175" spans="1:11" x14ac:dyDescent="0.25">
      <c r="A1175">
        <v>1164</v>
      </c>
      <c r="B1175">
        <f t="shared" si="76"/>
        <v>-22.098787635262497</v>
      </c>
      <c r="C1175">
        <f>ROUND((B1175/220)*4095/2+2048,0)</f>
        <v>1842</v>
      </c>
      <c r="D1175">
        <f>$B$3*SIN(PI()*A1175/($B$7/2)+RADIANS($F$2))</f>
        <v>139.15048102749233</v>
      </c>
      <c r="E1175">
        <f t="shared" si="77"/>
        <v>3343</v>
      </c>
      <c r="G1175" s="1" t="str">
        <f t="shared" si="75"/>
        <v>{.corrente = 3343, .tensao = 1842},</v>
      </c>
      <c r="H1175" s="1"/>
      <c r="J1175">
        <f>IF(C1175&gt;2048,4095,0)</f>
        <v>0</v>
      </c>
      <c r="K1175" t="str">
        <f t="shared" si="78"/>
        <v>{.corrente = 0, .tensao = 1842},</v>
      </c>
    </row>
    <row r="1176" spans="1:11" x14ac:dyDescent="0.25">
      <c r="A1176">
        <v>1165</v>
      </c>
      <c r="B1176">
        <f t="shared" si="76"/>
        <v>-13.833200636676928</v>
      </c>
      <c r="C1176">
        <f>ROUND((B1176/220)*4095/2+2048,0)</f>
        <v>1919</v>
      </c>
      <c r="D1176">
        <f>$B$3*SIN(PI()*A1176/($B$7/2)+RADIANS($F$2))</f>
        <v>145.47411426902249</v>
      </c>
      <c r="E1176">
        <f t="shared" si="77"/>
        <v>3402</v>
      </c>
      <c r="G1176" s="1" t="str">
        <f t="shared" si="75"/>
        <v>{.corrente = 3402, .tensao = 1919},</v>
      </c>
      <c r="H1176" s="1"/>
      <c r="J1176">
        <f>IF(C1176&gt;2048,4095,0)</f>
        <v>0</v>
      </c>
      <c r="K1176" t="str">
        <f t="shared" si="78"/>
        <v>{.corrente = 0, .tensao = 1919},</v>
      </c>
    </row>
    <row r="1177" spans="1:11" x14ac:dyDescent="0.25">
      <c r="A1177">
        <v>1166</v>
      </c>
      <c r="B1177">
        <f t="shared" si="76"/>
        <v>-5.5479559816716026</v>
      </c>
      <c r="C1177">
        <f>ROUND((B1177/220)*4095/2+2048,0)</f>
        <v>1996</v>
      </c>
      <c r="D1177">
        <f>$B$3*SIN(PI()*A1177/($B$7/2)+RADIANS($F$2))</f>
        <v>151.59102166081055</v>
      </c>
      <c r="E1177">
        <f t="shared" si="77"/>
        <v>3459</v>
      </c>
      <c r="G1177" s="1" t="str">
        <f t="shared" si="75"/>
        <v>{.corrente = 3459, .tensao = 1996},</v>
      </c>
      <c r="H1177" s="1"/>
      <c r="J1177">
        <f>IF(C1177&gt;2048,4095,0)</f>
        <v>0</v>
      </c>
      <c r="K1177" t="str">
        <f t="shared" si="78"/>
        <v>{.corrente = 0, .tensao = 1996},</v>
      </c>
    </row>
    <row r="1178" spans="1:11" x14ac:dyDescent="0.25">
      <c r="A1178">
        <v>1167</v>
      </c>
      <c r="B1178">
        <f t="shared" si="76"/>
        <v>2.745172590829327</v>
      </c>
      <c r="C1178">
        <f>ROUND((B1178/220)*4095/2+2048,0)</f>
        <v>2074</v>
      </c>
      <c r="D1178">
        <f>$B$3*SIN(PI()*A1178/($B$7/2)+RADIANS($F$2))</f>
        <v>157.49251077750844</v>
      </c>
      <c r="E1178">
        <f t="shared" si="77"/>
        <v>3514</v>
      </c>
      <c r="G1178" s="1" t="str">
        <f t="shared" si="75"/>
        <v>{.corrente = 3514, .tensao = 2074},</v>
      </c>
      <c r="H1178" s="1"/>
      <c r="J1178">
        <f>IF(C1178&gt;2048,4095,0)</f>
        <v>4095</v>
      </c>
      <c r="K1178" t="str">
        <f t="shared" si="78"/>
        <v>{.corrente = 4095, .tensao = 2074},</v>
      </c>
    </row>
    <row r="1179" spans="1:11" x14ac:dyDescent="0.25">
      <c r="A1179">
        <v>1168</v>
      </c>
      <c r="B1179">
        <f t="shared" si="76"/>
        <v>11.034400138468346</v>
      </c>
      <c r="C1179">
        <f>ROUND((B1179/220)*4095/2+2048,0)</f>
        <v>2151</v>
      </c>
      <c r="D1179">
        <f>$B$3*SIN(PI()*A1179/($B$7/2)+RADIANS($F$2))</f>
        <v>163.17019531370008</v>
      </c>
      <c r="E1179">
        <f t="shared" si="77"/>
        <v>3567</v>
      </c>
      <c r="G1179" s="1" t="str">
        <f t="shared" si="75"/>
        <v>{.corrente = 3567, .tensao = 2151},</v>
      </c>
      <c r="H1179" s="1"/>
      <c r="J1179">
        <f>IF(C1179&gt;2048,4095,0)</f>
        <v>4095</v>
      </c>
      <c r="K1179" t="str">
        <f t="shared" si="78"/>
        <v>{.corrente = 4095, .tensao = 2151},</v>
      </c>
    </row>
    <row r="1180" spans="1:11" x14ac:dyDescent="0.25">
      <c r="A1180">
        <v>1169</v>
      </c>
      <c r="B1180">
        <f t="shared" si="76"/>
        <v>19.307947262435558</v>
      </c>
      <c r="C1180">
        <f>ROUND((B1180/220)*4095/2+2048,0)</f>
        <v>2228</v>
      </c>
      <c r="D1180">
        <f>$B$3*SIN(PI()*A1180/($B$7/2)+RADIANS($F$2))</f>
        <v>168.61600700125263</v>
      </c>
      <c r="E1180">
        <f t="shared" si="77"/>
        <v>3617</v>
      </c>
      <c r="G1180" s="1" t="str">
        <f t="shared" si="75"/>
        <v>{.corrente = 3617, .tensao = 2228},</v>
      </c>
      <c r="H1180" s="1"/>
      <c r="J1180">
        <f>IF(C1180&gt;2048,4095,0)</f>
        <v>4095</v>
      </c>
      <c r="K1180" t="str">
        <f t="shared" si="78"/>
        <v>{.corrente = 4095, .tensao = 2228},</v>
      </c>
    </row>
    <row r="1181" spans="1:11" x14ac:dyDescent="0.25">
      <c r="A1181">
        <v>1170</v>
      </c>
      <c r="B1181">
        <f t="shared" si="76"/>
        <v>27.554056846571999</v>
      </c>
      <c r="C1181">
        <f>ROUND((B1181/220)*4095/2+2048,0)</f>
        <v>2304</v>
      </c>
      <c r="D1181">
        <f>$B$3*SIN(PI()*A1181/($B$7/2)+RADIANS($F$2))</f>
        <v>173.82220707472112</v>
      </c>
      <c r="E1181">
        <f t="shared" si="77"/>
        <v>3666</v>
      </c>
      <c r="G1181" s="1" t="str">
        <f t="shared" si="75"/>
        <v>{.corrente = 3666, .tensao = 2304},</v>
      </c>
      <c r="H1181" s="1"/>
      <c r="J1181">
        <f>IF(C1181&gt;2048,4095,0)</f>
        <v>4095</v>
      </c>
      <c r="K1181" t="str">
        <f t="shared" si="78"/>
        <v>{.corrente = 4095, .tensao = 2304},</v>
      </c>
    </row>
    <row r="1182" spans="1:11" x14ac:dyDescent="0.25">
      <c r="A1182">
        <v>1171</v>
      </c>
      <c r="B1182">
        <f t="shared" si="76"/>
        <v>35.761010764808212</v>
      </c>
      <c r="C1182">
        <f>ROUND((B1182/220)*4095/2+2048,0)</f>
        <v>2381</v>
      </c>
      <c r="D1182">
        <f>$B$3*SIN(PI()*A1182/($B$7/2)+RADIANS($F$2))</f>
        <v>178.78139726851356</v>
      </c>
      <c r="E1182">
        <f t="shared" si="77"/>
        <v>3712</v>
      </c>
      <c r="G1182" s="1" t="str">
        <f t="shared" ref="G1182:G1245" si="79">_xlfn.CONCAT("{.corrente = ",E1182,", .tensao = ",C1182,"},")</f>
        <v>{.corrente = 3712, .tensao = 2381},</v>
      </c>
      <c r="H1182" s="1"/>
      <c r="J1182">
        <f>IF(C1182&gt;2048,4095,0)</f>
        <v>4095</v>
      </c>
      <c r="K1182" t="str">
        <f t="shared" si="78"/>
        <v>{.corrente = 4095, .tensao = 2381},</v>
      </c>
    </row>
    <row r="1183" spans="1:11" x14ac:dyDescent="0.25">
      <c r="A1183">
        <v>1172</v>
      </c>
      <c r="B1183">
        <f t="shared" si="76"/>
        <v>43.917146533194462</v>
      </c>
      <c r="C1183">
        <f>ROUND((B1183/220)*4095/2+2048,0)</f>
        <v>2457</v>
      </c>
      <c r="D1183">
        <f>$B$3*SIN(PI()*A1183/($B$7/2)+RADIANS($F$2))</f>
        <v>183.4865303301884</v>
      </c>
      <c r="E1183">
        <f t="shared" si="77"/>
        <v>3756</v>
      </c>
      <c r="G1183" s="1" t="str">
        <f t="shared" si="79"/>
        <v>{.corrente = 3756, .tensao = 2457},</v>
      </c>
      <c r="H1183" s="1"/>
      <c r="J1183">
        <f>IF(C1183&gt;2048,4095,0)</f>
        <v>4095</v>
      </c>
      <c r="K1183" t="str">
        <f t="shared" si="78"/>
        <v>{.corrente = 4095, .tensao = 2457},</v>
      </c>
    </row>
    <row r="1184" spans="1:11" x14ac:dyDescent="0.25">
      <c r="A1184">
        <v>1173</v>
      </c>
      <c r="B1184">
        <f t="shared" si="76"/>
        <v>52.010873882869959</v>
      </c>
      <c r="C1184">
        <f>ROUND((B1184/220)*4095/2+2048,0)</f>
        <v>2532</v>
      </c>
      <c r="D1184">
        <f>$B$3*SIN(PI()*A1184/($B$7/2)+RADIANS($F$2))</f>
        <v>187.93092003494999</v>
      </c>
      <c r="E1184">
        <f t="shared" si="77"/>
        <v>3797</v>
      </c>
      <c r="G1184" s="1" t="str">
        <f t="shared" si="79"/>
        <v>{.corrente = 3797, .tensao = 2532},</v>
      </c>
      <c r="H1184" s="1"/>
      <c r="J1184">
        <f>IF(C1184&gt;2048,4095,0)</f>
        <v>4095</v>
      </c>
      <c r="K1184" t="str">
        <f t="shared" si="78"/>
        <v>{.corrente = 4095, .tensao = 2532},</v>
      </c>
    </row>
    <row r="1185" spans="1:11" x14ac:dyDescent="0.25">
      <c r="A1185">
        <v>1174</v>
      </c>
      <c r="B1185">
        <f t="shared" si="76"/>
        <v>60.030691230386424</v>
      </c>
      <c r="C1185">
        <f>ROUND((B1185/220)*4095/2+2048,0)</f>
        <v>2607</v>
      </c>
      <c r="D1185">
        <f>$B$3*SIN(PI()*A1185/($B$7/2)+RADIANS($F$2))</f>
        <v>192.10825068709261</v>
      </c>
      <c r="E1185">
        <f t="shared" si="77"/>
        <v>3836</v>
      </c>
      <c r="G1185" s="1" t="str">
        <f t="shared" si="79"/>
        <v>{.corrente = 3836, .tensao = 2607},</v>
      </c>
      <c r="H1185" s="1"/>
      <c r="J1185">
        <f>IF(C1185&gt;2048,4095,0)</f>
        <v>4095</v>
      </c>
      <c r="K1185" t="str">
        <f t="shared" si="78"/>
        <v>{.corrente = 4095, .tensao = 2607},</v>
      </c>
    </row>
    <row r="1186" spans="1:11" x14ac:dyDescent="0.25">
      <c r="A1186">
        <v>1175</v>
      </c>
      <c r="B1186">
        <f t="shared" si="76"/>
        <v>67.965202022043499</v>
      </c>
      <c r="C1186">
        <f>ROUND((B1186/220)*4095/2+2048,0)</f>
        <v>2681</v>
      </c>
      <c r="D1186">
        <f>$B$3*SIN(PI()*A1186/($B$7/2)+RADIANS($F$2))</f>
        <v>196.0125860949253</v>
      </c>
      <c r="E1186">
        <f t="shared" si="77"/>
        <v>3872</v>
      </c>
      <c r="G1186" s="1" t="str">
        <f t="shared" si="79"/>
        <v>{.corrente = 3872, .tensao = 2681},</v>
      </c>
      <c r="H1186" s="1"/>
      <c r="J1186">
        <f>IF(C1186&gt;2048,4095,0)</f>
        <v>4095</v>
      </c>
      <c r="K1186" t="str">
        <f t="shared" si="78"/>
        <v>{.corrente = 4095, .tensao = 2681},</v>
      </c>
    </row>
    <row r="1187" spans="1:11" x14ac:dyDescent="0.25">
      <c r="A1187">
        <v>1176</v>
      </c>
      <c r="B1187">
        <f t="shared" si="76"/>
        <v>75.803130928935133</v>
      </c>
      <c r="C1187">
        <f>ROUND((B1187/220)*4095/2+2048,0)</f>
        <v>2753</v>
      </c>
      <c r="D1187">
        <f>$B$3*SIN(PI()*A1187/($B$7/2)+RADIANS($F$2))</f>
        <v>199.63837800638316</v>
      </c>
      <c r="E1187">
        <f t="shared" si="77"/>
        <v>3906</v>
      </c>
      <c r="G1187" s="1" t="str">
        <f t="shared" si="79"/>
        <v>{.corrente = 3906, .tensao = 2753},</v>
      </c>
      <c r="H1187" s="1"/>
      <c r="J1187">
        <f>IF(C1187&gt;2048,4095,0)</f>
        <v>4095</v>
      </c>
      <c r="K1187" t="str">
        <f t="shared" si="78"/>
        <v>{.corrente = 4095, .tensao = 2753},</v>
      </c>
    </row>
    <row r="1188" spans="1:11" x14ac:dyDescent="0.25">
      <c r="A1188">
        <v>1177</v>
      </c>
      <c r="B1188">
        <f t="shared" si="76"/>
        <v>83.533339869745078</v>
      </c>
      <c r="C1188">
        <f>ROUND((B1188/220)*4095/2+2048,0)</f>
        <v>2825</v>
      </c>
      <c r="D1188">
        <f>$B$3*SIN(PI()*A1188/($B$7/2)+RADIANS($F$2))</f>
        <v>202.98047399336633</v>
      </c>
      <c r="E1188">
        <f t="shared" si="77"/>
        <v>3937</v>
      </c>
      <c r="G1188" s="1" t="str">
        <f t="shared" si="79"/>
        <v>{.corrente = 3937, .tensao = 2825},</v>
      </c>
      <c r="H1188" s="1"/>
      <c r="J1188">
        <f>IF(C1188&gt;2048,4095,0)</f>
        <v>4095</v>
      </c>
      <c r="K1188" t="str">
        <f t="shared" si="78"/>
        <v>{.corrente = 4095, .tensao = 2825},</v>
      </c>
    </row>
    <row r="1189" spans="1:11" x14ac:dyDescent="0.25">
      <c r="A1189">
        <v>1178</v>
      </c>
      <c r="B1189">
        <f t="shared" si="76"/>
        <v>91.14484383851979</v>
      </c>
      <c r="C1189">
        <f>ROUND((B1189/220)*4095/2+2048,0)</f>
        <v>2896</v>
      </c>
      <c r="D1189">
        <f>$B$3*SIN(PI()*A1189/($B$7/2)+RADIANS($F$2))</f>
        <v>206.03412477359856</v>
      </c>
      <c r="E1189">
        <f t="shared" si="77"/>
        <v>3966</v>
      </c>
      <c r="G1189" s="1" t="str">
        <f t="shared" si="79"/>
        <v>{.corrente = 3966, .tensao = 2896},</v>
      </c>
      <c r="H1189" s="1"/>
      <c r="J1189">
        <f>IF(C1189&gt;2048,4095,0)</f>
        <v>4095</v>
      </c>
      <c r="K1189" t="str">
        <f t="shared" si="78"/>
        <v>{.corrente = 4095, .tensao = 2896},</v>
      </c>
    </row>
    <row r="1190" spans="1:11" x14ac:dyDescent="0.25">
      <c r="A1190">
        <v>1179</v>
      </c>
      <c r="B1190">
        <f t="shared" si="76"/>
        <v>98.626826514885835</v>
      </c>
      <c r="C1190">
        <f>ROUND((B1190/220)*4095/2+2048,0)</f>
        <v>2966</v>
      </c>
      <c r="D1190">
        <f>$B$3*SIN(PI()*A1190/($B$7/2)+RADIANS($F$2))</f>
        <v>208.79499095958386</v>
      </c>
      <c r="E1190">
        <f t="shared" si="77"/>
        <v>3991</v>
      </c>
      <c r="G1190" s="1" t="str">
        <f t="shared" si="79"/>
        <v>{.corrente = 3991, .tensao = 2966},</v>
      </c>
      <c r="H1190" s="1"/>
      <c r="J1190">
        <f>IF(C1190&gt;2048,4095,0)</f>
        <v>4095</v>
      </c>
      <c r="K1190" t="str">
        <f t="shared" si="78"/>
        <v>{.corrente = 4095, .tensao = 2966},</v>
      </c>
    </row>
    <row r="1191" spans="1:11" x14ac:dyDescent="0.25">
      <c r="A1191">
        <v>1180</v>
      </c>
      <c r="B1191">
        <f t="shared" si="76"/>
        <v>105.96865563457892</v>
      </c>
      <c r="C1191">
        <f>ROUND((B1191/220)*4095/2+2048,0)</f>
        <v>3034</v>
      </c>
      <c r="D1191">
        <f>$B$3*SIN(PI()*A1191/($B$7/2)+RADIANS($F$2))</f>
        <v>211.25914922509202</v>
      </c>
      <c r="E1191">
        <f t="shared" si="77"/>
        <v>4014</v>
      </c>
      <c r="G1191" s="1" t="str">
        <f t="shared" si="79"/>
        <v>{.corrente = 4014, .tensao = 3034},</v>
      </c>
      <c r="H1191" s="1"/>
      <c r="J1191">
        <f>IF(C1191&gt;2048,4095,0)</f>
        <v>4095</v>
      </c>
      <c r="K1191" t="str">
        <f t="shared" si="78"/>
        <v>{.corrente = 4095, .tensao = 3034},</v>
      </c>
    </row>
    <row r="1192" spans="1:11" x14ac:dyDescent="0.25">
      <c r="A1192">
        <v>1181</v>
      </c>
      <c r="B1192">
        <f t="shared" si="76"/>
        <v>113.15989809841119</v>
      </c>
      <c r="C1192">
        <f>ROUND((B1192/220)*4095/2+2048,0)</f>
        <v>3101</v>
      </c>
      <c r="D1192">
        <f>$B$3*SIN(PI()*A1192/($B$7/2)+RADIANS($F$2))</f>
        <v>213.42309788039708</v>
      </c>
      <c r="E1192">
        <f t="shared" si="77"/>
        <v>4034</v>
      </c>
      <c r="G1192" s="1" t="str">
        <f t="shared" si="79"/>
        <v>{.corrente = 4034, .tensao = 3101},</v>
      </c>
      <c r="H1192" s="1"/>
      <c r="J1192">
        <f>IF(C1192&gt;2048,4095,0)</f>
        <v>4095</v>
      </c>
      <c r="K1192" t="str">
        <f t="shared" si="78"/>
        <v>{.corrente = 4095, .tensao = 3101},</v>
      </c>
    </row>
    <row r="1193" spans="1:11" x14ac:dyDescent="0.25">
      <c r="A1193">
        <v>1182</v>
      </c>
      <c r="B1193">
        <f t="shared" si="76"/>
        <v>120.19033479821685</v>
      </c>
      <c r="C1193">
        <f>ROUND((B1193/220)*4095/2+2048,0)</f>
        <v>3167</v>
      </c>
      <c r="D1193">
        <f>$B$3*SIN(PI()*A1193/($B$7/2)+RADIANS($F$2))</f>
        <v>215.28376184834994</v>
      </c>
      <c r="E1193">
        <f t="shared" si="77"/>
        <v>4052</v>
      </c>
      <c r="G1193" s="1" t="str">
        <f t="shared" si="79"/>
        <v>{.corrente = 4052, .tensao = 3167},</v>
      </c>
      <c r="H1193" s="1"/>
      <c r="J1193">
        <f>IF(C1193&gt;2048,4095,0)</f>
        <v>4095</v>
      </c>
      <c r="K1193" t="str">
        <f t="shared" si="78"/>
        <v>{.corrente = 4095, .tensao = 3167},</v>
      </c>
    </row>
    <row r="1194" spans="1:11" x14ac:dyDescent="0.25">
      <c r="A1194">
        <v>1183</v>
      </c>
      <c r="B1194">
        <f t="shared" si="76"/>
        <v>127.04997513870472</v>
      </c>
      <c r="C1194">
        <f>ROUND((B1194/220)*4095/2+2048,0)</f>
        <v>3230</v>
      </c>
      <c r="D1194">
        <f>$B$3*SIN(PI()*A1194/($B$7/2)+RADIANS($F$2))</f>
        <v>216.83849703421373</v>
      </c>
      <c r="E1194">
        <f t="shared" si="77"/>
        <v>4066</v>
      </c>
      <c r="G1194" s="1" t="str">
        <f t="shared" si="79"/>
        <v>{.corrente = 4066, .tensao = 3230},</v>
      </c>
      <c r="H1194" s="1"/>
      <c r="J1194">
        <f>IF(C1194&gt;2048,4095,0)</f>
        <v>4095</v>
      </c>
      <c r="K1194" t="str">
        <f t="shared" si="78"/>
        <v>{.corrente = 4095, .tensao = 3230},</v>
      </c>
    </row>
    <row r="1195" spans="1:11" x14ac:dyDescent="0.25">
      <c r="A1195">
        <v>1184</v>
      </c>
      <c r="B1195">
        <f t="shared" si="76"/>
        <v>133.72907123459026</v>
      </c>
      <c r="C1195">
        <f>ROUND((B1195/220)*4095/2+2048,0)</f>
        <v>3293</v>
      </c>
      <c r="D1195">
        <f>$B$3*SIN(PI()*A1195/($B$7/2)+RADIANS($F$2))</f>
        <v>218.08509408305318</v>
      </c>
      <c r="E1195">
        <f t="shared" si="77"/>
        <v>4078</v>
      </c>
      <c r="G1195" s="1" t="str">
        <f t="shared" si="79"/>
        <v>{.corrente = 4078, .tensao = 3293},</v>
      </c>
      <c r="H1195" s="1"/>
      <c r="J1195">
        <f>IF(C1195&gt;2048,4095,0)</f>
        <v>4095</v>
      </c>
      <c r="K1195" t="str">
        <f t="shared" si="78"/>
        <v>{.corrente = 4095, .tensao = 3293},</v>
      </c>
    </row>
    <row r="1196" spans="1:11" x14ac:dyDescent="0.25">
      <c r="A1196">
        <v>1185</v>
      </c>
      <c r="B1196">
        <f t="shared" si="76"/>
        <v>140.21813176280602</v>
      </c>
      <c r="C1196">
        <f>ROUND((B1196/220)*4095/2+2048,0)</f>
        <v>3353</v>
      </c>
      <c r="D1196">
        <f>$B$3*SIN(PI()*A1196/($B$7/2)+RADIANS($F$2))</f>
        <v>219.0217815193339</v>
      </c>
      <c r="E1196">
        <f t="shared" si="77"/>
        <v>4086</v>
      </c>
      <c r="G1196" s="1" t="str">
        <f t="shared" si="79"/>
        <v>{.corrente = 4086, .tensao = 3353},</v>
      </c>
      <c r="H1196" s="1"/>
      <c r="J1196">
        <f>IF(C1196&gt;2048,4095,0)</f>
        <v>4095</v>
      </c>
      <c r="K1196" t="str">
        <f t="shared" si="78"/>
        <v>{.corrente = 4095, .tensao = 3353},</v>
      </c>
    </row>
    <row r="1197" spans="1:11" x14ac:dyDescent="0.25">
      <c r="A1197">
        <v>1186</v>
      </c>
      <c r="B1197">
        <f t="shared" si="76"/>
        <v>146.50793545014847</v>
      </c>
      <c r="C1197">
        <f>ROUND((B1197/220)*4095/2+2048,0)</f>
        <v>3412</v>
      </c>
      <c r="D1197">
        <f>$B$3*SIN(PI()*A1197/($B$7/2)+RADIANS($F$2))</f>
        <v>219.64722826427831</v>
      </c>
      <c r="E1197">
        <f t="shared" si="77"/>
        <v>4092</v>
      </c>
      <c r="G1197" s="1" t="str">
        <f t="shared" si="79"/>
        <v>{.corrente = 4092, .tensao = 3412},</v>
      </c>
      <c r="H1197" s="1"/>
      <c r="J1197">
        <f>IF(C1197&gt;2048,4095,0)</f>
        <v>4095</v>
      </c>
      <c r="K1197" t="str">
        <f t="shared" si="78"/>
        <v>{.corrente = 4095, .tensao = 3412},</v>
      </c>
    </row>
    <row r="1198" spans="1:11" x14ac:dyDescent="0.25">
      <c r="A1198">
        <v>1187</v>
      </c>
      <c r="B1198">
        <f t="shared" si="76"/>
        <v>152.58954417715907</v>
      </c>
      <c r="C1198">
        <f>ROUND((B1198/220)*4095/2+2048,0)</f>
        <v>3468</v>
      </c>
      <c r="D1198">
        <f>$B$3*SIN(PI()*A1198/($B$7/2)+RADIANS($F$2))</f>
        <v>219.96054552739321</v>
      </c>
      <c r="E1198">
        <f t="shared" si="77"/>
        <v>4095</v>
      </c>
      <c r="G1198" s="1" t="str">
        <f t="shared" si="79"/>
        <v>{.corrente = 4095, .tensao = 3468},</v>
      </c>
      <c r="H1198" s="1"/>
      <c r="J1198">
        <f>IF(C1198&gt;2048,4095,0)</f>
        <v>4095</v>
      </c>
      <c r="K1198" t="str">
        <f t="shared" si="78"/>
        <v>{.corrente = 4095, .tensao = 3468},</v>
      </c>
    </row>
    <row r="1199" spans="1:11" x14ac:dyDescent="0.25">
      <c r="A1199">
        <v>1188</v>
      </c>
      <c r="B1199">
        <f t="shared" si="76"/>
        <v>158.45431567961975</v>
      </c>
      <c r="C1199">
        <f>ROUND((B1199/220)*4095/2+2048,0)</f>
        <v>3523</v>
      </c>
      <c r="D1199">
        <f>$B$3*SIN(PI()*A1199/($B$7/2)+RADIANS($F$2))</f>
        <v>219.96128806948377</v>
      </c>
      <c r="E1199">
        <f t="shared" si="77"/>
        <v>4095</v>
      </c>
      <c r="G1199" s="1" t="str">
        <f t="shared" si="79"/>
        <v>{.corrente = 4095, .tensao = 3523},</v>
      </c>
      <c r="H1199" s="1"/>
      <c r="J1199">
        <f>IF(C1199&gt;2048,4095,0)</f>
        <v>4095</v>
      </c>
      <c r="K1199" t="str">
        <f t="shared" si="78"/>
        <v>{.corrente = 4095, .tensao = 3523},</v>
      </c>
    </row>
    <row r="1200" spans="1:11" x14ac:dyDescent="0.25">
      <c r="A1200">
        <v>1189</v>
      </c>
      <c r="B1200">
        <f t="shared" si="76"/>
        <v>164.09391582964489</v>
      </c>
      <c r="C1200">
        <f>ROUND((B1200/220)*4095/2+2048,0)</f>
        <v>3575</v>
      </c>
      <c r="D1200">
        <f>$B$3*SIN(PI()*A1200/($B$7/2)+RADIANS($F$2))</f>
        <v>219.64945483536152</v>
      </c>
      <c r="E1200">
        <f t="shared" si="77"/>
        <v>4092</v>
      </c>
      <c r="G1200" s="1" t="str">
        <f t="shared" si="79"/>
        <v>{.corrente = 4092, .tensao = 3575},</v>
      </c>
      <c r="H1200" s="1"/>
      <c r="J1200">
        <f>IF(C1200&gt;2048,4095,0)</f>
        <v>4095</v>
      </c>
      <c r="K1200" t="str">
        <f t="shared" si="78"/>
        <v>{.corrente = 4095, .tensao = 3575},</v>
      </c>
    </row>
    <row r="1201" spans="1:11" x14ac:dyDescent="0.25">
      <c r="A1201">
        <v>1190</v>
      </c>
      <c r="B1201">
        <f t="shared" si="76"/>
        <v>169.50033047888394</v>
      </c>
      <c r="C1201">
        <f>ROUND((B1201/220)*4095/2+2048,0)</f>
        <v>3626</v>
      </c>
      <c r="D1201">
        <f>$B$3*SIN(PI()*A1201/($B$7/2)+RADIANS($F$2))</f>
        <v>219.02548895534278</v>
      </c>
      <c r="E1201">
        <f t="shared" si="77"/>
        <v>4086</v>
      </c>
      <c r="G1201" s="1" t="str">
        <f t="shared" si="79"/>
        <v>{.corrente = 4086, .tensao = 3626},</v>
      </c>
      <c r="H1201" s="1"/>
      <c r="J1201">
        <f>IF(C1201&gt;2048,4095,0)</f>
        <v>4095</v>
      </c>
      <c r="K1201" t="str">
        <f t="shared" si="78"/>
        <v>{.corrente = 4095, .tensao = 3626},</v>
      </c>
    </row>
    <row r="1202" spans="1:11" x14ac:dyDescent="0.25">
      <c r="A1202">
        <v>1191</v>
      </c>
      <c r="B1202">
        <f t="shared" si="76"/>
        <v>174.66587684701412</v>
      </c>
      <c r="C1202">
        <f>ROUND((B1202/220)*4095/2+2048,0)</f>
        <v>3674</v>
      </c>
      <c r="D1202">
        <f>$B$3*SIN(PI()*A1202/($B$7/2)+RADIANS($F$2))</f>
        <v>218.09027711553955</v>
      </c>
      <c r="E1202">
        <f t="shared" si="77"/>
        <v>4078</v>
      </c>
      <c r="G1202" s="1" t="str">
        <f t="shared" si="79"/>
        <v>{.corrente = 4078, .tensao = 3674},</v>
      </c>
      <c r="H1202" s="1"/>
      <c r="J1202">
        <f>IF(C1202&gt;2048,4095,0)</f>
        <v>4095</v>
      </c>
      <c r="K1202" t="str">
        <f t="shared" si="78"/>
        <v>{.corrente = 4095, .tensao = 3674},</v>
      </c>
    </row>
    <row r="1203" spans="1:11" x14ac:dyDescent="0.25">
      <c r="A1203">
        <v>1192</v>
      </c>
      <c r="B1203">
        <f t="shared" si="76"/>
        <v>179.58321443935228</v>
      </c>
      <c r="C1203">
        <f>ROUND((B1203/220)*4095/2+2048,0)</f>
        <v>3719</v>
      </c>
      <c r="D1203">
        <f>$B$3*SIN(PI()*A1203/($B$7/2)+RADIANS($F$2))</f>
        <v>216.84514829783447</v>
      </c>
      <c r="E1203">
        <f t="shared" si="77"/>
        <v>4066</v>
      </c>
      <c r="G1203" s="1" t="str">
        <f t="shared" si="79"/>
        <v>{.corrente = 4066, .tensao = 3719},</v>
      </c>
      <c r="H1203" s="1"/>
      <c r="J1203">
        <f>IF(C1203&gt;2048,4095,0)</f>
        <v>4095</v>
      </c>
      <c r="K1203" t="str">
        <f t="shared" si="78"/>
        <v>{.corrente = 4095, .tensao = 3719},</v>
      </c>
    </row>
    <row r="1204" spans="1:11" x14ac:dyDescent="0.25">
      <c r="A1204">
        <v>1193</v>
      </c>
      <c r="B1204">
        <f t="shared" si="76"/>
        <v>184.24535547805658</v>
      </c>
      <c r="C1204">
        <f>ROUND((B1204/220)*4095/2+2048,0)</f>
        <v>3763</v>
      </c>
      <c r="D1204">
        <f>$B$3*SIN(PI()*A1204/($B$7/2)+RADIANS($F$2))</f>
        <v>215.29187189133282</v>
      </c>
      <c r="E1204">
        <f t="shared" si="77"/>
        <v>4052</v>
      </c>
      <c r="G1204" s="1" t="str">
        <f t="shared" si="79"/>
        <v>{.corrente = 4052, .tensao = 3763},</v>
      </c>
      <c r="H1204" s="1"/>
      <c r="J1204">
        <f>IF(C1204&gt;2048,4095,0)</f>
        <v>4095</v>
      </c>
      <c r="K1204" t="str">
        <f t="shared" si="78"/>
        <v>{.corrente = 4095, .tensao = 3763},</v>
      </c>
    </row>
    <row r="1205" spans="1:11" x14ac:dyDescent="0.25">
      <c r="A1205">
        <v>1194</v>
      </c>
      <c r="B1205">
        <f t="shared" si="76"/>
        <v>188.64567483210158</v>
      </c>
      <c r="C1205">
        <f>ROUND((B1205/220)*4095/2+2048,0)</f>
        <v>3804</v>
      </c>
      <c r="D1205">
        <f>$B$3*SIN(PI()*A1205/($B$7/2)+RADIANS($F$2))</f>
        <v>213.43265517797354</v>
      </c>
      <c r="E1205">
        <f t="shared" si="77"/>
        <v>4034</v>
      </c>
      <c r="G1205" s="1" t="str">
        <f t="shared" si="79"/>
        <v>{.corrente = 4034, .tensao = 3804},</v>
      </c>
      <c r="H1205" s="1"/>
      <c r="J1205">
        <f>IF(C1205&gt;2048,4095,0)</f>
        <v>4095</v>
      </c>
      <c r="K1205" t="str">
        <f t="shared" si="78"/>
        <v>{.corrente = 4095, .tensao = 3804},</v>
      </c>
    </row>
    <row r="1206" spans="1:11" x14ac:dyDescent="0.25">
      <c r="A1206">
        <v>1195</v>
      </c>
      <c r="B1206">
        <f t="shared" si="76"/>
        <v>192.77791943191423</v>
      </c>
      <c r="C1206">
        <f>ROUND((B1206/220)*4095/2+2048,0)</f>
        <v>3842</v>
      </c>
      <c r="D1206">
        <f>$B$3*SIN(PI()*A1206/($B$7/2)+RADIANS($F$2))</f>
        <v>211.27014019587361</v>
      </c>
      <c r="E1206">
        <f t="shared" si="77"/>
        <v>4014</v>
      </c>
      <c r="G1206" s="1" t="str">
        <f t="shared" si="79"/>
        <v>{.corrente = 4014, .tensao = 3842},</v>
      </c>
      <c r="H1206" s="1"/>
      <c r="J1206">
        <f>IF(C1206&gt;2048,4095,0)</f>
        <v>4095</v>
      </c>
      <c r="K1206" t="str">
        <f t="shared" si="78"/>
        <v>{.corrente = 4095, .tensao = 3842},</v>
      </c>
    </row>
    <row r="1207" spans="1:11" x14ac:dyDescent="0.25">
      <c r="A1207">
        <v>1196</v>
      </c>
      <c r="B1207">
        <f t="shared" si="76"/>
        <v>196.63621715529237</v>
      </c>
      <c r="C1207">
        <f>ROUND((B1207/220)*4095/2+2048,0)</f>
        <v>3878</v>
      </c>
      <c r="D1207">
        <f>$B$3*SIN(PI()*A1207/($B$7/2)+RADIANS($F$2))</f>
        <v>208.80739998486214</v>
      </c>
      <c r="E1207">
        <f t="shared" si="77"/>
        <v>3991</v>
      </c>
      <c r="G1207" s="1" t="str">
        <f t="shared" si="79"/>
        <v>{.corrente = 3991, .tensao = 3878},</v>
      </c>
      <c r="H1207" s="1"/>
      <c r="J1207">
        <f>IF(C1207&gt;2048,4095,0)</f>
        <v>4095</v>
      </c>
      <c r="K1207" t="str">
        <f t="shared" si="78"/>
        <v>{.corrente = 4095, .tensao = 3878},</v>
      </c>
    </row>
    <row r="1208" spans="1:11" x14ac:dyDescent="0.25">
      <c r="A1208">
        <v>1197</v>
      </c>
      <c r="B1208">
        <f t="shared" si="76"/>
        <v>200.21508517197771</v>
      </c>
      <c r="C1208">
        <f>ROUND((B1208/220)*4095/2+2048,0)</f>
        <v>3911</v>
      </c>
      <c r="D1208">
        <f>$B$3*SIN(PI()*A1208/($B$7/2)+RADIANS($F$2))</f>
        <v>206.04793421954071</v>
      </c>
      <c r="E1208">
        <f t="shared" si="77"/>
        <v>3966</v>
      </c>
      <c r="G1208" s="1" t="str">
        <f t="shared" si="79"/>
        <v>{.corrente = 3966, .tensao = 3911},</v>
      </c>
      <c r="H1208" s="1"/>
      <c r="J1208">
        <f>IF(C1208&gt;2048,4095,0)</f>
        <v>4095</v>
      </c>
      <c r="K1208" t="str">
        <f t="shared" si="78"/>
        <v>{.corrente = 4095, .tensao = 3911},</v>
      </c>
    </row>
    <row r="1209" spans="1:11" x14ac:dyDescent="0.25">
      <c r="A1209">
        <v>1198</v>
      </c>
      <c r="B1209">
        <f t="shared" si="76"/>
        <v>203.50943773502959</v>
      </c>
      <c r="C1209">
        <f>ROUND((B1209/220)*4095/2+2048,0)</f>
        <v>3942</v>
      </c>
      <c r="D1209">
        <f>$B$3*SIN(PI()*A1209/($B$7/2)+RADIANS($F$2))</f>
        <v>202.99566423607135</v>
      </c>
      <c r="E1209">
        <f t="shared" si="77"/>
        <v>3937</v>
      </c>
      <c r="G1209" s="1" t="str">
        <f t="shared" si="79"/>
        <v>{.corrente = 3937, .tensao = 3942},</v>
      </c>
      <c r="H1209" s="1"/>
      <c r="J1209">
        <f>IF(C1209&gt;2048,4095,0)</f>
        <v>4095</v>
      </c>
      <c r="K1209" t="str">
        <f t="shared" si="78"/>
        <v>{.corrente = 4095, .tensao = 3942},</v>
      </c>
    </row>
    <row r="1210" spans="1:11" x14ac:dyDescent="0.25">
      <c r="A1210">
        <v>1199</v>
      </c>
      <c r="B1210">
        <f t="shared" si="76"/>
        <v>206.51459340791448</v>
      </c>
      <c r="C1210">
        <f>ROUND((B1210/220)*4095/2+2048,0)</f>
        <v>3970</v>
      </c>
      <c r="D1210">
        <f>$B$3*SIN(PI()*A1210/($B$7/2)+RADIANS($F$2))</f>
        <v>199.65492745977127</v>
      </c>
      <c r="E1210">
        <f t="shared" si="77"/>
        <v>3906</v>
      </c>
      <c r="G1210" s="1" t="str">
        <f t="shared" si="79"/>
        <v>{.corrente = 3906, .tensao = 3970},</v>
      </c>
      <c r="H1210" s="1"/>
      <c r="J1210">
        <f>IF(C1210&gt;2048,4095,0)</f>
        <v>4095</v>
      </c>
      <c r="K1210" t="str">
        <f t="shared" si="78"/>
        <v>{.corrente = 4095, .tensao = 3970},</v>
      </c>
    </row>
    <row r="1211" spans="1:11" x14ac:dyDescent="0.25">
      <c r="A1211">
        <v>1200</v>
      </c>
      <c r="B1211">
        <f t="shared" si="76"/>
        <v>209.22628171706262</v>
      </c>
      <c r="C1211">
        <f>ROUND((B1211/220)*4095/2+2048,0)</f>
        <v>3995</v>
      </c>
      <c r="D1211">
        <f>$B$3*SIN(PI()*A1211/($B$7/2)+RADIANS($F$2))</f>
        <v>196.03047124141369</v>
      </c>
      <c r="E1211">
        <f t="shared" si="77"/>
        <v>3872</v>
      </c>
      <c r="G1211" s="1" t="str">
        <f t="shared" si="79"/>
        <v>{.corrente = 3872, .tensao = 3995},</v>
      </c>
      <c r="H1211" s="1"/>
      <c r="J1211">
        <f>IF(C1211&gt;2048,4095,0)</f>
        <v>4095</v>
      </c>
      <c r="K1211" t="str">
        <f t="shared" si="78"/>
        <v>{.corrente = 4095, .tensao = 3995},</v>
      </c>
    </row>
    <row r="1212" spans="1:11" x14ac:dyDescent="0.25">
      <c r="A1212">
        <v>1201</v>
      </c>
      <c r="B1212">
        <f t="shared" si="76"/>
        <v>211.64064922041933</v>
      </c>
      <c r="C1212">
        <f>ROUND((B1212/220)*4095/2+2048,0)</f>
        <v>4018</v>
      </c>
      <c r="D1212">
        <f>$B$3*SIN(PI()*A1212/($B$7/2)+RADIANS($F$2))</f>
        <v>192.12744611100982</v>
      </c>
      <c r="E1212">
        <f t="shared" si="77"/>
        <v>3836</v>
      </c>
      <c r="G1212" s="1" t="str">
        <f t="shared" si="79"/>
        <v>{.corrente = 3836, .tensao = 4018},</v>
      </c>
      <c r="H1212" s="1"/>
      <c r="J1212">
        <f>IF(C1212&gt;2048,4095,0)</f>
        <v>4095</v>
      </c>
      <c r="K1212" t="str">
        <f t="shared" si="78"/>
        <v>{.corrente = 4095, .tensao = 4018},</v>
      </c>
    </row>
    <row r="1213" spans="1:11" x14ac:dyDescent="0.25">
      <c r="A1213">
        <v>1202</v>
      </c>
      <c r="B1213">
        <f t="shared" si="76"/>
        <v>213.75426498337299</v>
      </c>
      <c r="C1213">
        <f>ROUND((B1213/220)*4095/2+2048,0)</f>
        <v>4037</v>
      </c>
      <c r="D1213">
        <f>$B$3*SIN(PI()*A1213/($B$7/2)+RADIANS($F$2))</f>
        <v>187.95139845865577</v>
      </c>
      <c r="E1213">
        <f t="shared" si="77"/>
        <v>3797</v>
      </c>
      <c r="G1213" s="1" t="str">
        <f t="shared" si="79"/>
        <v>{.corrente = 3797, .tensao = 4037},</v>
      </c>
      <c r="H1213" s="1"/>
      <c r="J1213">
        <f>IF(C1213&gt;2048,4095,0)</f>
        <v>4095</v>
      </c>
      <c r="K1213" t="str">
        <f t="shared" si="78"/>
        <v>{.corrente = 4095, .tensao = 4037},</v>
      </c>
    </row>
    <row r="1214" spans="1:11" x14ac:dyDescent="0.25">
      <c r="A1214">
        <v>1203</v>
      </c>
      <c r="B1214">
        <f t="shared" si="76"/>
        <v>215.56412545428151</v>
      </c>
      <c r="C1214">
        <f>ROUND((B1214/220)*4095/2+2048,0)</f>
        <v>4054</v>
      </c>
      <c r="D1214">
        <f>$B$3*SIN(PI()*A1214/($B$7/2)+RADIANS($F$2))</f>
        <v>183.50826265284175</v>
      </c>
      <c r="E1214">
        <f t="shared" si="77"/>
        <v>3756</v>
      </c>
      <c r="G1214" s="1" t="str">
        <f t="shared" si="79"/>
        <v>{.corrente = 3756, .tensao = 4054},</v>
      </c>
      <c r="H1214" s="1"/>
      <c r="J1214">
        <f>IF(C1214&gt;2048,4095,0)</f>
        <v>4095</v>
      </c>
      <c r="K1214" t="str">
        <f t="shared" si="78"/>
        <v>{.corrente = 4095, .tensao = 4054},</v>
      </c>
    </row>
    <row r="1215" spans="1:11" x14ac:dyDescent="0.25">
      <c r="A1215">
        <v>1204</v>
      </c>
      <c r="B1215">
        <f t="shared" si="76"/>
        <v>217.06765873266983</v>
      </c>
      <c r="C1215">
        <f>ROUND((B1215/220)*4095/2+2048,0)</f>
        <v>4068</v>
      </c>
      <c r="D1215">
        <f>$B$3*SIN(PI()*A1215/($B$7/2)+RADIANS($F$2))</f>
        <v>178.80435260741581</v>
      </c>
      <c r="E1215">
        <f t="shared" si="77"/>
        <v>3712</v>
      </c>
      <c r="G1215" s="1" t="str">
        <f t="shared" si="79"/>
        <v>{.corrente = 3712, .tensao = 4068},</v>
      </c>
      <c r="H1215" s="1"/>
      <c r="J1215">
        <f>IF(C1215&gt;2048,4095,0)</f>
        <v>4095</v>
      </c>
      <c r="K1215" t="str">
        <f t="shared" si="78"/>
        <v>{.corrente = 4095, .tensao = 4068},</v>
      </c>
    </row>
    <row r="1216" spans="1:11" x14ac:dyDescent="0.25">
      <c r="A1216">
        <v>1205</v>
      </c>
      <c r="B1216">
        <f t="shared" si="76"/>
        <v>218.26272822402282</v>
      </c>
      <c r="C1216">
        <f>ROUND((B1216/220)*4095/2+2048,0)</f>
        <v>4079</v>
      </c>
      <c r="D1216">
        <f>$B$3*SIN(PI()*A1216/($B$7/2)+RADIANS($F$2))</f>
        <v>173.84635280921091</v>
      </c>
      <c r="E1216">
        <f t="shared" si="77"/>
        <v>3666</v>
      </c>
      <c r="G1216" s="1" t="str">
        <f t="shared" si="79"/>
        <v>{.corrente = 3666, .tensao = 4079},</v>
      </c>
      <c r="H1216" s="1"/>
      <c r="J1216">
        <f>IF(C1216&gt;2048,4095,0)</f>
        <v>4095</v>
      </c>
      <c r="K1216" t="str">
        <f t="shared" si="78"/>
        <v>{.corrente = 4095, .tensao = 4079},</v>
      </c>
    </row>
    <row r="1217" spans="1:11" x14ac:dyDescent="0.25">
      <c r="A1217">
        <v>1206</v>
      </c>
      <c r="B1217">
        <f t="shared" si="76"/>
        <v>219.14763567599263</v>
      </c>
      <c r="C1217">
        <f>ROUND((B1217/220)*4095/2+2048,0)</f>
        <v>4088</v>
      </c>
      <c r="D1217">
        <f>$B$3*SIN(PI()*A1217/($B$7/2)+RADIANS($F$2))</f>
        <v>168.64130881905726</v>
      </c>
      <c r="E1217">
        <f t="shared" si="77"/>
        <v>3618</v>
      </c>
      <c r="G1217" s="1" t="str">
        <f t="shared" si="79"/>
        <v>{.corrente = 3618, .tensao = 4088},</v>
      </c>
      <c r="H1217" s="1"/>
      <c r="J1217">
        <f>IF(C1217&gt;2048,4095,0)</f>
        <v>4095</v>
      </c>
      <c r="K1217" t="str">
        <f t="shared" si="78"/>
        <v>{.corrente = 4095, .tensao = 4088},</v>
      </c>
    </row>
    <row r="1218" spans="1:11" x14ac:dyDescent="0.25">
      <c r="A1218">
        <v>1207</v>
      </c>
      <c r="B1218">
        <f t="shared" si="76"/>
        <v>219.72112359169833</v>
      </c>
      <c r="C1218">
        <f>ROUND((B1218/220)*4095/2+2048,0)</f>
        <v>4093</v>
      </c>
      <c r="D1218">
        <f>$B$3*SIN(PI()*A1218/($B$7/2)+RADIANS($F$2))</f>
        <v>163.19661725969576</v>
      </c>
      <c r="E1218">
        <f t="shared" si="77"/>
        <v>3567</v>
      </c>
      <c r="G1218" s="1" t="str">
        <f t="shared" si="79"/>
        <v>{.corrente = 3567, .tensao = 4093},</v>
      </c>
      <c r="H1218" s="1"/>
      <c r="J1218">
        <f>IF(C1218&gt;2048,4095,0)</f>
        <v>4095</v>
      </c>
      <c r="K1218" t="str">
        <f t="shared" si="78"/>
        <v>{.corrente = 4095, .tensao = 4093},</v>
      </c>
    </row>
    <row r="1219" spans="1:11" x14ac:dyDescent="0.25">
      <c r="A1219">
        <v>1208</v>
      </c>
      <c r="B1219">
        <f t="shared" si="76"/>
        <v>219.98237701669058</v>
      </c>
      <c r="C1219">
        <f>ROUND((B1219/220)*4095/2+2048,0)</f>
        <v>4095</v>
      </c>
      <c r="D1219">
        <f>$B$3*SIN(PI()*A1219/($B$7/2)+RADIANS($F$2))</f>
        <v>157.52001530481434</v>
      </c>
      <c r="E1219">
        <f t="shared" si="77"/>
        <v>3514</v>
      </c>
      <c r="G1219" s="1" t="str">
        <f t="shared" si="79"/>
        <v>{.corrente = 3514, .tensao = 4095},</v>
      </c>
      <c r="H1219" s="1"/>
      <c r="J1219">
        <f>IF(C1219&gt;2048,4095,0)</f>
        <v>4095</v>
      </c>
      <c r="K1219" t="str">
        <f t="shared" si="78"/>
        <v>{.corrente = 4095, .tensao = 4095},</v>
      </c>
    </row>
    <row r="1220" spans="1:11" x14ac:dyDescent="0.25">
      <c r="A1220">
        <v>1209</v>
      </c>
      <c r="B1220">
        <f t="shared" si="76"/>
        <v>219.93102469704181</v>
      </c>
      <c r="C1220">
        <f>ROUND((B1220/220)*4095/2+2048,0)</f>
        <v>4095</v>
      </c>
      <c r="D1220">
        <f>$B$3*SIN(PI()*A1220/($B$7/2)+RADIANS($F$2))</f>
        <v>151.61956968414464</v>
      </c>
      <c r="E1220">
        <f t="shared" si="77"/>
        <v>3459</v>
      </c>
      <c r="G1220" s="1" t="str">
        <f t="shared" si="79"/>
        <v>{.corrente = 3459, .tensao = 4095},</v>
      </c>
      <c r="H1220" s="1"/>
      <c r="J1220">
        <f>IF(C1220&gt;2048,4095,0)</f>
        <v>4095</v>
      </c>
      <c r="K1220" t="str">
        <f t="shared" si="78"/>
        <v>{.corrente = 4095, .tensao = 4095},</v>
      </c>
    </row>
    <row r="1221" spans="1:11" x14ac:dyDescent="0.25">
      <c r="A1221">
        <v>1210</v>
      </c>
      <c r="B1221">
        <f t="shared" si="76"/>
        <v>219.56713960691633</v>
      </c>
      <c r="C1221">
        <f>ROUND((B1221/220)*4095/2+2048,0)</f>
        <v>4091</v>
      </c>
      <c r="D1221">
        <f>$B$3*SIN(PI()*A1221/($B$7/2)+RADIANS($F$2))</f>
        <v>145.50366522024376</v>
      </c>
      <c r="E1221">
        <f t="shared" si="77"/>
        <v>3402</v>
      </c>
      <c r="G1221" s="1" t="str">
        <f t="shared" si="79"/>
        <v>{.corrente = 3402, .tensao = 4091},</v>
      </c>
      <c r="H1221" s="1"/>
      <c r="J1221">
        <f>IF(C1221&gt;2048,4095,0)</f>
        <v>4095</v>
      </c>
      <c r="K1221" t="str">
        <f t="shared" si="78"/>
        <v>{.corrente = 4095, .tensao = 4091},</v>
      </c>
    </row>
    <row r="1222" spans="1:11" x14ac:dyDescent="0.25">
      <c r="A1222">
        <v>1211</v>
      </c>
      <c r="B1222">
        <f t="shared" si="76"/>
        <v>218.8912388448704</v>
      </c>
      <c r="C1222">
        <f>ROUND((B1222/220)*4095/2+2048,0)</f>
        <v>4085</v>
      </c>
      <c r="D1222">
        <f>$B$3*SIN(PI()*A1222/($B$7/2)+RADIANS($F$2))</f>
        <v>139.18099291325007</v>
      </c>
      <c r="E1222">
        <f t="shared" si="77"/>
        <v>3343</v>
      </c>
      <c r="G1222" s="1" t="str">
        <f t="shared" si="79"/>
        <v>{.corrente = 3343, .tensao = 4085},</v>
      </c>
      <c r="H1222" s="1"/>
      <c r="J1222">
        <f>IF(C1222&gt;2048,4095,0)</f>
        <v>4095</v>
      </c>
      <c r="K1222" t="str">
        <f t="shared" si="78"/>
        <v>{.corrente = 4095, .tensao = 4085},</v>
      </c>
    </row>
    <row r="1223" spans="1:11" x14ac:dyDescent="0.25">
      <c r="A1223">
        <v>1212</v>
      </c>
      <c r="B1223">
        <f t="shared" si="76"/>
        <v>217.90428289903011</v>
      </c>
      <c r="C1223">
        <f>ROUND((B1223/220)*4095/2+2048,0)</f>
        <v>4076</v>
      </c>
      <c r="D1223">
        <f>$B$3*SIN(PI()*A1223/($B$7/2)+RADIANS($F$2))</f>
        <v>132.66053759054714</v>
      </c>
      <c r="E1223">
        <f t="shared" si="77"/>
        <v>3283</v>
      </c>
      <c r="G1223" s="1" t="str">
        <f t="shared" si="79"/>
        <v>{.corrente = 3283, .tensao = 4076},</v>
      </c>
      <c r="H1223" s="1"/>
      <c r="J1223">
        <f>IF(C1223&gt;2048,4095,0)</f>
        <v>4095</v>
      </c>
      <c r="K1223" t="str">
        <f t="shared" si="78"/>
        <v>{.corrente = 4095, .tensao = 4076},</v>
      </c>
    </row>
    <row r="1224" spans="1:11" x14ac:dyDescent="0.25">
      <c r="A1224">
        <v>1213</v>
      </c>
      <c r="B1224">
        <f t="shared" si="76"/>
        <v>216.60767428218952</v>
      </c>
      <c r="C1224">
        <f>ROUND((B1224/220)*4095/2+2048,0)</f>
        <v>4064</v>
      </c>
      <c r="D1224">
        <f>$B$3*SIN(PI()*A1224/($B$7/2)+RADIANS($F$2))</f>
        <v>125.95156513887721</v>
      </c>
      <c r="E1224">
        <f t="shared" si="77"/>
        <v>3220</v>
      </c>
      <c r="G1224" s="1" t="str">
        <f t="shared" si="79"/>
        <v>{.corrente = 3220, .tensao = 4064},</v>
      </c>
      <c r="H1224" s="1"/>
      <c r="J1224">
        <f>IF(C1224&gt;2048,4095,0)</f>
        <v>4095</v>
      </c>
      <c r="K1224" t="str">
        <f t="shared" si="78"/>
        <v>{.corrente = 4095, .tensao = 4064},</v>
      </c>
    </row>
    <row r="1225" spans="1:11" x14ac:dyDescent="0.25">
      <c r="A1225">
        <v>1214</v>
      </c>
      <c r="B1225">
        <f t="shared" si="76"/>
        <v>215.00325553877371</v>
      </c>
      <c r="C1225">
        <f>ROUND((B1225/220)*4095/2+2048,0)</f>
        <v>4049</v>
      </c>
      <c r="D1225">
        <f>$B$3*SIN(PI()*A1225/($B$7/2)+RADIANS($F$2))</f>
        <v>119.06360933707562</v>
      </c>
      <c r="E1225">
        <f t="shared" si="77"/>
        <v>3156</v>
      </c>
      <c r="G1225" s="1" t="str">
        <f t="shared" si="79"/>
        <v>{.corrente = 3156, .tensao = 4049},</v>
      </c>
      <c r="H1225" s="1"/>
      <c r="J1225">
        <f>IF(C1225&gt;2048,4095,0)</f>
        <v>4095</v>
      </c>
      <c r="K1225" t="str">
        <f t="shared" si="78"/>
        <v>{.corrente = 4095, .tensao = 4049},</v>
      </c>
    </row>
    <row r="1226" spans="1:11" x14ac:dyDescent="0.25">
      <c r="A1226">
        <v>1215</v>
      </c>
      <c r="B1226">
        <f t="shared" si="76"/>
        <v>213.09330662648941</v>
      </c>
      <c r="C1226">
        <f>ROUND((B1226/220)*4095/2+2048,0)</f>
        <v>4031</v>
      </c>
      <c r="D1226">
        <f>$B$3*SIN(PI()*A1226/($B$7/2)+RADIANS($F$2))</f>
        <v>112.00645830808581</v>
      </c>
      <c r="E1226">
        <f t="shared" si="77"/>
        <v>3090</v>
      </c>
      <c r="G1226" s="1" t="str">
        <f t="shared" si="79"/>
        <v>{.corrente = 3090, .tensao = 4031},</v>
      </c>
      <c r="H1226" s="1"/>
      <c r="J1226">
        <f>IF(C1226&gt;2048,4095,0)</f>
        <v>4095</v>
      </c>
      <c r="K1226" t="str">
        <f t="shared" si="78"/>
        <v>{.corrente = 4095, .tensao = 4031},</v>
      </c>
    </row>
    <row r="1227" spans="1:11" x14ac:dyDescent="0.25">
      <c r="A1227">
        <v>1216</v>
      </c>
      <c r="B1227">
        <f t="shared" si="76"/>
        <v>210.88054167639621</v>
      </c>
      <c r="C1227">
        <f>ROUND((B1227/220)*4095/2+2048,0)</f>
        <v>4011</v>
      </c>
      <c r="D1227">
        <f>$B$3*SIN(PI()*A1227/($B$7/2)+RADIANS($F$2))</f>
        <v>104.7901406095707</v>
      </c>
      <c r="E1227">
        <f t="shared" si="77"/>
        <v>3023</v>
      </c>
      <c r="G1227" s="1" t="str">
        <f t="shared" si="79"/>
        <v>{.corrente = 3023, .tensao = 4011},</v>
      </c>
      <c r="H1227" s="1"/>
      <c r="J1227">
        <f>IF(C1227&gt;2048,4095,0)</f>
        <v>4095</v>
      </c>
      <c r="K1227" t="str">
        <f t="shared" si="78"/>
        <v>{.corrente = 4095, .tensao = 4011},</v>
      </c>
    </row>
    <row r="1228" spans="1:11" x14ac:dyDescent="0.25">
      <c r="A1228">
        <v>1217</v>
      </c>
      <c r="B1228">
        <f t="shared" ref="B1228:B1291" si="80">$B$3*SIN(PI()*A1228/($B$7/2))</f>
        <v>208.36810513599164</v>
      </c>
      <c r="C1228">
        <f>ROUND((B1228/220)*4095/2+2048,0)</f>
        <v>3987</v>
      </c>
      <c r="D1228">
        <f>$B$3*SIN(PI()*A1228/($B$7/2)+RADIANS($F$2))</f>
        <v>97.424910982834149</v>
      </c>
      <c r="E1228">
        <f t="shared" ref="E1228:E1291" si="81">ROUND((D1228/220)*4095/2+2048,0)</f>
        <v>2955</v>
      </c>
      <c r="G1228" s="1" t="str">
        <f t="shared" si="79"/>
        <v>{.corrente = 2955, .tensao = 3987},</v>
      </c>
      <c r="H1228" s="1"/>
      <c r="J1228">
        <f>IF(C1228&gt;2048,4095,0)</f>
        <v>4095</v>
      </c>
      <c r="K1228" t="str">
        <f t="shared" ref="K1228:K1291" si="82">_xlfn.CONCAT("{.corrente = ",J1228,", .tensao = ",C1228,"},")</f>
        <v>{.corrente = 4095, .tensao = 3987},</v>
      </c>
    </row>
    <row r="1229" spans="1:11" x14ac:dyDescent="0.25">
      <c r="A1229">
        <v>1218</v>
      </c>
      <c r="B1229">
        <f t="shared" si="80"/>
        <v>205.5595673007978</v>
      </c>
      <c r="C1229">
        <f>ROUND((B1229/220)*4095/2+2048,0)</f>
        <v>3961</v>
      </c>
      <c r="D1229">
        <f>$B$3*SIN(PI()*A1229/($B$7/2)+RADIANS($F$2))</f>
        <v>89.921235780331941</v>
      </c>
      <c r="E1229">
        <f t="shared" si="81"/>
        <v>2885</v>
      </c>
      <c r="G1229" s="1" t="str">
        <f t="shared" si="79"/>
        <v>{.corrente = 2885, .tensao = 3961},</v>
      </c>
      <c r="H1229" s="1"/>
      <c r="J1229">
        <f>IF(C1229&gt;2048,4095,0)</f>
        <v>4095</v>
      </c>
      <c r="K1229" t="str">
        <f t="shared" si="82"/>
        <v>{.corrente = 4095, .tensao = 3961},</v>
      </c>
    </row>
    <row r="1230" spans="1:11" x14ac:dyDescent="0.25">
      <c r="A1230">
        <v>1219</v>
      </c>
      <c r="B1230">
        <f t="shared" si="80"/>
        <v>202.45891924079589</v>
      </c>
      <c r="C1230">
        <f>ROUND((B1230/220)*4095/2+2048,0)</f>
        <v>3932</v>
      </c>
      <c r="D1230">
        <f>$B$3*SIN(PI()*A1230/($B$7/2)+RADIANS($F$2))</f>
        <v>82.289778092471749</v>
      </c>
      <c r="E1230">
        <f t="shared" si="81"/>
        <v>2814</v>
      </c>
      <c r="G1230" s="1" t="str">
        <f t="shared" si="79"/>
        <v>{.corrente = 2814, .tensao = 3932},</v>
      </c>
      <c r="H1230" s="1"/>
      <c r="J1230">
        <f>IF(C1230&gt;2048,4095,0)</f>
        <v>4095</v>
      </c>
      <c r="K1230" t="str">
        <f t="shared" si="82"/>
        <v>{.corrente = 4095, .tensao = 3932},</v>
      </c>
    </row>
    <row r="1231" spans="1:11" x14ac:dyDescent="0.25">
      <c r="A1231">
        <v>1220</v>
      </c>
      <c r="B1231">
        <f t="shared" si="80"/>
        <v>199.0705671289204</v>
      </c>
      <c r="C1231">
        <f>ROUND((B1231/220)*4095/2+2048,0)</f>
        <v>3901</v>
      </c>
      <c r="D1231">
        <f>$B$3*SIN(PI()*A1231/($B$7/2)+RADIANS($F$2))</f>
        <v>74.54138259483878</v>
      </c>
      <c r="E1231">
        <f t="shared" si="81"/>
        <v>2742</v>
      </c>
      <c r="G1231" s="1" t="str">
        <f t="shared" si="79"/>
        <v>{.corrente = 2742, .tensao = 3901},</v>
      </c>
      <c r="H1231" s="1"/>
      <c r="J1231">
        <f>IF(C1231&gt;2048,4095,0)</f>
        <v>4095</v>
      </c>
      <c r="K1231" t="str">
        <f t="shared" si="82"/>
        <v>{.corrente = 4095, .tensao = 3901},</v>
      </c>
    </row>
    <row r="1232" spans="1:11" x14ac:dyDescent="0.25">
      <c r="A1232">
        <v>1221</v>
      </c>
      <c r="B1232">
        <f t="shared" si="80"/>
        <v>195.39932597967115</v>
      </c>
      <c r="C1232">
        <f>ROUND((B1232/220)*4095/2+2048,0)</f>
        <v>3867</v>
      </c>
      <c r="D1232">
        <f>$B$3*SIN(PI()*A1232/($B$7/2)+RADIANS($F$2))</f>
        <v>66.687060137380001</v>
      </c>
      <c r="E1232">
        <f t="shared" si="81"/>
        <v>2669</v>
      </c>
      <c r="G1232" s="1" t="str">
        <f t="shared" si="79"/>
        <v>{.corrente = 2669, .tensao = 3867},</v>
      </c>
      <c r="H1232" s="1"/>
      <c r="J1232">
        <f>IF(C1232&gt;2048,4095,0)</f>
        <v>4095</v>
      </c>
      <c r="K1232" t="str">
        <f t="shared" si="82"/>
        <v>{.corrente = 4095, .tensao = 3867},</v>
      </c>
    </row>
    <row r="1233" spans="1:11" x14ac:dyDescent="0.25">
      <c r="A1233">
        <v>1222</v>
      </c>
      <c r="B1233">
        <f t="shared" si="80"/>
        <v>191.45041280674158</v>
      </c>
      <c r="C1233">
        <f>ROUND((B1233/220)*4095/2+2048,0)</f>
        <v>3830</v>
      </c>
      <c r="D1233">
        <f>$B$3*SIN(PI()*A1233/($B$7/2)+RADIANS($F$2))</f>
        <v>58.737972097446487</v>
      </c>
      <c r="E1233">
        <f t="shared" si="81"/>
        <v>2595</v>
      </c>
      <c r="G1233" s="1" t="str">
        <f t="shared" si="79"/>
        <v>{.corrente = 2595, .tensao = 3830},</v>
      </c>
      <c r="H1233" s="1"/>
      <c r="J1233">
        <f>IF(C1233&gt;2048,4095,0)</f>
        <v>4095</v>
      </c>
      <c r="K1233" t="str">
        <f t="shared" si="82"/>
        <v>{.corrente = 4095, .tensao = 3830},</v>
      </c>
    </row>
    <row r="1234" spans="1:11" x14ac:dyDescent="0.25">
      <c r="A1234">
        <v>1223</v>
      </c>
      <c r="B1234">
        <f t="shared" si="80"/>
        <v>187.22943920938738</v>
      </c>
      <c r="C1234">
        <f>ROUND((B1234/220)*4095/2+2048,0)</f>
        <v>3791</v>
      </c>
      <c r="D1234">
        <f>$B$3*SIN(PI()*A1234/($B$7/2)+RADIANS($F$2))</f>
        <v>50.705414518930354</v>
      </c>
      <c r="E1234">
        <f t="shared" si="81"/>
        <v>2520</v>
      </c>
      <c r="G1234" s="1" t="str">
        <f t="shared" si="79"/>
        <v>{.corrente = 2520, .tensao = 3791},</v>
      </c>
      <c r="H1234" s="1"/>
      <c r="J1234">
        <f>IF(C1234&gt;2048,4095,0)</f>
        <v>4095</v>
      </c>
      <c r="K1234" t="str">
        <f t="shared" si="82"/>
        <v>{.corrente = 4095, .tensao = 3791},</v>
      </c>
    </row>
    <row r="1235" spans="1:11" x14ac:dyDescent="0.25">
      <c r="A1235">
        <v>1224</v>
      </c>
      <c r="B1235">
        <f t="shared" si="80"/>
        <v>182.74240339806462</v>
      </c>
      <c r="C1235">
        <f>ROUND((B1235/220)*4095/2+2048,0)</f>
        <v>3749</v>
      </c>
      <c r="D1235">
        <f>$B$3*SIN(PI()*A1235/($B$7/2)+RADIANS($F$2))</f>
        <v>42.600802060024918</v>
      </c>
      <c r="E1235">
        <f t="shared" si="81"/>
        <v>2444</v>
      </c>
      <c r="G1235" s="1" t="str">
        <f t="shared" si="79"/>
        <v>{.corrente = 2444, .tensao = 3749},</v>
      </c>
      <c r="H1235" s="1"/>
      <c r="J1235">
        <f>IF(C1235&gt;2048,4095,0)</f>
        <v>4095</v>
      </c>
      <c r="K1235" t="str">
        <f t="shared" si="82"/>
        <v>{.corrente = 4095, .tensao = 3749},</v>
      </c>
    </row>
    <row r="1236" spans="1:11" x14ac:dyDescent="0.25">
      <c r="A1236">
        <v>1225</v>
      </c>
      <c r="B1236">
        <f t="shared" si="80"/>
        <v>177.99568167068674</v>
      </c>
      <c r="C1236">
        <f>ROUND((B1236/220)*4095/2+2048,0)</f>
        <v>3705</v>
      </c>
      <c r="D1236">
        <f>$B$3*SIN(PI()*A1236/($B$7/2)+RADIANS($F$2))</f>
        <v>34.435651772450903</v>
      </c>
      <c r="E1236">
        <f t="shared" si="81"/>
        <v>2368</v>
      </c>
      <c r="G1236" s="1" t="str">
        <f t="shared" si="79"/>
        <v>{.corrente = 2368, .tensao = 3705},</v>
      </c>
      <c r="H1236" s="1"/>
      <c r="J1236">
        <f>IF(C1236&gt;2048,4095,0)</f>
        <v>4095</v>
      </c>
      <c r="K1236" t="str">
        <f t="shared" si="82"/>
        <v>{.corrente = 4095, .tensao = 3705},</v>
      </c>
    </row>
    <row r="1237" spans="1:11" x14ac:dyDescent="0.25">
      <c r="A1237">
        <v>1226</v>
      </c>
      <c r="B1237">
        <f t="shared" si="80"/>
        <v>172.99601935158537</v>
      </c>
      <c r="C1237">
        <f>ROUND((B1237/220)*4095/2+2048,0)</f>
        <v>3658</v>
      </c>
      <c r="D1237">
        <f>$B$3*SIN(PI()*A1237/($B$7/2)+RADIANS($F$2))</f>
        <v>26.221566735147515</v>
      </c>
      <c r="E1237">
        <f t="shared" si="81"/>
        <v>2292</v>
      </c>
      <c r="G1237" s="1" t="str">
        <f t="shared" si="79"/>
        <v>{.corrente = 2292, .tensao = 3658},</v>
      </c>
      <c r="H1237" s="1"/>
      <c r="J1237">
        <f>IF(C1237&gt;2048,4095,0)</f>
        <v>4095</v>
      </c>
      <c r="K1237" t="str">
        <f t="shared" si="82"/>
        <v>{.corrente = 4095, .tensao = 3658},</v>
      </c>
    </row>
    <row r="1238" spans="1:11" x14ac:dyDescent="0.25">
      <c r="A1238">
        <v>1227</v>
      </c>
      <c r="B1238">
        <f t="shared" si="80"/>
        <v>167.75052120607302</v>
      </c>
      <c r="C1238">
        <f>ROUND((B1238/220)*4095/2+2048,0)</f>
        <v>3609</v>
      </c>
      <c r="D1238">
        <f>$B$3*SIN(PI()*A1238/($B$7/2)+RADIANS($F$2))</f>
        <v>17.970219565728172</v>
      </c>
      <c r="E1238">
        <f t="shared" si="81"/>
        <v>2215</v>
      </c>
      <c r="G1238" s="1" t="str">
        <f t="shared" si="79"/>
        <v>{.corrente = 2215, .tensao = 3609},</v>
      </c>
      <c r="H1238" s="1"/>
      <c r="J1238">
        <f>IF(C1238&gt;2048,4095,0)</f>
        <v>4095</v>
      </c>
      <c r="K1238" t="str">
        <f t="shared" si="82"/>
        <v>{.corrente = 4095, .tensao = 3609},</v>
      </c>
    </row>
    <row r="1239" spans="1:11" x14ac:dyDescent="0.25">
      <c r="A1239">
        <v>1228</v>
      </c>
      <c r="B1239">
        <f t="shared" si="80"/>
        <v>162.2666413442318</v>
      </c>
      <c r="C1239">
        <f>ROUND((B1239/220)*4095/2+2048,0)</f>
        <v>3558</v>
      </c>
      <c r="D1239">
        <f>$B$3*SIN(PI()*A1239/($B$7/2)+RADIANS($F$2))</f>
        <v>9.6933358331325046</v>
      </c>
      <c r="E1239">
        <f t="shared" si="81"/>
        <v>2138</v>
      </c>
      <c r="G1239" s="1" t="str">
        <f t="shared" si="79"/>
        <v>{.corrente = 2138, .tensao = 3558},</v>
      </c>
      <c r="H1239" s="1"/>
      <c r="J1239">
        <f>IF(C1239&gt;2048,4095,0)</f>
        <v>4095</v>
      </c>
      <c r="K1239" t="str">
        <f t="shared" si="82"/>
        <v>{.corrente = 4095, .tensao = 3558},</v>
      </c>
    </row>
    <row r="1240" spans="1:11" x14ac:dyDescent="0.25">
      <c r="A1240">
        <v>1229</v>
      </c>
      <c r="B1240">
        <f t="shared" si="80"/>
        <v>156.55217262824925</v>
      </c>
      <c r="C1240">
        <f>ROUND((B1240/220)*4095/2+2048,0)</f>
        <v>3505</v>
      </c>
      <c r="D1240">
        <f>$B$3*SIN(PI()*A1240/($B$7/2)+RADIANS($F$2))</f>
        <v>1.4026773950039555</v>
      </c>
      <c r="E1240">
        <f t="shared" si="81"/>
        <v>2061</v>
      </c>
      <c r="G1240" s="1" t="str">
        <f t="shared" si="79"/>
        <v>{.corrente = 2061, .tensao = 3505},</v>
      </c>
      <c r="H1240" s="1"/>
      <c r="J1240">
        <f>IF(C1240&gt;2048,4095,0)</f>
        <v>4095</v>
      </c>
      <c r="K1240" t="str">
        <f t="shared" si="82"/>
        <v>{.corrente = 4095, .tensao = 3505},</v>
      </c>
    </row>
    <row r="1241" spans="1:11" x14ac:dyDescent="0.25">
      <c r="A1241">
        <v>1230</v>
      </c>
      <c r="B1241">
        <f t="shared" si="80"/>
        <v>150.61523559837929</v>
      </c>
      <c r="C1241">
        <f>ROUND((B1241/220)*4095/2+2048,0)</f>
        <v>3450</v>
      </c>
      <c r="D1241">
        <f>$B$3*SIN(PI()*A1241/($B$7/2)+RADIANS($F$2))</f>
        <v>-6.8899743164851541</v>
      </c>
      <c r="E1241">
        <f t="shared" si="81"/>
        <v>1984</v>
      </c>
      <c r="G1241" s="1" t="str">
        <f t="shared" si="79"/>
        <v>{.corrente = 1984, .tensao = 3450},</v>
      </c>
      <c r="H1241" s="1"/>
      <c r="J1241">
        <f>IF(C1241&gt;2048,4095,0)</f>
        <v>4095</v>
      </c>
      <c r="K1241" t="str">
        <f t="shared" si="82"/>
        <v>{.corrente = 4095, .tensao = 3450},</v>
      </c>
    </row>
    <row r="1242" spans="1:11" x14ac:dyDescent="0.25">
      <c r="A1242">
        <v>1231</v>
      </c>
      <c r="B1242">
        <f t="shared" si="80"/>
        <v>144.46426693326177</v>
      </c>
      <c r="C1242">
        <f>ROUND((B1242/220)*4095/2+2048,0)</f>
        <v>3393</v>
      </c>
      <c r="D1242">
        <f>$B$3*SIN(PI()*A1242/($B$7/2)+RADIANS($F$2))</f>
        <v>-15.172835036618627</v>
      </c>
      <c r="E1242">
        <f t="shared" si="81"/>
        <v>1907</v>
      </c>
      <c r="G1242" s="1" t="str">
        <f t="shared" si="79"/>
        <v>{.corrente = 1907, .tensao = 3393},</v>
      </c>
      <c r="H1242" s="1"/>
      <c r="J1242">
        <f>IF(C1242&gt;2048,4095,0)</f>
        <v>4095</v>
      </c>
      <c r="K1242" t="str">
        <f t="shared" si="82"/>
        <v>{.corrente = 4095, .tensao = 3393},</v>
      </c>
    </row>
    <row r="1243" spans="1:11" x14ac:dyDescent="0.25">
      <c r="A1243">
        <v>1232</v>
      </c>
      <c r="B1243">
        <f t="shared" si="80"/>
        <v>138.10800746098451</v>
      </c>
      <c r="C1243">
        <f>ROUND((B1243/220)*4095/2+2048,0)</f>
        <v>3333</v>
      </c>
      <c r="D1243">
        <f>$B$3*SIN(PI()*A1243/($B$7/2)+RADIANS($F$2))</f>
        <v>-23.434134414160656</v>
      </c>
      <c r="E1243">
        <f t="shared" si="81"/>
        <v>1830</v>
      </c>
      <c r="G1243" s="1" t="str">
        <f t="shared" si="79"/>
        <v>{.corrente = 1830, .tensao = 3333},</v>
      </c>
      <c r="H1243" s="1"/>
      <c r="J1243">
        <f>IF(C1243&gt;2048,4095,0)</f>
        <v>4095</v>
      </c>
      <c r="K1243" t="str">
        <f t="shared" si="82"/>
        <v>{.corrente = 4095, .tensao = 3333},</v>
      </c>
    </row>
    <row r="1244" spans="1:11" x14ac:dyDescent="0.25">
      <c r="A1244">
        <v>1233</v>
      </c>
      <c r="B1244">
        <f t="shared" si="80"/>
        <v>131.55548973793853</v>
      </c>
      <c r="C1244">
        <f>ROUND((B1244/220)*4095/2+2048,0)</f>
        <v>3272</v>
      </c>
      <c r="D1244">
        <f>$B$3*SIN(PI()*A1244/($B$7/2)+RADIANS($F$2))</f>
        <v>-31.662132737600519</v>
      </c>
      <c r="E1244">
        <f t="shared" si="81"/>
        <v>1753</v>
      </c>
      <c r="G1244" s="1" t="str">
        <f t="shared" si="79"/>
        <v>{.corrente = 1753, .tensao = 3272},</v>
      </c>
      <c r="H1244" s="1"/>
      <c r="J1244">
        <f>IF(C1244&gt;2048,4095,0)</f>
        <v>4095</v>
      </c>
      <c r="K1244" t="str">
        <f t="shared" si="82"/>
        <v>{.corrente = 4095, .tensao = 3272},</v>
      </c>
    </row>
    <row r="1245" spans="1:11" x14ac:dyDescent="0.25">
      <c r="A1245">
        <v>1234</v>
      </c>
      <c r="B1245">
        <f t="shared" si="80"/>
        <v>124.81602521311299</v>
      </c>
      <c r="C1245">
        <f>ROUND((B1245/220)*4095/2+2048,0)</f>
        <v>3210</v>
      </c>
      <c r="D1245">
        <f>$B$3*SIN(PI()*A1245/($B$7/2)+RADIANS($F$2))</f>
        <v>-39.845137617858292</v>
      </c>
      <c r="E1245">
        <f t="shared" si="81"/>
        <v>1677</v>
      </c>
      <c r="G1245" s="1" t="str">
        <f t="shared" si="79"/>
        <v>{.corrente = 1677, .tensao = 3210},</v>
      </c>
      <c r="H1245" s="1"/>
      <c r="J1245">
        <f>IF(C1245&gt;2048,4095,0)</f>
        <v>4095</v>
      </c>
      <c r="K1245" t="str">
        <f t="shared" si="82"/>
        <v>{.corrente = 4095, .tensao = 3210},</v>
      </c>
    </row>
    <row r="1246" spans="1:11" x14ac:dyDescent="0.25">
      <c r="A1246">
        <v>1235</v>
      </c>
      <c r="B1246">
        <f t="shared" si="80"/>
        <v>117.89919099606924</v>
      </c>
      <c r="C1246">
        <f>ROUND((B1246/220)*4095/2+2048,0)</f>
        <v>3145</v>
      </c>
      <c r="D1246">
        <f>$B$3*SIN(PI()*A1246/($B$7/2)+RADIANS($F$2))</f>
        <v>-47.971520603743095</v>
      </c>
      <c r="E1246">
        <f t="shared" si="81"/>
        <v>1602</v>
      </c>
      <c r="G1246" s="1" t="str">
        <f t="shared" ref="G1246:G1309" si="83">_xlfn.CONCAT("{.corrente = ",E1246,", .tensao = ",C1246,"},")</f>
        <v>{.corrente = 1602, .tensao = 3145},</v>
      </c>
      <c r="H1246" s="1"/>
      <c r="J1246">
        <f>IF(C1246&gt;2048,4095,0)</f>
        <v>4095</v>
      </c>
      <c r="K1246" t="str">
        <f t="shared" si="82"/>
        <v>{.corrente = 4095, .tensao = 3145},</v>
      </c>
    </row>
    <row r="1247" spans="1:11" x14ac:dyDescent="0.25">
      <c r="A1247">
        <v>1236</v>
      </c>
      <c r="B1247">
        <f t="shared" si="80"/>
        <v>110.81481624739871</v>
      </c>
      <c r="C1247">
        <f>ROUND((B1247/220)*4095/2+2048,0)</f>
        <v>3079</v>
      </c>
      <c r="D1247">
        <f>$B$3*SIN(PI()*A1247/($B$7/2)+RADIANS($F$2))</f>
        <v>-56.029733706552413</v>
      </c>
      <c r="E1247">
        <f t="shared" si="81"/>
        <v>1527</v>
      </c>
      <c r="G1247" s="1" t="str">
        <f t="shared" si="83"/>
        <v>{.corrente = 1527, .tensao = 3079},</v>
      </c>
      <c r="H1247" s="1"/>
      <c r="J1247">
        <f>IF(C1247&gt;2048,4095,0)</f>
        <v>4095</v>
      </c>
      <c r="K1247" t="str">
        <f t="shared" si="82"/>
        <v>{.corrente = 4095, .tensao = 3079},</v>
      </c>
    </row>
    <row r="1248" spans="1:11" x14ac:dyDescent="0.25">
      <c r="A1248">
        <v>1237</v>
      </c>
      <c r="B1248">
        <f t="shared" si="80"/>
        <v>103.57296821100365</v>
      </c>
      <c r="C1248">
        <f>ROUND((B1248/220)*4095/2+2048,0)</f>
        <v>3012</v>
      </c>
      <c r="D1248">
        <f>$B$3*SIN(PI()*A1248/($B$7/2)+RADIANS($F$2))</f>
        <v>-64.008325810330319</v>
      </c>
      <c r="E1248">
        <f t="shared" si="81"/>
        <v>1452</v>
      </c>
      <c r="G1248" s="1" t="str">
        <f t="shared" si="83"/>
        <v>{.corrente = 1452, .tensao = 3012},</v>
      </c>
      <c r="H1248" s="1"/>
      <c r="J1248">
        <f>IF(C1248&gt;2048,4095,0)</f>
        <v>4095</v>
      </c>
      <c r="K1248" t="str">
        <f t="shared" si="82"/>
        <v>{.corrente = 4095, .tensao = 3012},</v>
      </c>
    </row>
    <row r="1249" spans="1:11" x14ac:dyDescent="0.25">
      <c r="A1249">
        <v>1238</v>
      </c>
      <c r="B1249">
        <f t="shared" si="80"/>
        <v>96.183937908049927</v>
      </c>
      <c r="C1249">
        <f>ROUND((B1249/220)*4095/2+2048,0)</f>
        <v>2943</v>
      </c>
      <c r="D1249">
        <f>$B$3*SIN(PI()*A1249/($B$7/2)+RADIANS($F$2))</f>
        <v>-71.895958944464738</v>
      </c>
      <c r="E1249">
        <f t="shared" si="81"/>
        <v>1379</v>
      </c>
      <c r="G1249" s="1" t="str">
        <f t="shared" si="83"/>
        <v>{.corrente = 1379, .tensao = 2943},</v>
      </c>
      <c r="H1249" s="1"/>
      <c r="J1249">
        <f>IF(C1249&gt;2048,4095,0)</f>
        <v>4095</v>
      </c>
      <c r="K1249" t="str">
        <f t="shared" si="82"/>
        <v>{.corrente = 4095, .tensao = 2943},</v>
      </c>
    </row>
    <row r="1250" spans="1:11" x14ac:dyDescent="0.25">
      <c r="A1250">
        <v>1239</v>
      </c>
      <c r="B1250">
        <f t="shared" si="80"/>
        <v>88.658225512921291</v>
      </c>
      <c r="C1250">
        <f>ROUND((B1250/220)*4095/2+2048,0)</f>
        <v>2873</v>
      </c>
      <c r="D1250">
        <f>$B$3*SIN(PI()*A1250/($B$7/2)+RADIANS($F$2))</f>
        <v>-79.681424395499661</v>
      </c>
      <c r="E1250">
        <f t="shared" si="81"/>
        <v>1306</v>
      </c>
      <c r="G1250" s="1" t="str">
        <f t="shared" si="83"/>
        <v>{.corrente = 1306, .tensao = 2873},</v>
      </c>
      <c r="H1250" s="1"/>
      <c r="J1250">
        <f>IF(C1250&gt;2048,4095,0)</f>
        <v>4095</v>
      </c>
      <c r="K1250" t="str">
        <f t="shared" si="82"/>
        <v>{.corrente = 4095, .tensao = 2873},</v>
      </c>
    </row>
    <row r="1251" spans="1:11" x14ac:dyDescent="0.25">
      <c r="A1251">
        <v>1240</v>
      </c>
      <c r="B1251">
        <f t="shared" si="80"/>
        <v>81.006525431958181</v>
      </c>
      <c r="C1251">
        <f>ROUND((B1251/220)*4095/2+2048,0)</f>
        <v>2802</v>
      </c>
      <c r="D1251">
        <f>$B$3*SIN(PI()*A1251/($B$7/2)+RADIANS($F$2))</f>
        <v>-87.353658635265148</v>
      </c>
      <c r="E1251">
        <f t="shared" si="81"/>
        <v>1235</v>
      </c>
      <c r="G1251" s="1" t="str">
        <f t="shared" si="83"/>
        <v>{.corrente = 1235, .tensao = 2802},</v>
      </c>
      <c r="H1251" s="1"/>
      <c r="J1251">
        <f>IF(C1251&gt;2048,4095,0)</f>
        <v>4095</v>
      </c>
      <c r="K1251" t="str">
        <f t="shared" si="82"/>
        <v>{.corrente = 4095, .tensao = 2802},</v>
      </c>
    </row>
    <row r="1252" spans="1:11" x14ac:dyDescent="0.25">
      <c r="A1252">
        <v>1241</v>
      </c>
      <c r="B1252">
        <f t="shared" si="80"/>
        <v>73.239711106176131</v>
      </c>
      <c r="C1252">
        <f>ROUND((B1252/220)*4095/2+2048,0)</f>
        <v>2730</v>
      </c>
      <c r="D1252">
        <f>$B$3*SIN(PI()*A1252/($B$7/2)+RADIANS($F$2))</f>
        <v>-94.901759042699155</v>
      </c>
      <c r="E1252">
        <f t="shared" si="81"/>
        <v>1165</v>
      </c>
      <c r="G1252" s="1" t="str">
        <f t="shared" si="83"/>
        <v>{.corrente = 1165, .tensao = 2730},</v>
      </c>
      <c r="H1252" s="1"/>
      <c r="J1252">
        <f>IF(C1252&gt;2048,4095,0)</f>
        <v>4095</v>
      </c>
      <c r="K1252" t="str">
        <f t="shared" si="82"/>
        <v>{.corrente = 4095, .tensao = 2730},</v>
      </c>
    </row>
    <row r="1253" spans="1:11" x14ac:dyDescent="0.25">
      <c r="A1253">
        <v>1242</v>
      </c>
      <c r="B1253">
        <f t="shared" si="80"/>
        <v>65.368819559580004</v>
      </c>
      <c r="C1253">
        <f>ROUND((B1253/220)*4095/2+2048,0)</f>
        <v>2656</v>
      </c>
      <c r="D1253">
        <f>$B$3*SIN(PI()*A1253/($B$7/2)+RADIANS($F$2))</f>
        <v>-102.3149993969993</v>
      </c>
      <c r="E1253">
        <f t="shared" si="81"/>
        <v>1096</v>
      </c>
      <c r="G1253" s="1" t="str">
        <f t="shared" si="83"/>
        <v>{.corrente = 1096, .tensao = 2656},</v>
      </c>
      <c r="H1253" s="1"/>
      <c r="J1253">
        <f>IF(C1253&gt;2048,4095,0)</f>
        <v>4095</v>
      </c>
      <c r="K1253" t="str">
        <f t="shared" si="82"/>
        <v>{.corrente = 4095, .tensao = 2656},</v>
      </c>
    </row>
    <row r="1254" spans="1:11" x14ac:dyDescent="0.25">
      <c r="A1254">
        <v>1243</v>
      </c>
      <c r="B1254">
        <f t="shared" si="80"/>
        <v>57.40503571501349</v>
      </c>
      <c r="C1254">
        <f>ROUND((B1254/220)*4095/2+2048,0)</f>
        <v>2582</v>
      </c>
      <c r="D1254">
        <f>$B$3*SIN(PI()*A1254/($B$7/2)+RADIANS($F$2))</f>
        <v>-109.58284512010759</v>
      </c>
      <c r="E1254">
        <f t="shared" si="81"/>
        <v>1028</v>
      </c>
      <c r="G1254" s="1" t="str">
        <f t="shared" si="83"/>
        <v>{.corrente = 1028, .tensao = 2582},</v>
      </c>
      <c r="H1254" s="1"/>
      <c r="J1254">
        <f>IF(C1254&gt;2048,4095,0)</f>
        <v>4095</v>
      </c>
      <c r="K1254" t="str">
        <f t="shared" si="82"/>
        <v>{.corrente = 4095, .tensao = 2582},</v>
      </c>
    </row>
    <row r="1255" spans="1:11" x14ac:dyDescent="0.25">
      <c r="A1255">
        <v>1244</v>
      </c>
      <c r="B1255">
        <f t="shared" si="80"/>
        <v>49.35967649982171</v>
      </c>
      <c r="C1255">
        <f>ROUND((B1255/220)*4095/2+2048,0)</f>
        <v>2507</v>
      </c>
      <c r="D1255">
        <f>$B$3*SIN(PI()*A1255/($B$7/2)+RADIANS($F$2))</f>
        <v>-116.69496824687468</v>
      </c>
      <c r="E1255">
        <f t="shared" si="81"/>
        <v>962</v>
      </c>
      <c r="G1255" s="1" t="str">
        <f t="shared" si="83"/>
        <v>{.corrente = 962, .tensao = 2507},</v>
      </c>
      <c r="H1255" s="1"/>
      <c r="J1255">
        <f>IF(C1255&gt;2048,4095,0)</f>
        <v>4095</v>
      </c>
      <c r="K1255" t="str">
        <f t="shared" si="82"/>
        <v>{.corrente = 4095, .tensao = 2507},</v>
      </c>
    </row>
    <row r="1256" spans="1:11" x14ac:dyDescent="0.25">
      <c r="A1256">
        <v>1245</v>
      </c>
      <c r="B1256">
        <f t="shared" si="80"/>
        <v>41.244174763957488</v>
      </c>
      <c r="C1256">
        <f>ROUND((B1256/220)*4095/2+2048,0)</f>
        <v>2432</v>
      </c>
      <c r="D1256">
        <f>$B$3*SIN(PI()*A1256/($B$7/2)+RADIANS($F$2))</f>
        <v>-123.64126210159098</v>
      </c>
      <c r="E1256">
        <f t="shared" si="81"/>
        <v>897</v>
      </c>
      <c r="G1256" s="1" t="str">
        <f t="shared" si="83"/>
        <v>{.corrente = 897, .tensao = 2432},</v>
      </c>
      <c r="H1256" s="1"/>
      <c r="J1256">
        <f>IF(C1256&gt;2048,4095,0)</f>
        <v>4095</v>
      </c>
      <c r="K1256" t="str">
        <f t="shared" si="82"/>
        <v>{.corrente = 4095, .tensao = 2432},</v>
      </c>
    </row>
    <row r="1257" spans="1:11" x14ac:dyDescent="0.25">
      <c r="A1257">
        <v>1246</v>
      </c>
      <c r="B1257">
        <f t="shared" si="80"/>
        <v>33.070063033333483</v>
      </c>
      <c r="C1257">
        <f>ROUND((B1257/220)*4095/2+2048,0)</f>
        <v>2356</v>
      </c>
      <c r="D1257">
        <f>$B$3*SIN(PI()*A1257/($B$7/2)+RADIANS($F$2))</f>
        <v>-130.41185566007545</v>
      </c>
      <c r="E1257">
        <f t="shared" si="81"/>
        <v>834</v>
      </c>
      <c r="G1257" s="1" t="str">
        <f t="shared" si="83"/>
        <v>{.corrente = 834, .tensao = 2356},</v>
      </c>
      <c r="H1257" s="1"/>
      <c r="J1257">
        <f>IF(C1257&gt;2048,4095,0)</f>
        <v>4095</v>
      </c>
      <c r="K1257" t="str">
        <f t="shared" si="82"/>
        <v>{.corrente = 4095, .tensao = 2356},</v>
      </c>
    </row>
    <row r="1258" spans="1:11" x14ac:dyDescent="0.25">
      <c r="A1258">
        <v>1247</v>
      </c>
      <c r="B1258">
        <f t="shared" si="80"/>
        <v>24.848957121538888</v>
      </c>
      <c r="C1258">
        <f>ROUND((B1258/220)*4095/2+2048,0)</f>
        <v>2279</v>
      </c>
      <c r="D1258">
        <f>$B$3*SIN(PI()*A1258/($B$7/2)+RADIANS($F$2))</f>
        <v>-136.99712757688337</v>
      </c>
      <c r="E1258">
        <f t="shared" si="81"/>
        <v>773</v>
      </c>
      <c r="G1258" s="1" t="str">
        <f t="shared" si="83"/>
        <v>{.corrente = 773, .tensao = 2279},</v>
      </c>
      <c r="H1258" s="1"/>
      <c r="J1258">
        <f>IF(C1258&gt;2048,4095,0)</f>
        <v>4095</v>
      </c>
      <c r="K1258" t="str">
        <f t="shared" si="82"/>
        <v>{.corrente = 4095, .tensao = 2279},</v>
      </c>
    </row>
    <row r="1259" spans="1:11" x14ac:dyDescent="0.25">
      <c r="A1259">
        <v>1248</v>
      </c>
      <c r="B1259">
        <f t="shared" si="80"/>
        <v>16.592539623198693</v>
      </c>
      <c r="C1259">
        <f>ROUND((B1259/220)*4095/2+2048,0)</f>
        <v>2202</v>
      </c>
      <c r="D1259">
        <f>$B$3*SIN(PI()*A1259/($B$7/2)+RADIANS($F$2))</f>
        <v>-143.38771985771027</v>
      </c>
      <c r="E1259">
        <f t="shared" si="81"/>
        <v>714</v>
      </c>
      <c r="G1259" s="1" t="str">
        <f t="shared" si="83"/>
        <v>{.corrente = 714, .tensao = 2202},</v>
      </c>
      <c r="H1259" s="1"/>
      <c r="J1259">
        <f>IF(C1259&gt;2048,4095,0)</f>
        <v>4095</v>
      </c>
      <c r="K1259" t="str">
        <f t="shared" si="82"/>
        <v>{.corrente = 4095, .tensao = 2202},</v>
      </c>
    </row>
    <row r="1260" spans="1:11" x14ac:dyDescent="0.25">
      <c r="A1260">
        <v>1249</v>
      </c>
      <c r="B1260">
        <f t="shared" si="80"/>
        <v>8.3125433124338919</v>
      </c>
      <c r="C1260">
        <f>ROUND((B1260/220)*4095/2+2048,0)</f>
        <v>2125</v>
      </c>
      <c r="D1260">
        <f>$B$3*SIN(PI()*A1260/($B$7/2)+RADIANS($F$2))</f>
        <v>-149.57455115756053</v>
      </c>
      <c r="E1260">
        <f t="shared" si="81"/>
        <v>656</v>
      </c>
      <c r="G1260" s="1" t="str">
        <f t="shared" si="83"/>
        <v>{.corrente = 656, .tensao = 2125},</v>
      </c>
      <c r="H1260" s="1"/>
      <c r="J1260">
        <f>IF(C1260&gt;2048,4095,0)</f>
        <v>4095</v>
      </c>
      <c r="K1260" t="str">
        <f t="shared" si="82"/>
        <v>{.corrente = 4095, .tensao = 2125},</v>
      </c>
    </row>
    <row r="1261" spans="1:11" x14ac:dyDescent="0.25">
      <c r="A1261">
        <v>1250</v>
      </c>
      <c r="B1261">
        <f t="shared" si="80"/>
        <v>2.0734470014125022E-2</v>
      </c>
      <c r="C1261">
        <f>ROUND((B1261/220)*4095/2+2048,0)</f>
        <v>2048</v>
      </c>
      <c r="D1261">
        <f>$B$3*SIN(PI()*A1261/($B$7/2)+RADIANS($F$2))</f>
        <v>-155.54882968578394</v>
      </c>
      <c r="E1261">
        <f t="shared" si="81"/>
        <v>600</v>
      </c>
      <c r="G1261" s="1" t="str">
        <f t="shared" si="83"/>
        <v>{.corrente = 600, .tensao = 2048},</v>
      </c>
      <c r="H1261" s="1"/>
      <c r="J1261">
        <f>IF(C1261&gt;2048,4095,0)</f>
        <v>0</v>
      </c>
      <c r="K1261" t="str">
        <f t="shared" si="82"/>
        <v>{.corrente = 0, .tensao = 2048},</v>
      </c>
    </row>
    <row r="1262" spans="1:11" x14ac:dyDescent="0.25">
      <c r="A1262">
        <v>1251</v>
      </c>
      <c r="B1262">
        <f t="shared" si="80"/>
        <v>-8.2711038371042527</v>
      </c>
      <c r="C1262">
        <f>ROUND((B1262/220)*4095/2+2048,0)</f>
        <v>1971</v>
      </c>
      <c r="D1262">
        <f>$B$3*SIN(PI()*A1262/($B$7/2)+RADIANS($F$2))</f>
        <v>-161.30206569964145</v>
      </c>
      <c r="E1262">
        <f t="shared" si="81"/>
        <v>547</v>
      </c>
      <c r="G1262" s="1" t="str">
        <f t="shared" si="83"/>
        <v>{.corrente = 547, .tensao = 1971},</v>
      </c>
      <c r="H1262" s="1"/>
      <c r="J1262">
        <f>IF(C1262&gt;2048,4095,0)</f>
        <v>0</v>
      </c>
      <c r="K1262" t="str">
        <f t="shared" si="82"/>
        <v>{.corrente = 0, .tensao = 1971},</v>
      </c>
    </row>
    <row r="1263" spans="1:11" x14ac:dyDescent="0.25">
      <c r="A1263">
        <v>1252</v>
      </c>
      <c r="B1263">
        <f t="shared" si="80"/>
        <v>-16.551188500092547</v>
      </c>
      <c r="C1263">
        <f>ROUND((B1263/220)*4095/2+2048,0)</f>
        <v>1894</v>
      </c>
      <c r="D1263">
        <f>$B$3*SIN(PI()*A1263/($B$7/2)+RADIANS($F$2))</f>
        <v>-166.82608356864466</v>
      </c>
      <c r="E1263">
        <f t="shared" si="81"/>
        <v>495</v>
      </c>
      <c r="G1263" s="1" t="str">
        <f t="shared" si="83"/>
        <v>{.corrente = 495, .tensao = 1894},</v>
      </c>
      <c r="H1263" s="1"/>
      <c r="J1263">
        <f>IF(C1263&gt;2048,4095,0)</f>
        <v>0</v>
      </c>
      <c r="K1263" t="str">
        <f t="shared" si="82"/>
        <v>{.corrente = 0, .tensao = 1894},</v>
      </c>
    </row>
    <row r="1264" spans="1:11" x14ac:dyDescent="0.25">
      <c r="A1264">
        <v>1253</v>
      </c>
      <c r="B1264">
        <f t="shared" si="80"/>
        <v>-24.807753112632948</v>
      </c>
      <c r="C1264">
        <f>ROUND((B1264/220)*4095/2+2048,0)</f>
        <v>1817</v>
      </c>
      <c r="D1264">
        <f>$B$3*SIN(PI()*A1264/($B$7/2)+RADIANS($F$2))</f>
        <v>-172.11303339253303</v>
      </c>
      <c r="E1264">
        <f t="shared" si="81"/>
        <v>446</v>
      </c>
      <c r="G1264" s="1" t="str">
        <f t="shared" si="83"/>
        <v>{.corrente = 446, .tensao = 1817},</v>
      </c>
      <c r="H1264" s="1"/>
      <c r="J1264">
        <f>IF(C1264&gt;2048,4095,0)</f>
        <v>0</v>
      </c>
      <c r="K1264" t="str">
        <f t="shared" si="82"/>
        <v>{.corrente = 0, .tensao = 1817},</v>
      </c>
    </row>
    <row r="1265" spans="1:11" x14ac:dyDescent="0.25">
      <c r="A1265">
        <v>1254</v>
      </c>
      <c r="B1265">
        <f t="shared" si="80"/>
        <v>-33.029064691543297</v>
      </c>
      <c r="C1265">
        <f>ROUND((B1265/220)*4095/2+2048,0)</f>
        <v>1741</v>
      </c>
      <c r="D1265">
        <f>$B$3*SIN(PI()*A1265/($B$7/2)+RADIANS($F$2))</f>
        <v>-177.15540215635656</v>
      </c>
      <c r="E1265">
        <f t="shared" si="81"/>
        <v>399</v>
      </c>
      <c r="G1265" s="1" t="str">
        <f t="shared" si="83"/>
        <v>{.corrente = 399, .tensao = 1741},</v>
      </c>
      <c r="H1265" s="1"/>
      <c r="J1265">
        <f>IF(C1265&gt;2048,4095,0)</f>
        <v>0</v>
      </c>
      <c r="K1265" t="str">
        <f t="shared" si="82"/>
        <v>{.corrente = 0, .tensao = 1741},</v>
      </c>
    </row>
    <row r="1266" spans="1:11" x14ac:dyDescent="0.25">
      <c r="A1266">
        <v>1255</v>
      </c>
      <c r="B1266">
        <f t="shared" si="80"/>
        <v>-41.203440349935562</v>
      </c>
      <c r="C1266">
        <f>ROUND((B1266/220)*4095/2+2048,0)</f>
        <v>1665</v>
      </c>
      <c r="D1266">
        <f>$B$3*SIN(PI()*A1266/($B$7/2)+RADIANS($F$2))</f>
        <v>-181.94602440684798</v>
      </c>
      <c r="E1266">
        <f t="shared" si="81"/>
        <v>355</v>
      </c>
      <c r="G1266" s="1" t="str">
        <f t="shared" si="83"/>
        <v>{.corrente = 355, .tensao = 1665},</v>
      </c>
      <c r="H1266" s="1"/>
      <c r="J1266">
        <f>IF(C1266&gt;2048,4095,0)</f>
        <v>0</v>
      </c>
      <c r="K1266" t="str">
        <f t="shared" si="82"/>
        <v>{.corrente = 0, .tensao = 1665},</v>
      </c>
    </row>
    <row r="1267" spans="1:11" x14ac:dyDescent="0.25">
      <c r="A1267">
        <v>1256</v>
      </c>
      <c r="B1267">
        <f t="shared" si="80"/>
        <v>-49.31926389916935</v>
      </c>
      <c r="C1267">
        <f>ROUND((B1267/220)*4095/2+2048,0)</f>
        <v>1589</v>
      </c>
      <c r="D1267">
        <f>$B$3*SIN(PI()*A1267/($B$7/2)+RADIANS($F$2))</f>
        <v>-186.4780924348816</v>
      </c>
      <c r="E1267">
        <f t="shared" si="81"/>
        <v>312</v>
      </c>
      <c r="G1267" s="1" t="str">
        <f t="shared" si="83"/>
        <v>{.corrente = 312, .tensao = 1589},</v>
      </c>
      <c r="H1267" s="1"/>
      <c r="J1267">
        <f>IF(C1267&gt;2048,4095,0)</f>
        <v>0</v>
      </c>
      <c r="K1267" t="str">
        <f t="shared" si="82"/>
        <v>{.corrente = 0, .tensao = 1589},</v>
      </c>
    </row>
    <row r="1268" spans="1:11" x14ac:dyDescent="0.25">
      <c r="A1268">
        <v>1257</v>
      </c>
      <c r="B1268">
        <f t="shared" si="80"/>
        <v>-57.365002356017868</v>
      </c>
      <c r="C1268">
        <f>ROUND((B1268/220)*4095/2+2048,0)</f>
        <v>1514</v>
      </c>
      <c r="D1268">
        <f>$B$3*SIN(PI()*A1268/($B$7/2)+RADIANS($F$2))</f>
        <v>-190.74516594955736</v>
      </c>
      <c r="E1268">
        <f t="shared" si="81"/>
        <v>273</v>
      </c>
      <c r="G1268" s="1" t="str">
        <f t="shared" si="83"/>
        <v>{.corrente = 273, .tensao = 1514},</v>
      </c>
      <c r="H1268" s="1"/>
      <c r="J1268">
        <f>IF(C1268&gt;2048,4095,0)</f>
        <v>0</v>
      </c>
      <c r="K1268" t="str">
        <f t="shared" si="82"/>
        <v>{.corrente = 0, .tensao = 1514},</v>
      </c>
    </row>
    <row r="1269" spans="1:11" x14ac:dyDescent="0.25">
      <c r="A1269">
        <v>1258</v>
      </c>
      <c r="B1269">
        <f t="shared" si="80"/>
        <v>-65.32922233160879</v>
      </c>
      <c r="C1269">
        <f>ROUND((B1269/220)*4095/2+2048,0)</f>
        <v>1440</v>
      </c>
      <c r="D1269">
        <f>$B$3*SIN(PI()*A1269/($B$7/2)+RADIANS($F$2))</f>
        <v>-194.74118123017374</v>
      </c>
      <c r="E1269">
        <f t="shared" si="81"/>
        <v>236</v>
      </c>
      <c r="G1269" s="1" t="str">
        <f t="shared" si="83"/>
        <v>{.corrente = 236, .tensao = 1440},</v>
      </c>
      <c r="H1269" s="1"/>
      <c r="J1269">
        <f>IF(C1269&gt;2048,4095,0)</f>
        <v>0</v>
      </c>
      <c r="K1269" t="str">
        <f t="shared" si="82"/>
        <v>{.corrente = 0, .tensao = 1440},</v>
      </c>
    </row>
    <row r="1270" spans="1:11" x14ac:dyDescent="0.25">
      <c r="A1270">
        <v>1259</v>
      </c>
      <c r="B1270">
        <f t="shared" si="80"/>
        <v>-73.200606278828928</v>
      </c>
      <c r="C1270">
        <f>ROUND((B1270/220)*4095/2+2048,0)</f>
        <v>1367</v>
      </c>
      <c r="D1270">
        <f>$B$3*SIN(PI()*A1270/($B$7/2)+RADIANS($F$2))</f>
        <v>-198.46045974307111</v>
      </c>
      <c r="E1270">
        <f t="shared" si="81"/>
        <v>201</v>
      </c>
      <c r="G1270" s="1" t="str">
        <f t="shared" si="83"/>
        <v>{.corrente = 201, .tensao = 1367},</v>
      </c>
      <c r="H1270" s="1"/>
      <c r="J1270">
        <f>IF(C1270&gt;2048,4095,0)</f>
        <v>0</v>
      </c>
      <c r="K1270" t="str">
        <f t="shared" si="82"/>
        <v>{.corrente = 0, .tensao = 1367},</v>
      </c>
    </row>
    <row r="1271" spans="1:11" x14ac:dyDescent="0.25">
      <c r="A1271">
        <v>1260</v>
      </c>
      <c r="B1271">
        <f t="shared" si="80"/>
        <v>-80.967968575113687</v>
      </c>
      <c r="C1271">
        <f>ROUND((B1271/220)*4095/2+2048,0)</f>
        <v>1294</v>
      </c>
      <c r="D1271">
        <f>$B$3*SIN(PI()*A1271/($B$7/2)+RADIANS($F$2))</f>
        <v>-201.89771621110683</v>
      </c>
      <c r="E1271">
        <f t="shared" si="81"/>
        <v>169</v>
      </c>
      <c r="G1271" s="1" t="str">
        <f t="shared" si="83"/>
        <v>{.corrente = 169, .tensao = 1294},</v>
      </c>
      <c r="H1271" s="1"/>
      <c r="J1271">
        <f>IF(C1271&gt;2048,4095,0)</f>
        <v>0</v>
      </c>
      <c r="K1271" t="str">
        <f t="shared" si="82"/>
        <v>{.corrente = 0, .tensao = 1294},</v>
      </c>
    </row>
    <row r="1272" spans="1:11" x14ac:dyDescent="0.25">
      <c r="A1272">
        <v>1261</v>
      </c>
      <c r="B1272">
        <f t="shared" si="80"/>
        <v>-88.620271417765153</v>
      </c>
      <c r="C1272">
        <f>ROUND((B1272/220)*4095/2+2048,0)</f>
        <v>1223</v>
      </c>
      <c r="D1272">
        <f>$B$3*SIN(PI()*A1272/($B$7/2)+RADIANS($F$2))</f>
        <v>-205.04806612429289</v>
      </c>
      <c r="E1272">
        <f t="shared" si="81"/>
        <v>140</v>
      </c>
      <c r="G1272" s="1" t="str">
        <f t="shared" si="83"/>
        <v>{.corrente = 140, .tensao = 1223},</v>
      </c>
      <c r="H1272" s="1"/>
      <c r="J1272">
        <f>IF(C1272&gt;2048,4095,0)</f>
        <v>0</v>
      </c>
      <c r="K1272" t="str">
        <f t="shared" si="82"/>
        <v>{.corrente = 0, .tensao = 1223},</v>
      </c>
    </row>
    <row r="1273" spans="1:11" x14ac:dyDescent="0.25">
      <c r="A1273">
        <v>1262</v>
      </c>
      <c r="B1273">
        <f t="shared" si="80"/>
        <v>-96.146640509210997</v>
      </c>
      <c r="C1273">
        <f>ROUND((B1273/220)*4095/2+2048,0)</f>
        <v>1153</v>
      </c>
      <c r="D1273">
        <f>$B$3*SIN(PI()*A1273/($B$7/2)+RADIANS($F$2))</f>
        <v>-207.90703268092437</v>
      </c>
      <c r="E1273">
        <f t="shared" si="81"/>
        <v>113</v>
      </c>
      <c r="G1273" s="1" t="str">
        <f t="shared" si="83"/>
        <v>{.corrente = 113, .tensao = 1153},</v>
      </c>
      <c r="H1273" s="1"/>
      <c r="J1273">
        <f>IF(C1273&gt;2048,4095,0)</f>
        <v>0</v>
      </c>
      <c r="K1273" t="str">
        <f t="shared" si="82"/>
        <v>{.corrente = 0, .tensao = 1153},</v>
      </c>
    </row>
    <row r="1274" spans="1:11" x14ac:dyDescent="0.25">
      <c r="A1274">
        <v>1263</v>
      </c>
      <c r="B1274">
        <f t="shared" si="80"/>
        <v>-103.5363805099132</v>
      </c>
      <c r="C1274">
        <f>ROUND((B1274/220)*4095/2+2048,0)</f>
        <v>1084</v>
      </c>
      <c r="D1274">
        <f>$B$3*SIN(PI()*A1274/($B$7/2)+RADIANS($F$2))</f>
        <v>-210.47055314933354</v>
      </c>
      <c r="E1274">
        <f t="shared" si="81"/>
        <v>89</v>
      </c>
      <c r="G1274" s="1" t="str">
        <f t="shared" si="83"/>
        <v>{.corrente = 89, .tensao = 1084},</v>
      </c>
      <c r="H1274" s="1"/>
      <c r="J1274">
        <f>IF(C1274&gt;2048,4095,0)</f>
        <v>0</v>
      </c>
      <c r="K1274" t="str">
        <f t="shared" si="82"/>
        <v>{.corrente = 0, .tensao = 1084},</v>
      </c>
    </row>
    <row r="1275" spans="1:11" x14ac:dyDescent="0.25">
      <c r="A1275">
        <v>1264</v>
      </c>
      <c r="B1275">
        <f t="shared" si="80"/>
        <v>-110.77899023697682</v>
      </c>
      <c r="C1275">
        <f>ROUND((B1275/220)*4095/2+2048,0)</f>
        <v>1017</v>
      </c>
      <c r="D1275">
        <f>$B$3*SIN(PI()*A1275/($B$7/2)+RADIANS($F$2))</f>
        <v>-212.73498464123318</v>
      </c>
      <c r="E1275">
        <f t="shared" si="81"/>
        <v>68</v>
      </c>
      <c r="G1275" s="1" t="str">
        <f t="shared" si="83"/>
        <v>{.corrente = 68, .tensao = 1017},</v>
      </c>
      <c r="H1275" s="1"/>
      <c r="J1275">
        <f>IF(C1275&gt;2048,4095,0)</f>
        <v>0</v>
      </c>
      <c r="K1275" t="str">
        <f t="shared" si="82"/>
        <v>{.corrente = 0, .tensao = 1017},</v>
      </c>
    </row>
    <row r="1276" spans="1:11" x14ac:dyDescent="0.25">
      <c r="A1276">
        <v>1265</v>
      </c>
      <c r="B1276">
        <f t="shared" si="80"/>
        <v>-117.86417758683207</v>
      </c>
      <c r="C1276">
        <f>ROUND((B1276/220)*4095/2+2048,0)</f>
        <v>951</v>
      </c>
      <c r="D1276">
        <f>$B$3*SIN(PI()*A1276/($B$7/2)+RADIANS($F$2))</f>
        <v>-214.69710928843486</v>
      </c>
      <c r="E1276">
        <f t="shared" si="81"/>
        <v>50</v>
      </c>
      <c r="G1276" s="1" t="str">
        <f t="shared" si="83"/>
        <v>{.corrente = 50, .tensao = 951},</v>
      </c>
      <c r="H1276" s="1"/>
      <c r="J1276">
        <f>IF(C1276&gt;2048,4095,0)</f>
        <v>0</v>
      </c>
      <c r="K1276" t="str">
        <f t="shared" si="82"/>
        <v>{.corrente = 0, .tensao = 951},</v>
      </c>
    </row>
    <row r="1277" spans="1:11" x14ac:dyDescent="0.25">
      <c r="A1277">
        <v>1266</v>
      </c>
      <c r="B1277">
        <f t="shared" si="80"/>
        <v>-124.78187416083068</v>
      </c>
      <c r="C1277">
        <f>ROUND((B1277/220)*4095/2+2048,0)</f>
        <v>887</v>
      </c>
      <c r="D1277">
        <f>$B$3*SIN(PI()*A1277/($B$7/2)+RADIANS($F$2))</f>
        <v>-216.35413881560177</v>
      </c>
      <c r="E1277">
        <f t="shared" si="81"/>
        <v>34</v>
      </c>
      <c r="G1277" s="1" t="str">
        <f t="shared" si="83"/>
        <v>{.corrente = 34, .tensao = 887},</v>
      </c>
      <c r="H1277" s="1"/>
      <c r="J1277">
        <f>IF(C1277&gt;2048,4095,0)</f>
        <v>0</v>
      </c>
      <c r="K1277" t="str">
        <f t="shared" si="82"/>
        <v>{.corrente = 0, .tensao = 887},</v>
      </c>
    </row>
    <row r="1278" spans="1:11" x14ac:dyDescent="0.25">
      <c r="A1278">
        <v>1267</v>
      </c>
      <c r="B1278">
        <f t="shared" si="80"/>
        <v>-131.52224957293231</v>
      </c>
      <c r="C1278">
        <f>ROUND((B1278/220)*4095/2+2048,0)</f>
        <v>824</v>
      </c>
      <c r="D1278">
        <f>$B$3*SIN(PI()*A1278/($B$7/2)+RADIANS($F$2))</f>
        <v>-217.70371850252346</v>
      </c>
      <c r="E1278">
        <f t="shared" si="81"/>
        <v>22</v>
      </c>
      <c r="G1278" s="1" t="str">
        <f t="shared" si="83"/>
        <v>{.corrente = 22, .tensao = 824},</v>
      </c>
      <c r="H1278" s="1"/>
      <c r="J1278">
        <f>IF(C1278&gt;2048,4095,0)</f>
        <v>0</v>
      </c>
      <c r="K1278" t="str">
        <f t="shared" si="82"/>
        <v>{.corrente = 0, .tensao = 824},</v>
      </c>
    </row>
    <row r="1279" spans="1:11" x14ac:dyDescent="0.25">
      <c r="A1279">
        <v>1268</v>
      </c>
      <c r="B1279">
        <f t="shared" si="80"/>
        <v>-138.07572541915999</v>
      </c>
      <c r="C1279">
        <f>ROUND((B1279/220)*4095/2+2048,0)</f>
        <v>763</v>
      </c>
      <c r="D1279">
        <f>$B$3*SIN(PI()*A1279/($B$7/2)+RADIANS($F$2))</f>
        <v>-218.74393053028763</v>
      </c>
      <c r="E1279">
        <f t="shared" si="81"/>
        <v>12</v>
      </c>
      <c r="G1279" s="1" t="str">
        <f t="shared" si="83"/>
        <v>{.corrente = 12, .tensao = 763},</v>
      </c>
      <c r="H1279" s="1"/>
      <c r="J1279">
        <f>IF(C1279&gt;2048,4095,0)</f>
        <v>0</v>
      </c>
      <c r="K1279" t="str">
        <f t="shared" si="82"/>
        <v>{.corrente = 0, .tensao = 763},</v>
      </c>
    </row>
    <row r="1280" spans="1:11" x14ac:dyDescent="0.25">
      <c r="A1280">
        <v>1269</v>
      </c>
      <c r="B1280">
        <f t="shared" si="80"/>
        <v>-144.43298888898096</v>
      </c>
      <c r="C1280">
        <f>ROUND((B1280/220)*4095/2+2048,0)</f>
        <v>704</v>
      </c>
      <c r="D1280">
        <f>$B$3*SIN(PI()*A1280/($B$7/2)+RADIANS($F$2))</f>
        <v>-219.47329670659519</v>
      </c>
      <c r="E1280">
        <f t="shared" si="81"/>
        <v>5</v>
      </c>
      <c r="G1280" s="1" t="str">
        <f t="shared" si="83"/>
        <v>{.corrente = 5, .tensao = 704},</v>
      </c>
      <c r="H1280" s="1"/>
      <c r="J1280">
        <f>IF(C1280&gt;2048,4095,0)</f>
        <v>0</v>
      </c>
      <c r="K1280" t="str">
        <f t="shared" si="82"/>
        <v>{.corrente = 0, .tensao = 704},</v>
      </c>
    </row>
    <row r="1281" spans="1:11" x14ac:dyDescent="0.25">
      <c r="A1281">
        <v>1270</v>
      </c>
      <c r="B1281">
        <f t="shared" si="80"/>
        <v>-150.585005999278</v>
      </c>
      <c r="C1281">
        <f>ROUND((B1281/220)*4095/2+2048,0)</f>
        <v>647</v>
      </c>
      <c r="D1281">
        <f>$B$3*SIN(PI()*A1281/($B$7/2)+RADIANS($F$2))</f>
        <v>-219.89078056634546</v>
      </c>
      <c r="E1281">
        <f t="shared" si="81"/>
        <v>2</v>
      </c>
      <c r="G1281" s="1" t="str">
        <f t="shared" si="83"/>
        <v>{.corrente = 2, .tensao = 647},</v>
      </c>
      <c r="H1281" s="1"/>
      <c r="J1281">
        <f>IF(C1281&gt;2048,4095,0)</f>
        <v>0</v>
      </c>
      <c r="K1281" t="str">
        <f t="shared" si="82"/>
        <v>{.corrente = 0, .tensao = 647},</v>
      </c>
    </row>
    <row r="1282" spans="1:11" x14ac:dyDescent="0.25">
      <c r="A1282">
        <v>1271</v>
      </c>
      <c r="B1282">
        <f t="shared" si="80"/>
        <v>-156.52303443207015</v>
      </c>
      <c r="C1282">
        <f>ROUND((B1282/220)*4095/2+2048,0)</f>
        <v>591</v>
      </c>
      <c r="D1282">
        <f>$B$3*SIN(PI()*A1282/($B$7/2)+RADIANS($F$2))</f>
        <v>-219.99578884450213</v>
      </c>
      <c r="E1282">
        <f t="shared" si="81"/>
        <v>1</v>
      </c>
      <c r="G1282" s="1" t="str">
        <f t="shared" si="83"/>
        <v>{.corrente = 1, .tensao = 591},</v>
      </c>
      <c r="H1282" s="1"/>
      <c r="J1282">
        <f>IF(C1282&gt;2048,4095,0)</f>
        <v>0</v>
      </c>
      <c r="K1282" t="str">
        <f t="shared" si="82"/>
        <v>{.corrente = 0, .tensao = 591},</v>
      </c>
    </row>
    <row r="1283" spans="1:11" x14ac:dyDescent="0.25">
      <c r="A1283">
        <v>1272</v>
      </c>
      <c r="B1283">
        <f t="shared" si="80"/>
        <v>-162.23863595778153</v>
      </c>
      <c r="C1283">
        <f>ROUND((B1283/220)*4095/2+2048,0)</f>
        <v>538</v>
      </c>
      <c r="D1283">
        <f>$B$3*SIN(PI()*A1283/($B$7/2)+RADIANS($F$2))</f>
        <v>-219.78817231915278</v>
      </c>
      <c r="E1283">
        <f t="shared" si="81"/>
        <v>2</v>
      </c>
      <c r="G1283" s="1" t="str">
        <f t="shared" si="83"/>
        <v>{.corrente = 2, .tensao = 538},</v>
      </c>
      <c r="H1283" s="1"/>
      <c r="J1283">
        <f>IF(C1283&gt;2048,4095,0)</f>
        <v>0</v>
      </c>
      <c r="K1283" t="str">
        <f t="shared" si="82"/>
        <v>{.corrente = 0, .tensao = 538},</v>
      </c>
    </row>
    <row r="1284" spans="1:11" x14ac:dyDescent="0.25">
      <c r="A1284">
        <v>1273</v>
      </c>
      <c r="B1284">
        <f t="shared" si="80"/>
        <v>-167.72368842637781</v>
      </c>
      <c r="C1284">
        <f>ROUND((B1284/220)*4095/2+2048,0)</f>
        <v>487</v>
      </c>
      <c r="D1284">
        <f>$B$3*SIN(PI()*A1284/($B$7/2)+RADIANS($F$2))</f>
        <v>-219.26822602356052</v>
      </c>
      <c r="E1284">
        <f t="shared" si="81"/>
        <v>7</v>
      </c>
      <c r="G1284" s="1" t="str">
        <f t="shared" si="83"/>
        <v>{.corrente = 7, .tensao = 487},</v>
      </c>
      <c r="H1284" s="1"/>
      <c r="J1284">
        <f>IF(C1284&gt;2048,4095,0)</f>
        <v>0</v>
      </c>
      <c r="K1284" t="str">
        <f t="shared" si="82"/>
        <v>{.corrente = 0, .tensao = 487},</v>
      </c>
    </row>
    <row r="1285" spans="1:11" x14ac:dyDescent="0.25">
      <c r="A1285">
        <v>1274</v>
      </c>
      <c r="B1285">
        <f t="shared" si="80"/>
        <v>-172.97039730934003</v>
      </c>
      <c r="C1285">
        <f>ROUND((B1285/220)*4095/2+2048,0)</f>
        <v>438</v>
      </c>
      <c r="D1285">
        <f>$B$3*SIN(PI()*A1285/($B$7/2)+RADIANS($F$2))</f>
        <v>-218.4366888269071</v>
      </c>
      <c r="E1285">
        <f t="shared" si="81"/>
        <v>15</v>
      </c>
      <c r="G1285" s="1" t="str">
        <f t="shared" si="83"/>
        <v>{.corrente = 15, .tensao = 438},</v>
      </c>
      <c r="H1285" s="1"/>
      <c r="J1285">
        <f>IF(C1285&gt;2048,4095,0)</f>
        <v>0</v>
      </c>
      <c r="K1285" t="str">
        <f t="shared" si="82"/>
        <v>{.corrente = 0, .tensao = 438},</v>
      </c>
    </row>
    <row r="1286" spans="1:11" x14ac:dyDescent="0.25">
      <c r="A1286">
        <v>1275</v>
      </c>
      <c r="B1286">
        <f t="shared" si="80"/>
        <v>-177.97130677607157</v>
      </c>
      <c r="C1286">
        <f>ROUND((B1286/220)*4095/2+2048,0)</f>
        <v>392</v>
      </c>
      <c r="D1286">
        <f>$B$3*SIN(PI()*A1286/($B$7/2)+RADIANS($F$2))</f>
        <v>-217.29474238432357</v>
      </c>
      <c r="E1286">
        <f t="shared" si="81"/>
        <v>26</v>
      </c>
      <c r="G1286" s="1" t="str">
        <f t="shared" si="83"/>
        <v>{.corrente = 26, .tensao = 392},</v>
      </c>
      <c r="H1286" s="1"/>
      <c r="J1286">
        <f>IF(C1286&gt;2048,4095,0)</f>
        <v>0</v>
      </c>
      <c r="K1286" t="str">
        <f t="shared" si="82"/>
        <v>{.corrente = 0, .tensao = 392},</v>
      </c>
    </row>
    <row r="1287" spans="1:11" x14ac:dyDescent="0.25">
      <c r="A1287">
        <v>1276</v>
      </c>
      <c r="B1287">
        <f t="shared" si="80"/>
        <v>-182.71931028899917</v>
      </c>
      <c r="C1287">
        <f>ROUND((B1287/220)*4095/2+2048,0)</f>
        <v>347</v>
      </c>
      <c r="D1287">
        <f>$B$3*SIN(PI()*A1287/($B$7/2)+RADIANS($F$2))</f>
        <v>-215.84400945770062</v>
      </c>
      <c r="E1287">
        <f t="shared" si="81"/>
        <v>39</v>
      </c>
      <c r="G1287" s="1" t="str">
        <f t="shared" si="83"/>
        <v>{.corrente = 39, .tensao = 347},</v>
      </c>
      <c r="H1287" s="1"/>
      <c r="J1287">
        <f>IF(C1287&gt;2048,4095,0)</f>
        <v>0</v>
      </c>
      <c r="K1287" t="str">
        <f t="shared" si="82"/>
        <v>{.corrente = 0, .tensao = 347},</v>
      </c>
    </row>
    <row r="1288" spans="1:11" x14ac:dyDescent="0.25">
      <c r="A1288">
        <v>1277</v>
      </c>
      <c r="B1288">
        <f t="shared" si="80"/>
        <v>-187.20766070231119</v>
      </c>
      <c r="C1288">
        <f>ROUND((B1288/220)*4095/2+2048,0)</f>
        <v>306</v>
      </c>
      <c r="D1288">
        <f>$B$3*SIN(PI()*A1288/($B$7/2)+RADIANS($F$2))</f>
        <v>-214.08655160966401</v>
      </c>
      <c r="E1288">
        <f t="shared" si="81"/>
        <v>56</v>
      </c>
      <c r="G1288" s="1" t="str">
        <f t="shared" si="83"/>
        <v>{.corrente = 56, .tensao = 306},</v>
      </c>
      <c r="H1288" s="1"/>
      <c r="J1288">
        <f>IF(C1288&gt;2048,4095,0)</f>
        <v>0</v>
      </c>
      <c r="K1288" t="str">
        <f t="shared" si="82"/>
        <v>{.corrente = 0, .tensao = 306},</v>
      </c>
    </row>
    <row r="1289" spans="1:11" x14ac:dyDescent="0.25">
      <c r="A1289">
        <v>1278</v>
      </c>
      <c r="B1289">
        <f t="shared" si="80"/>
        <v>-191.42997984998195</v>
      </c>
      <c r="C1289">
        <f>ROUND((B1289/220)*4095/2+2048,0)</f>
        <v>266</v>
      </c>
      <c r="D1289">
        <f>$B$3*SIN(PI()*A1289/($B$7/2)+RADIANS($F$2))</f>
        <v>-212.02486627399372</v>
      </c>
      <c r="E1289">
        <f t="shared" si="81"/>
        <v>75</v>
      </c>
      <c r="G1289" s="1" t="str">
        <f t="shared" si="83"/>
        <v>{.corrente = 75, .tensao = 266},</v>
      </c>
      <c r="H1289" s="1"/>
      <c r="J1289">
        <f>IF(C1289&gt;2048,4095,0)</f>
        <v>0</v>
      </c>
      <c r="K1289" t="str">
        <f t="shared" si="82"/>
        <v>{.corrente = 0, .tensao = 266},</v>
      </c>
    </row>
    <row r="1290" spans="1:11" x14ac:dyDescent="0.25">
      <c r="A1290">
        <v>1279</v>
      </c>
      <c r="B1290">
        <f t="shared" si="80"/>
        <v>-195.38026760946229</v>
      </c>
      <c r="C1290">
        <f>ROUND((B1290/220)*4095/2+2048,0)</f>
        <v>230</v>
      </c>
      <c r="D1290">
        <f>$B$3*SIN(PI()*A1290/($B$7/2)+RADIANS($F$2))</f>
        <v>-209.66188320664583</v>
      </c>
      <c r="E1290">
        <f t="shared" si="81"/>
        <v>97</v>
      </c>
      <c r="G1290" s="1" t="str">
        <f t="shared" si="83"/>
        <v>{.corrente = 97, .tensao = 230},</v>
      </c>
      <c r="H1290" s="1"/>
      <c r="J1290">
        <f>IF(C1290&gt;2048,4095,0)</f>
        <v>0</v>
      </c>
      <c r="K1290" t="str">
        <f t="shared" si="82"/>
        <v>{.corrente = 0, .tensao = 230},</v>
      </c>
    </row>
    <row r="1291" spans="1:11" x14ac:dyDescent="0.25">
      <c r="A1291">
        <v>1280</v>
      </c>
      <c r="B1291">
        <f t="shared" si="80"/>
        <v>-199.05291042813951</v>
      </c>
      <c r="C1291">
        <f>ROUND((B1291/220)*4095/2+2048,0)</f>
        <v>195</v>
      </c>
      <c r="D1291">
        <f>$B$3*SIN(PI()*A1291/($B$7/2)+RADIANS($F$2))</f>
        <v>-207.00096032243036</v>
      </c>
      <c r="E1291">
        <f t="shared" si="81"/>
        <v>121</v>
      </c>
      <c r="G1291" s="1" t="str">
        <f t="shared" si="83"/>
        <v>{.corrente = 121, .tensao = 195},</v>
      </c>
      <c r="H1291" s="1"/>
      <c r="J1291">
        <f>IF(C1291&gt;2048,4095,0)</f>
        <v>0</v>
      </c>
      <c r="K1291" t="str">
        <f t="shared" si="82"/>
        <v>{.corrente = 0, .tensao = 195},</v>
      </c>
    </row>
    <row r="1292" spans="1:11" x14ac:dyDescent="0.25">
      <c r="A1292">
        <v>1281</v>
      </c>
      <c r="B1292">
        <f t="shared" ref="B1292:B1355" si="84">$B$3*SIN(PI()*A1292/($B$7/2))</f>
        <v>-202.44268930048128</v>
      </c>
      <c r="C1292">
        <f>ROUND((B1292/220)*4095/2+2048,0)</f>
        <v>164</v>
      </c>
      <c r="D1292">
        <f>$B$3*SIN(PI()*A1292/($B$7/2)+RADIANS($F$2))</f>
        <v>-204.04587892324352</v>
      </c>
      <c r="E1292">
        <f t="shared" ref="E1292:E1355" si="85">ROUND((D1292/220)*4095/2+2048,0)</f>
        <v>149</v>
      </c>
      <c r="G1292" s="1" t="str">
        <f t="shared" si="83"/>
        <v>{.corrente = 149, .tensao = 164},</v>
      </c>
      <c r="H1292" s="1"/>
      <c r="J1292">
        <f>IF(C1292&gt;2048,4095,0)</f>
        <v>0</v>
      </c>
      <c r="K1292" t="str">
        <f t="shared" ref="K1292:K1355" si="86">_xlfn.CONCAT("{.corrente = ",J1292,", .tensao = ",C1292,"},")</f>
        <v>{.corrente = 0, .tensao = 164},</v>
      </c>
    </row>
    <row r="1293" spans="1:11" x14ac:dyDescent="0.25">
      <c r="A1293">
        <v>1282</v>
      </c>
      <c r="B1293">
        <f t="shared" si="84"/>
        <v>-205.54478718449104</v>
      </c>
      <c r="C1293">
        <f>ROUND((B1293/220)*4095/2+2048,0)</f>
        <v>135</v>
      </c>
      <c r="D1293">
        <f>$B$3*SIN(PI()*A1293/($B$7/2)+RADIANS($F$2))</f>
        <v>-200.80083832465667</v>
      </c>
      <c r="E1293">
        <f t="shared" si="85"/>
        <v>179</v>
      </c>
      <c r="G1293" s="1" t="str">
        <f t="shared" si="83"/>
        <v>{.corrente = 179, .tensao = 135},</v>
      </c>
      <c r="H1293" s="1"/>
      <c r="J1293">
        <f>IF(C1293&gt;2048,4095,0)</f>
        <v>0</v>
      </c>
      <c r="K1293" t="str">
        <f t="shared" si="86"/>
        <v>{.corrente = 0, .tensao = 135},</v>
      </c>
    </row>
    <row r="1294" spans="1:11" x14ac:dyDescent="0.25">
      <c r="A1294">
        <v>1283</v>
      </c>
      <c r="B1294">
        <f t="shared" si="84"/>
        <v>-208.35479584696168</v>
      </c>
      <c r="C1294">
        <f>ROUND((B1294/220)*4095/2+2048,0)</f>
        <v>109</v>
      </c>
      <c r="D1294">
        <f>$B$3*SIN(PI()*A1294/($B$7/2)+RADIANS($F$2))</f>
        <v>-197.27044988848382</v>
      </c>
      <c r="E1294">
        <f t="shared" si="85"/>
        <v>212</v>
      </c>
      <c r="G1294" s="1" t="str">
        <f t="shared" si="83"/>
        <v>{.corrente = 212, .tensao = 109},</v>
      </c>
      <c r="H1294" s="1"/>
      <c r="J1294">
        <f>IF(C1294&gt;2048,4095,0)</f>
        <v>0</v>
      </c>
      <c r="K1294" t="str">
        <f t="shared" si="86"/>
        <v>{.corrente = 0, .tensao = 109},</v>
      </c>
    </row>
    <row r="1295" spans="1:11" x14ac:dyDescent="0.25">
      <c r="A1295">
        <v>1284</v>
      </c>
      <c r="B1295">
        <f t="shared" si="84"/>
        <v>-210.86872212779588</v>
      </c>
      <c r="C1295">
        <f>ROUND((B1295/220)*4095/2+2048,0)</f>
        <v>85</v>
      </c>
      <c r="D1295">
        <f>$B$3*SIN(PI()*A1295/($B$7/2)+RADIANS($F$2))</f>
        <v>-193.4597304698045</v>
      </c>
      <c r="E1295">
        <f t="shared" si="85"/>
        <v>248</v>
      </c>
      <c r="G1295" s="1" t="str">
        <f t="shared" si="83"/>
        <v>{.corrente = 248, .tensao = 85},</v>
      </c>
      <c r="H1295" s="1"/>
      <c r="J1295">
        <f>IF(C1295&gt;2048,4095,0)</f>
        <v>0</v>
      </c>
      <c r="K1295" t="str">
        <f t="shared" si="86"/>
        <v>{.corrente = 0, .tensao = 85},</v>
      </c>
    </row>
    <row r="1296" spans="1:11" x14ac:dyDescent="0.25">
      <c r="A1296">
        <v>1285</v>
      </c>
      <c r="B1296">
        <f t="shared" si="84"/>
        <v>-213.08299361447695</v>
      </c>
      <c r="C1296">
        <f>ROUND((B1296/220)*4095/2+2048,0)</f>
        <v>65</v>
      </c>
      <c r="D1296">
        <f>$B$3*SIN(PI()*A1296/($B$7/2)+RADIANS($F$2))</f>
        <v>-189.37409528777303</v>
      </c>
      <c r="E1296">
        <f t="shared" si="85"/>
        <v>286</v>
      </c>
      <c r="G1296" s="1" t="str">
        <f t="shared" si="83"/>
        <v>{.corrente = 286, .tensao = 65},</v>
      </c>
      <c r="H1296" s="1"/>
      <c r="J1296">
        <f>IF(C1296&gt;2048,4095,0)</f>
        <v>0</v>
      </c>
      <c r="K1296" t="str">
        <f t="shared" si="86"/>
        <v>{.corrente = 0, .tensao = 65},</v>
      </c>
    </row>
    <row r="1297" spans="1:11" x14ac:dyDescent="0.25">
      <c r="A1297">
        <v>1286</v>
      </c>
      <c r="B1297">
        <f t="shared" si="84"/>
        <v>-214.99446371864479</v>
      </c>
      <c r="C1297">
        <f>ROUND((B1297/220)*4095/2+2048,0)</f>
        <v>47</v>
      </c>
      <c r="D1297">
        <f>$B$3*SIN(PI()*A1297/($B$7/2)+RADIANS($F$2))</f>
        <v>-185.0193502303234</v>
      </c>
      <c r="E1297">
        <f t="shared" si="85"/>
        <v>326</v>
      </c>
      <c r="G1297" s="1" t="str">
        <f t="shared" si="83"/>
        <v>{.corrente = 326, .tensao = 47},</v>
      </c>
      <c r="H1297" s="1"/>
      <c r="J1297">
        <f>IF(C1297&gt;2048,4095,0)</f>
        <v>0</v>
      </c>
      <c r="K1297" t="str">
        <f t="shared" si="86"/>
        <v>{.corrente = 0, .tensao = 47},</v>
      </c>
    </row>
    <row r="1298" spans="1:11" x14ac:dyDescent="0.25">
      <c r="A1298">
        <v>1287</v>
      </c>
      <c r="B1298">
        <f t="shared" si="84"/>
        <v>-216.60041614755195</v>
      </c>
      <c r="C1298">
        <f>ROUND((B1298/220)*4095/2+2048,0)</f>
        <v>32</v>
      </c>
      <c r="D1298">
        <f>$B$3*SIN(PI()*A1298/($B$7/2)+RADIANS($F$2))</f>
        <v>-180.40168360371845</v>
      </c>
      <c r="E1298">
        <f t="shared" si="85"/>
        <v>369</v>
      </c>
      <c r="G1298" s="1" t="str">
        <f t="shared" si="83"/>
        <v>{.corrente = 369, .tensao = 32},</v>
      </c>
      <c r="H1298" s="1"/>
      <c r="J1298">
        <f>IF(C1298&gt;2048,4095,0)</f>
        <v>0</v>
      </c>
      <c r="K1298" t="str">
        <f t="shared" si="86"/>
        <v>{.corrente = 0, .tensao = 32},</v>
      </c>
    </row>
    <row r="1299" spans="1:11" x14ac:dyDescent="0.25">
      <c r="A1299">
        <v>1288</v>
      </c>
      <c r="B1299">
        <f t="shared" si="84"/>
        <v>-217.89856876404858</v>
      </c>
      <c r="C1299">
        <f>ROUND((B1299/220)*4095/2+2048,0)</f>
        <v>20</v>
      </c>
      <c r="D1299">
        <f>$B$3*SIN(PI()*A1299/($B$7/2)+RADIANS($F$2))</f>
        <v>-175.5276573386632</v>
      </c>
      <c r="E1299">
        <f t="shared" si="85"/>
        <v>414</v>
      </c>
      <c r="G1299" s="1" t="str">
        <f t="shared" si="83"/>
        <v>{.corrente = 414, .tensao = 20},</v>
      </c>
      <c r="H1299" s="1"/>
      <c r="J1299">
        <f>IF(C1299&gt;2048,4095,0)</f>
        <v>0</v>
      </c>
      <c r="K1299" t="str">
        <f t="shared" si="86"/>
        <v>{.corrente = 0, .tensao = 20},</v>
      </c>
    </row>
    <row r="1300" spans="1:11" x14ac:dyDescent="0.25">
      <c r="A1300">
        <v>1289</v>
      </c>
      <c r="B1300">
        <f t="shared" si="84"/>
        <v>-218.8870768296112</v>
      </c>
      <c r="C1300">
        <f>ROUND((B1300/220)*4095/2+2048,0)</f>
        <v>11</v>
      </c>
      <c r="D1300">
        <f>$B$3*SIN(PI()*A1300/($B$7/2)+RADIANS($F$2))</f>
        <v>-170.40419766548061</v>
      </c>
      <c r="E1300">
        <f t="shared" si="85"/>
        <v>462</v>
      </c>
      <c r="G1300" s="1" t="str">
        <f t="shared" si="83"/>
        <v>{.corrente = 462, .tensao = 11},</v>
      </c>
      <c r="H1300" s="1"/>
      <c r="J1300">
        <f>IF(C1300&gt;2048,4095,0)</f>
        <v>0</v>
      </c>
      <c r="K1300" t="str">
        <f t="shared" si="86"/>
        <v>{.corrente = 0, .tensao = 11},</v>
      </c>
    </row>
    <row r="1301" spans="1:11" x14ac:dyDescent="0.25">
      <c r="A1301">
        <v>1290</v>
      </c>
      <c r="B1301">
        <f t="shared" si="84"/>
        <v>-219.56453562580731</v>
      </c>
      <c r="C1301">
        <f>ROUND((B1301/220)*4095/2+2048,0)</f>
        <v>5</v>
      </c>
      <c r="D1301">
        <f>$B$3*SIN(PI()*A1301/($B$7/2)+RADIANS($F$2))</f>
        <v>-165.03858527159366</v>
      </c>
      <c r="E1301">
        <f t="shared" si="85"/>
        <v>512</v>
      </c>
      <c r="G1301" s="1" t="str">
        <f t="shared" si="83"/>
        <v>{.corrente = 512, .tensao = 5},</v>
      </c>
      <c r="H1301" s="1"/>
      <c r="J1301">
        <f>IF(C1301&gt;2048,4095,0)</f>
        <v>0</v>
      </c>
      <c r="K1301" t="str">
        <f t="shared" si="86"/>
        <v>{.corrente = 0, .tensao = 5},</v>
      </c>
    </row>
    <row r="1302" spans="1:11" x14ac:dyDescent="0.25">
      <c r="A1302">
        <v>1291</v>
      </c>
      <c r="B1302">
        <f t="shared" si="84"/>
        <v>-219.92998245046766</v>
      </c>
      <c r="C1302">
        <f>ROUND((B1302/220)*4095/2+2048,0)</f>
        <v>1</v>
      </c>
      <c r="D1302">
        <f>$B$3*SIN(PI()*A1302/($B$7/2)+RADIANS($F$2))</f>
        <v>-159.43844495532133</v>
      </c>
      <c r="E1302">
        <f t="shared" si="85"/>
        <v>564</v>
      </c>
      <c r="G1302" s="1" t="str">
        <f t="shared" si="83"/>
        <v>{.corrente = 564, .tensao = 1},</v>
      </c>
      <c r="H1302" s="1"/>
      <c r="J1302">
        <f>IF(C1302&gt;2048,4095,0)</f>
        <v>0</v>
      </c>
      <c r="K1302" t="str">
        <f t="shared" si="86"/>
        <v>{.corrente = 0, .tensao = 1},</v>
      </c>
    </row>
    <row r="1303" spans="1:11" x14ac:dyDescent="0.25">
      <c r="A1303">
        <v>1292</v>
      </c>
      <c r="B1303">
        <f t="shared" si="84"/>
        <v>-219.98289798573481</v>
      </c>
      <c r="C1303">
        <f>ROUND((B1303/220)*4095/2+2048,0)</f>
        <v>1</v>
      </c>
      <c r="D1303">
        <f>$B$3*SIN(PI()*A1303/($B$7/2)+RADIANS($F$2))</f>
        <v>-153.61173479065781</v>
      </c>
      <c r="E1303">
        <f t="shared" si="85"/>
        <v>618</v>
      </c>
      <c r="G1303" s="1" t="str">
        <f t="shared" si="83"/>
        <v>{.corrente = 618, .tensao = 1},</v>
      </c>
      <c r="H1303" s="1"/>
      <c r="J1303">
        <f>IF(C1303&gt;2048,4095,0)</f>
        <v>0</v>
      </c>
      <c r="K1303" t="str">
        <f t="shared" si="86"/>
        <v>{.corrente = 0, .tensao = 1},</v>
      </c>
    </row>
    <row r="1304" spans="1:11" x14ac:dyDescent="0.25">
      <c r="A1304">
        <v>1293</v>
      </c>
      <c r="B1304">
        <f t="shared" si="84"/>
        <v>-219.72320703603833</v>
      </c>
      <c r="C1304">
        <f>ROUND((B1304/220)*4095/2+2048,0)</f>
        <v>3</v>
      </c>
      <c r="D1304">
        <f>$B$3*SIN(PI()*A1304/($B$7/2)+RADIANS($F$2))</f>
        <v>-147.56673481845809</v>
      </c>
      <c r="E1304">
        <f t="shared" si="85"/>
        <v>675</v>
      </c>
      <c r="G1304" s="1" t="str">
        <f t="shared" si="83"/>
        <v>{.corrente = 675, .tensao = 3},</v>
      </c>
      <c r="H1304" s="1"/>
      <c r="J1304">
        <f>IF(C1304&gt;2048,4095,0)</f>
        <v>0</v>
      </c>
      <c r="K1304" t="str">
        <f t="shared" si="86"/>
        <v>{.corrente = 0, .tensao = 3},</v>
      </c>
    </row>
    <row r="1305" spans="1:11" x14ac:dyDescent="0.25">
      <c r="A1305">
        <v>1294</v>
      </c>
      <c r="B1305">
        <f t="shared" si="84"/>
        <v>-219.15127863495184</v>
      </c>
      <c r="C1305">
        <f>ROUND((B1305/220)*4095/2+2048,0)</f>
        <v>8</v>
      </c>
      <c r="D1305">
        <f>$B$3*SIN(PI()*A1305/($B$7/2)+RADIANS($F$2))</f>
        <v>-141.31203528010437</v>
      </c>
      <c r="E1305">
        <f t="shared" si="85"/>
        <v>733</v>
      </c>
      <c r="G1305" s="1" t="str">
        <f t="shared" si="83"/>
        <v>{.corrente = 733, .tensao = 8},</v>
      </c>
      <c r="H1305" s="1"/>
      <c r="J1305">
        <f>IF(C1305&gt;2048,4095,0)</f>
        <v>0</v>
      </c>
      <c r="K1305" t="str">
        <f t="shared" si="86"/>
        <v>{.corrente = 0, .tensao = 8},</v>
      </c>
    </row>
    <row r="1306" spans="1:11" x14ac:dyDescent="0.25">
      <c r="A1306">
        <v>1295</v>
      </c>
      <c r="B1306">
        <f t="shared" si="84"/>
        <v>-218.26792552077816</v>
      </c>
      <c r="C1306">
        <f>ROUND((B1306/220)*4095/2+2048,0)</f>
        <v>17</v>
      </c>
      <c r="D1306">
        <f>$B$3*SIN(PI()*A1306/($B$7/2)+RADIANS($F$2))</f>
        <v>-134.85652441034185</v>
      </c>
      <c r="E1306">
        <f t="shared" si="85"/>
        <v>793</v>
      </c>
      <c r="G1306" s="1" t="str">
        <f t="shared" si="83"/>
        <v>{.corrente = 793, .tensao = 17},</v>
      </c>
      <c r="H1306" s="1"/>
      <c r="J1306">
        <f>IF(C1306&gt;2048,4095,0)</f>
        <v>0</v>
      </c>
      <c r="K1306" t="str">
        <f t="shared" si="86"/>
        <v>{.corrente = 0, .tensao = 17},</v>
      </c>
    </row>
    <row r="1307" spans="1:11" x14ac:dyDescent="0.25">
      <c r="A1307">
        <v>1296</v>
      </c>
      <c r="B1307">
        <f t="shared" si="84"/>
        <v>-217.07440298160762</v>
      </c>
      <c r="C1307">
        <f>ROUND((B1307/220)*4095/2+2048,0)</f>
        <v>28</v>
      </c>
      <c r="D1307">
        <f>$B$3*SIN(PI()*A1307/($B$7/2)+RADIANS($F$2))</f>
        <v>-128.20937580666182</v>
      </c>
      <c r="E1307">
        <f t="shared" si="85"/>
        <v>855</v>
      </c>
      <c r="G1307" s="1" t="str">
        <f t="shared" si="83"/>
        <v>{.corrente = 855, .tensao = 28},</v>
      </c>
      <c r="H1307" s="1"/>
      <c r="J1307">
        <f>IF(C1307&gt;2048,4095,0)</f>
        <v>0</v>
      </c>
      <c r="K1307" t="str">
        <f t="shared" si="86"/>
        <v>{.corrente = 0, .tensao = 28},</v>
      </c>
    </row>
    <row r="1308" spans="1:11" x14ac:dyDescent="0.25">
      <c r="A1308">
        <v>1297</v>
      </c>
      <c r="B1308">
        <f t="shared" si="84"/>
        <v>-215.57240707149327</v>
      </c>
      <c r="C1308">
        <f>ROUND((B1308/220)*4095/2+2048,0)</f>
        <v>42</v>
      </c>
      <c r="D1308">
        <f>$B$3*SIN(PI()*A1308/($B$7/2)+RADIANS($F$2))</f>
        <v>-121.38003539317626</v>
      </c>
      <c r="E1308">
        <f t="shared" si="85"/>
        <v>918</v>
      </c>
      <c r="G1308" s="1" t="str">
        <f t="shared" si="83"/>
        <v>{.corrente = 918, .tensao = 42},</v>
      </c>
      <c r="H1308" s="1"/>
      <c r="J1308">
        <f>IF(C1308&gt;2048,4095,0)</f>
        <v>0</v>
      </c>
      <c r="K1308" t="str">
        <f t="shared" si="86"/>
        <v>{.corrente = 0, .tensao = 42},</v>
      </c>
    </row>
    <row r="1309" spans="1:11" x14ac:dyDescent="0.25">
      <c r="A1309">
        <v>1298</v>
      </c>
      <c r="B1309">
        <f t="shared" si="84"/>
        <v>-213.7640722002742</v>
      </c>
      <c r="C1309">
        <f>ROUND((B1309/220)*4095/2+2048,0)</f>
        <v>59</v>
      </c>
      <c r="D1309">
        <f>$B$3*SIN(PI()*A1309/($B$7/2)+RADIANS($F$2))</f>
        <v>-114.37820799749137</v>
      </c>
      <c r="E1309">
        <f t="shared" si="85"/>
        <v>984</v>
      </c>
      <c r="G1309" s="1" t="str">
        <f t="shared" si="83"/>
        <v>{.corrente = 984, .tensao = 59},</v>
      </c>
      <c r="H1309" s="1"/>
      <c r="J1309">
        <f>IF(C1309&gt;2048,4095,0)</f>
        <v>0</v>
      </c>
      <c r="K1309" t="str">
        <f t="shared" si="86"/>
        <v>{.corrente = 0, .tensao = 59},</v>
      </c>
    </row>
    <row r="1310" spans="1:11" x14ac:dyDescent="0.25">
      <c r="A1310">
        <v>1299</v>
      </c>
      <c r="B1310">
        <f t="shared" si="84"/>
        <v>-211.65196810047465</v>
      </c>
      <c r="C1310">
        <f>ROUND((B1310/220)*4095/2+2048,0)</f>
        <v>78</v>
      </c>
      <c r="D1310">
        <f>$B$3*SIN(PI()*A1310/($B$7/2)+RADIANS($F$2))</f>
        <v>-107.21384355967312</v>
      </c>
      <c r="E1310">
        <f t="shared" si="85"/>
        <v>1050</v>
      </c>
      <c r="G1310" s="1" t="str">
        <f t="shared" ref="G1310:G1373" si="87">_xlfn.CONCAT("{.corrente = ",E1310,", .tensao = ",C1310,"},")</f>
        <v>{.corrente = 1050, .tensao = 78},</v>
      </c>
      <c r="H1310" s="1"/>
      <c r="J1310">
        <f>IF(C1310&gt;2048,4095,0)</f>
        <v>0</v>
      </c>
      <c r="K1310" t="str">
        <f t="shared" si="86"/>
        <v>{.corrente = 0, .tensao = 78},</v>
      </c>
    </row>
    <row r="1311" spans="1:11" x14ac:dyDescent="0.25">
      <c r="A1311">
        <v>1300</v>
      </c>
      <c r="B1311">
        <f t="shared" si="84"/>
        <v>-209.23909617558806</v>
      </c>
      <c r="C1311">
        <f>ROUND((B1311/220)*4095/2+2048,0)</f>
        <v>101</v>
      </c>
      <c r="D1311">
        <f>$B$3*SIN(PI()*A1311/($B$7/2)+RADIANS($F$2))</f>
        <v>-99.897122992894367</v>
      </c>
      <c r="E1311">
        <f t="shared" si="85"/>
        <v>1118</v>
      </c>
      <c r="G1311" s="1" t="str">
        <f t="shared" si="87"/>
        <v>{.corrente = 1118, .tensao = 101},</v>
      </c>
      <c r="H1311" s="1"/>
      <c r="J1311">
        <f>IF(C1311&gt;2048,4095,0)</f>
        <v>0</v>
      </c>
      <c r="K1311" t="str">
        <f t="shared" si="86"/>
        <v>{.corrente = 0, .tensao = 101},</v>
      </c>
    </row>
    <row r="1312" spans="1:11" x14ac:dyDescent="0.25">
      <c r="A1312">
        <v>1301</v>
      </c>
      <c r="B1312">
        <f t="shared" si="84"/>
        <v>-206.52888523493559</v>
      </c>
      <c r="C1312">
        <f>ROUND((B1312/220)*4095/2+2048,0)</f>
        <v>126</v>
      </c>
      <c r="D1312">
        <f>$B$3*SIN(PI()*A1312/($B$7/2)+RADIANS($F$2))</f>
        <v>-92.438443715858</v>
      </c>
      <c r="E1312">
        <f t="shared" si="85"/>
        <v>1188</v>
      </c>
      <c r="G1312" s="1" t="str">
        <f t="shared" si="87"/>
        <v>{.corrente = 1188, .tensao = 126},</v>
      </c>
      <c r="H1312" s="1"/>
      <c r="J1312">
        <f>IF(C1312&gt;2048,4095,0)</f>
        <v>0</v>
      </c>
      <c r="K1312" t="str">
        <f t="shared" si="86"/>
        <v>{.corrente = 0, .tensao = 126},</v>
      </c>
    </row>
    <row r="1313" spans="1:11" x14ac:dyDescent="0.25">
      <c r="A1313">
        <v>1302</v>
      </c>
      <c r="B1313">
        <f t="shared" si="84"/>
        <v>-203.52518662115989</v>
      </c>
      <c r="C1313">
        <f>ROUND((B1313/220)*4095/2+2048,0)</f>
        <v>154</v>
      </c>
      <c r="D1313">
        <f>$B$3*SIN(PI()*A1313/($B$7/2)+RADIANS($F$2))</f>
        <v>-84.848404877555225</v>
      </c>
      <c r="E1313">
        <f t="shared" si="85"/>
        <v>1258</v>
      </c>
      <c r="G1313" s="1" t="str">
        <f t="shared" si="87"/>
        <v>{.corrente = 1258, .tensao = 154},</v>
      </c>
      <c r="H1313" s="1"/>
      <c r="J1313">
        <f>IF(C1313&gt;2048,4095,0)</f>
        <v>0</v>
      </c>
      <c r="K1313" t="str">
        <f t="shared" si="86"/>
        <v>{.corrente = 0, .tensao = 154},</v>
      </c>
    </row>
    <row r="1314" spans="1:11" x14ac:dyDescent="0.25">
      <c r="A1314">
        <v>1303</v>
      </c>
      <c r="B1314">
        <f t="shared" si="84"/>
        <v>-200.23226873727836</v>
      </c>
      <c r="C1314">
        <f>ROUND((B1314/220)*4095/2+2048,0)</f>
        <v>184</v>
      </c>
      <c r="D1314">
        <f>$B$3*SIN(PI()*A1314/($B$7/2)+RADIANS($F$2))</f>
        <v>-77.137792295355069</v>
      </c>
      <c r="E1314">
        <f t="shared" si="85"/>
        <v>1330</v>
      </c>
      <c r="G1314" s="1" t="str">
        <f t="shared" si="87"/>
        <v>{.corrente = 1330, .tensao = 184},</v>
      </c>
      <c r="H1314" s="1"/>
      <c r="J1314">
        <f>IF(C1314&gt;2048,4095,0)</f>
        <v>0</v>
      </c>
      <c r="K1314" t="str">
        <f t="shared" si="86"/>
        <v>{.corrente = 0, .tensao = 184},</v>
      </c>
    </row>
    <row r="1315" spans="1:11" x14ac:dyDescent="0.25">
      <c r="A1315">
        <v>1304</v>
      </c>
      <c r="B1315">
        <f t="shared" si="84"/>
        <v>-196.65481098107389</v>
      </c>
      <c r="C1315">
        <f>ROUND((B1315/220)*4095/2+2048,0)</f>
        <v>218</v>
      </c>
      <c r="D1315">
        <f>$B$3*SIN(PI()*A1315/($B$7/2)+RADIANS($F$2))</f>
        <v>-69.317563127830454</v>
      </c>
      <c r="E1315">
        <f t="shared" si="85"/>
        <v>1403</v>
      </c>
      <c r="G1315" s="1" t="str">
        <f t="shared" si="87"/>
        <v>{.corrente = 1403, .tensao = 218},</v>
      </c>
      <c r="H1315" s="1"/>
      <c r="J1315">
        <f>IF(C1315&gt;2048,4095,0)</f>
        <v>0</v>
      </c>
      <c r="K1315" t="str">
        <f t="shared" si="86"/>
        <v>{.corrente = 0, .tensao = 218},</v>
      </c>
    </row>
    <row r="1316" spans="1:11" x14ac:dyDescent="0.25">
      <c r="A1316">
        <v>1305</v>
      </c>
      <c r="B1316">
        <f t="shared" si="84"/>
        <v>-192.79789709543769</v>
      </c>
      <c r="C1316">
        <f>ROUND((B1316/220)*4095/2+2048,0)</f>
        <v>254</v>
      </c>
      <c r="D1316">
        <f>$B$3*SIN(PI()*A1316/($B$7/2)+RADIANS($F$2))</f>
        <v>-61.398830304091213</v>
      </c>
      <c r="E1316">
        <f t="shared" si="85"/>
        <v>1477</v>
      </c>
      <c r="G1316" s="1" t="str">
        <f t="shared" si="87"/>
        <v>{.corrente = 1477, .tensao = 254},</v>
      </c>
      <c r="H1316" s="1"/>
      <c r="J1316">
        <f>IF(C1316&gt;2048,4095,0)</f>
        <v>0</v>
      </c>
      <c r="K1316" t="str">
        <f t="shared" si="86"/>
        <v>{.corrente = 0, .tensao = 254},</v>
      </c>
    </row>
    <row r="1317" spans="1:11" x14ac:dyDescent="0.25">
      <c r="A1317">
        <v>1306</v>
      </c>
      <c r="B1317">
        <f t="shared" si="84"/>
        <v>-188.66700794412819</v>
      </c>
      <c r="C1317">
        <f>ROUND((B1317/220)*4095/2+2048,0)</f>
        <v>292</v>
      </c>
      <c r="D1317">
        <f>$B$3*SIN(PI()*A1317/($B$7/2)+RADIANS($F$2))</f>
        <v>-53.392846731781702</v>
      </c>
      <c r="E1317">
        <f t="shared" si="85"/>
        <v>1551</v>
      </c>
      <c r="G1317" s="1" t="str">
        <f t="shared" si="87"/>
        <v>{.corrente = 1551, .tensao = 292},</v>
      </c>
      <c r="H1317" s="1"/>
      <c r="J1317">
        <f>IF(C1317&gt;2048,4095,0)</f>
        <v>0</v>
      </c>
      <c r="K1317" t="str">
        <f t="shared" si="86"/>
        <v>{.corrente = 0, .tensao = 292},</v>
      </c>
    </row>
    <row r="1318" spans="1:11" x14ac:dyDescent="0.25">
      <c r="A1318">
        <v>1307</v>
      </c>
      <c r="B1318">
        <f t="shared" si="84"/>
        <v>-184.26801372318891</v>
      </c>
      <c r="C1318">
        <f>ROUND((B1318/220)*4095/2+2048,0)</f>
        <v>333</v>
      </c>
      <c r="D1318">
        <f>$B$3*SIN(PI()*A1318/($B$7/2)+RADIANS($F$2))</f>
        <v>-45.310989306133983</v>
      </c>
      <c r="E1318">
        <f t="shared" si="85"/>
        <v>1626</v>
      </c>
      <c r="G1318" s="1" t="str">
        <f t="shared" si="87"/>
        <v>{.corrente = 1626, .tensao = 333},</v>
      </c>
      <c r="H1318" s="1"/>
      <c r="J1318">
        <f>IF(C1318&gt;2048,4095,0)</f>
        <v>0</v>
      </c>
      <c r="K1318" t="str">
        <f t="shared" si="86"/>
        <v>{.corrente = 0, .tensao = 333},</v>
      </c>
    </row>
    <row r="1319" spans="1:11" x14ac:dyDescent="0.25">
      <c r="A1319">
        <v>1308</v>
      </c>
      <c r="B1319">
        <f t="shared" si="84"/>
        <v>-179.60716561911127</v>
      </c>
      <c r="C1319">
        <f>ROUND((B1319/220)*4095/2+2048,0)</f>
        <v>376</v>
      </c>
      <c r="D1319">
        <f>$B$3*SIN(PI()*A1319/($B$7/2)+RADIANS($F$2))</f>
        <v>-37.164742742841554</v>
      </c>
      <c r="E1319">
        <f t="shared" si="85"/>
        <v>1702</v>
      </c>
      <c r="G1319" s="1" t="str">
        <f t="shared" si="87"/>
        <v>{.corrente = 1702, .tensao = 376},</v>
      </c>
      <c r="H1319" s="1"/>
      <c r="J1319">
        <f>IF(C1319&gt;2048,4095,0)</f>
        <v>0</v>
      </c>
      <c r="K1319" t="str">
        <f t="shared" si="86"/>
        <v>{.corrente = 0, .tensao = 376},</v>
      </c>
    </row>
    <row r="1320" spans="1:11" x14ac:dyDescent="0.25">
      <c r="A1320">
        <v>1309</v>
      </c>
      <c r="B1320">
        <f t="shared" si="84"/>
        <v>-174.6910869256007</v>
      </c>
      <c r="C1320">
        <f>ROUND((B1320/220)*4095/2+2048,0)</f>
        <v>422</v>
      </c>
      <c r="D1320">
        <f>$B$3*SIN(PI()*A1320/($B$7/2)+RADIANS($F$2))</f>
        <v>-28.965683257730586</v>
      </c>
      <c r="E1320">
        <f t="shared" si="85"/>
        <v>1778</v>
      </c>
      <c r="G1320" s="1" t="str">
        <f t="shared" si="87"/>
        <v>{.corrente = 1778, .tensao = 422},</v>
      </c>
      <c r="H1320" s="1"/>
      <c r="J1320">
        <f>IF(C1320&gt;2048,4095,0)</f>
        <v>0</v>
      </c>
      <c r="K1320" t="str">
        <f t="shared" si="86"/>
        <v>{.corrente = 0, .tensao = 422},</v>
      </c>
    </row>
    <row r="1321" spans="1:11" x14ac:dyDescent="0.25">
      <c r="A1321">
        <v>1310</v>
      </c>
      <c r="B1321">
        <f t="shared" si="84"/>
        <v>-169.5267636315393</v>
      </c>
      <c r="C1321">
        <f>ROUND((B1321/220)*4095/2+2048,0)</f>
        <v>470</v>
      </c>
      <c r="D1321">
        <f>$B$3*SIN(PI()*A1321/($B$7/2)+RADIANS($F$2))</f>
        <v>-20.725462116368071</v>
      </c>
      <c r="E1321">
        <f t="shared" si="85"/>
        <v>1855</v>
      </c>
      <c r="G1321" s="1" t="str">
        <f t="shared" si="87"/>
        <v>{.corrente = 1855, .tensao = 470},</v>
      </c>
      <c r="H1321" s="1"/>
      <c r="J1321">
        <f>IF(C1321&gt;2048,4095,0)</f>
        <v>0</v>
      </c>
      <c r="K1321" t="str">
        <f t="shared" si="86"/>
        <v>{.corrente = 0, .tensao = 470},</v>
      </c>
    </row>
    <row r="1322" spans="1:11" x14ac:dyDescent="0.25">
      <c r="A1322">
        <v>1311</v>
      </c>
      <c r="B1322">
        <f t="shared" si="84"/>
        <v>-164.12153449356194</v>
      </c>
      <c r="C1322">
        <f>ROUND((B1322/220)*4095/2+2048,0)</f>
        <v>521</v>
      </c>
      <c r="D1322">
        <f>$B$3*SIN(PI()*A1322/($B$7/2)+RADIANS($F$2))</f>
        <v>-12.455789077057535</v>
      </c>
      <c r="E1322">
        <f t="shared" si="85"/>
        <v>1932</v>
      </c>
      <c r="G1322" s="1" t="str">
        <f t="shared" si="87"/>
        <v>{.corrente = 1932, .tensao = 521},</v>
      </c>
      <c r="H1322" s="1"/>
      <c r="J1322">
        <f>IF(C1322&gt;2048,4095,0)</f>
        <v>0</v>
      </c>
      <c r="K1322" t="str">
        <f t="shared" si="86"/>
        <v>{.corrente = 0, .tensao = 521},</v>
      </c>
    </row>
    <row r="1323" spans="1:11" x14ac:dyDescent="0.25">
      <c r="A1323">
        <v>1312</v>
      </c>
      <c r="B1323">
        <f t="shared" si="84"/>
        <v>-158.48308060732487</v>
      </c>
      <c r="C1323">
        <f>ROUND((B1323/220)*4095/2+2048,0)</f>
        <v>573</v>
      </c>
      <c r="D1323">
        <f>$B$3*SIN(PI()*A1323/($B$7/2)+RADIANS($F$2))</f>
        <v>-4.1684157506999151</v>
      </c>
      <c r="E1323">
        <f t="shared" si="85"/>
        <v>2009</v>
      </c>
      <c r="G1323" s="1" t="str">
        <f t="shared" si="87"/>
        <v>{.corrente = 2009, .tensao = 573},</v>
      </c>
      <c r="H1323" s="1"/>
      <c r="J1323">
        <f>IF(C1323&gt;2048,4095,0)</f>
        <v>0</v>
      </c>
      <c r="K1323" t="str">
        <f t="shared" si="86"/>
        <v>{.corrente = 0, .tensao = 573},</v>
      </c>
    </row>
    <row r="1324" spans="1:11" x14ac:dyDescent="0.25">
      <c r="A1324">
        <v>1313</v>
      </c>
      <c r="B1324">
        <f t="shared" si="84"/>
        <v>-152.61941449227729</v>
      </c>
      <c r="C1324">
        <f>ROUND((B1324/220)*4095/2+2048,0)</f>
        <v>628</v>
      </c>
      <c r="D1324">
        <f>$B$3*SIN(PI()*A1324/($B$7/2)+RADIANS($F$2))</f>
        <v>4.1248810988436215</v>
      </c>
      <c r="E1324">
        <f t="shared" si="85"/>
        <v>2086</v>
      </c>
      <c r="G1324" s="1" t="str">
        <f t="shared" si="87"/>
        <v>{.corrente = 2086, .tensao = 628},</v>
      </c>
      <c r="H1324" s="1"/>
      <c r="J1324">
        <f>IF(C1324&gt;2048,4095,0)</f>
        <v>0</v>
      </c>
      <c r="K1324" t="str">
        <f t="shared" si="86"/>
        <v>{.corrente = 0, .tensao = 628},</v>
      </c>
    </row>
    <row r="1325" spans="1:11" x14ac:dyDescent="0.25">
      <c r="A1325">
        <v>1314</v>
      </c>
      <c r="B1325">
        <f t="shared" si="84"/>
        <v>-146.53886870549957</v>
      </c>
      <c r="C1325">
        <f>ROUND((B1325/220)*4095/2+2048,0)</f>
        <v>684</v>
      </c>
      <c r="D1325">
        <f>$B$3*SIN(PI()*A1325/($B$7/2)+RADIANS($F$2))</f>
        <v>12.412316290079387</v>
      </c>
      <c r="E1325">
        <f t="shared" si="85"/>
        <v>2164</v>
      </c>
      <c r="G1325" s="1" t="str">
        <f t="shared" si="87"/>
        <v>{.corrente = 2164, .tensao = 684},</v>
      </c>
      <c r="H1325" s="1"/>
      <c r="J1325">
        <f>IF(C1325&gt;2048,4095,0)</f>
        <v>0</v>
      </c>
      <c r="K1325" t="str">
        <f t="shared" si="86"/>
        <v>{.corrente = 0, .tensao = 684},</v>
      </c>
    </row>
    <row r="1326" spans="1:11" x14ac:dyDescent="0.25">
      <c r="A1326">
        <v>1315</v>
      </c>
      <c r="B1326">
        <f t="shared" si="84"/>
        <v>-140.25008400071621</v>
      </c>
      <c r="C1326">
        <f>ROUND((B1326/220)*4095/2+2048,0)</f>
        <v>743</v>
      </c>
      <c r="D1326">
        <f>$B$3*SIN(PI()*A1326/($B$7/2)+RADIANS($F$2))</f>
        <v>20.682112971223827</v>
      </c>
      <c r="E1326">
        <f t="shared" si="85"/>
        <v>2240</v>
      </c>
      <c r="G1326" s="1" t="str">
        <f t="shared" si="87"/>
        <v>{.corrente = 2240, .tensao = 743},</v>
      </c>
      <c r="H1326" s="1"/>
      <c r="J1326">
        <f>IF(C1326&gt;2048,4095,0)</f>
        <v>0</v>
      </c>
      <c r="K1326" t="str">
        <f t="shared" si="86"/>
        <v>{.corrente = 0, .tensao = 743},</v>
      </c>
    </row>
    <row r="1327" spans="1:11" x14ac:dyDescent="0.25">
      <c r="A1327">
        <v>1316</v>
      </c>
      <c r="B1327">
        <f t="shared" si="84"/>
        <v>-133.76199704936144</v>
      </c>
      <c r="C1327">
        <f>ROUND((B1327/220)*4095/2+2048,0)</f>
        <v>803</v>
      </c>
      <c r="D1327">
        <f>$B$3*SIN(PI()*A1327/($B$7/2)+RADIANS($F$2))</f>
        <v>28.922519355685797</v>
      </c>
      <c r="E1327">
        <f t="shared" si="85"/>
        <v>2317</v>
      </c>
      <c r="G1327" s="1" t="str">
        <f t="shared" si="87"/>
        <v>{.corrente = 2317, .tensao = 803},</v>
      </c>
      <c r="H1327" s="1"/>
      <c r="J1327">
        <f>IF(C1327&gt;2048,4095,0)</f>
        <v>0</v>
      </c>
      <c r="K1327" t="str">
        <f t="shared" si="86"/>
        <v>{.corrente = 0, .tensao = 803},</v>
      </c>
    </row>
    <row r="1328" spans="1:11" x14ac:dyDescent="0.25">
      <c r="A1328">
        <v>1317</v>
      </c>
      <c r="B1328">
        <f t="shared" si="84"/>
        <v>-127.08382774114204</v>
      </c>
      <c r="C1328">
        <f>ROUND((B1328/220)*4095/2+2048,0)</f>
        <v>865</v>
      </c>
      <c r="D1328">
        <f>$B$3*SIN(PI()*A1328/($B$7/2)+RADIANS($F$2))</f>
        <v>37.121825421917578</v>
      </c>
      <c r="E1328">
        <f t="shared" si="85"/>
        <v>2393</v>
      </c>
      <c r="G1328" s="1" t="str">
        <f t="shared" si="87"/>
        <v>{.corrente = 2393, .tensao = 865},</v>
      </c>
      <c r="H1328" s="1"/>
      <c r="J1328">
        <f>IF(C1328&gt;2048,4095,0)</f>
        <v>0</v>
      </c>
      <c r="K1328" t="str">
        <f t="shared" si="86"/>
        <v>{.corrente = 0, .tensao = 865},</v>
      </c>
    </row>
    <row r="1329" spans="1:11" x14ac:dyDescent="0.25">
      <c r="A1329">
        <v>1318</v>
      </c>
      <c r="B1329">
        <f t="shared" si="84"/>
        <v>-120.22506608211106</v>
      </c>
      <c r="C1329">
        <f>ROUND((B1329/220)*4095/2+2048,0)</f>
        <v>929</v>
      </c>
      <c r="D1329">
        <f>$B$3*SIN(PI()*A1329/($B$7/2)+RADIANS($F$2))</f>
        <v>45.268379553943696</v>
      </c>
      <c r="E1329">
        <f t="shared" si="85"/>
        <v>2469</v>
      </c>
      <c r="G1329" s="1" t="str">
        <f t="shared" si="87"/>
        <v>{.corrente = 2469, .tensao = 929},</v>
      </c>
      <c r="H1329" s="1"/>
      <c r="J1329">
        <f>IF(C1329&gt;2048,4095,0)</f>
        <v>0</v>
      </c>
      <c r="K1329" t="str">
        <f t="shared" si="86"/>
        <v>{.corrente = 0, .tensao = 929},</v>
      </c>
    </row>
    <row r="1330" spans="1:11" x14ac:dyDescent="0.25">
      <c r="A1330">
        <v>1319</v>
      </c>
      <c r="B1330">
        <f t="shared" si="84"/>
        <v>-113.19545870890344</v>
      </c>
      <c r="C1330">
        <f>ROUND((B1330/220)*4095/2+2048,0)</f>
        <v>995</v>
      </c>
      <c r="D1330">
        <f>$B$3*SIN(PI()*A1330/($B$7/2)+RADIANS($F$2))</f>
        <v>53.350605098878468</v>
      </c>
      <c r="E1330">
        <f t="shared" si="85"/>
        <v>2545</v>
      </c>
      <c r="G1330" s="1" t="str">
        <f t="shared" si="87"/>
        <v>{.corrente = 2545, .tensao = 995},</v>
      </c>
      <c r="H1330" s="1"/>
      <c r="J1330">
        <f>IF(C1330&gt;2048,4095,0)</f>
        <v>0</v>
      </c>
      <c r="K1330" t="str">
        <f t="shared" si="86"/>
        <v>{.corrente = 0, .tensao = 995},</v>
      </c>
    </row>
    <row r="1331" spans="1:11" x14ac:dyDescent="0.25">
      <c r="A1331">
        <v>1320</v>
      </c>
      <c r="B1331">
        <f t="shared" si="84"/>
        <v>-106.00499503830068</v>
      </c>
      <c r="C1331">
        <f>ROUND((B1331/220)*4095/2+2048,0)</f>
        <v>1061</v>
      </c>
      <c r="D1331">
        <f>$B$3*SIN(PI()*A1331/($B$7/2)+RADIANS($F$2))</f>
        <v>61.357016817902149</v>
      </c>
      <c r="E1331">
        <f t="shared" si="85"/>
        <v>2619</v>
      </c>
      <c r="G1331" s="1" t="str">
        <f t="shared" si="87"/>
        <v>{.corrente = 2619, .tensao = 1061},</v>
      </c>
      <c r="H1331" s="1"/>
      <c r="J1331">
        <f>IF(C1331&gt;2048,4095,0)</f>
        <v>0</v>
      </c>
      <c r="K1331" t="str">
        <f t="shared" si="86"/>
        <v>{.corrente = 0, .tensao = 1061},</v>
      </c>
    </row>
    <row r="1332" spans="1:11" x14ac:dyDescent="0.25">
      <c r="A1332">
        <v>1321</v>
      </c>
      <c r="B1332">
        <f t="shared" si="84"/>
        <v>-98.663893071761152</v>
      </c>
      <c r="C1332">
        <f>ROUND((B1332/220)*4095/2+2048,0)</f>
        <v>1130</v>
      </c>
      <c r="D1332">
        <f>$B$3*SIN(PI()*A1332/($B$7/2)+RADIANS($F$2))</f>
        <v>69.276237207369817</v>
      </c>
      <c r="E1332">
        <f t="shared" si="85"/>
        <v>2693</v>
      </c>
      <c r="G1332" s="1" t="str">
        <f t="shared" si="87"/>
        <v>{.corrente = 2693, .tensao = 1130},</v>
      </c>
      <c r="H1332" s="1"/>
      <c r="J1332">
        <f>IF(C1332&gt;2048,4095,0)</f>
        <v>0</v>
      </c>
      <c r="K1332" t="str">
        <f t="shared" si="86"/>
        <v>{.corrente = 0, .tensao = 1130},</v>
      </c>
    </row>
    <row r="1333" spans="1:11" x14ac:dyDescent="0.25">
      <c r="A1333">
        <v>1322</v>
      </c>
      <c r="B1333">
        <f t="shared" si="84"/>
        <v>-91.182584875152344</v>
      </c>
      <c r="C1333">
        <f>ROUND((B1333/220)*4095/2+2048,0)</f>
        <v>1199</v>
      </c>
      <c r="D1333">
        <f>$B$3*SIN(PI()*A1333/($B$7/2)+RADIANS($F$2))</f>
        <v>77.097012666786682</v>
      </c>
      <c r="E1333">
        <f t="shared" si="85"/>
        <v>2766</v>
      </c>
      <c r="G1333" s="1" t="str">
        <f t="shared" si="87"/>
        <v>{.corrente = 2766, .tensao = 1199},</v>
      </c>
      <c r="H1333" s="1"/>
      <c r="J1333">
        <f>IF(C1333&gt;2048,4095,0)</f>
        <v>0</v>
      </c>
      <c r="K1333" t="str">
        <f t="shared" si="86"/>
        <v>{.corrente = 0, .tensao = 1199},</v>
      </c>
    </row>
    <row r="1334" spans="1:11" x14ac:dyDescent="0.25">
      <c r="A1334">
        <v>1323</v>
      </c>
      <c r="B1334">
        <f t="shared" si="84"/>
        <v>-83.571701754274017</v>
      </c>
      <c r="C1334">
        <f>ROUND((B1334/220)*4095/2+2048,0)</f>
        <v>1270</v>
      </c>
      <c r="D1334">
        <f>$B$3*SIN(PI()*A1334/($B$7/2)+RADIANS($F$2))</f>
        <v>84.808229490726532</v>
      </c>
      <c r="E1334">
        <f t="shared" si="85"/>
        <v>2837</v>
      </c>
      <c r="G1334" s="1" t="str">
        <f t="shared" si="87"/>
        <v>{.corrente = 2837, .tensao = 1270},</v>
      </c>
      <c r="H1334" s="1"/>
      <c r="J1334">
        <f>IF(C1334&gt;2048,4095,0)</f>
        <v>0</v>
      </c>
      <c r="K1334" t="str">
        <f t="shared" si="86"/>
        <v>{.corrente = 0, .tensao = 1270},</v>
      </c>
    </row>
    <row r="1335" spans="1:11" x14ac:dyDescent="0.25">
      <c r="A1335">
        <v>1324</v>
      </c>
      <c r="B1335">
        <f t="shared" si="84"/>
        <v>-75.842059147238572</v>
      </c>
      <c r="C1335">
        <f>ROUND((B1335/220)*4095/2+2048,0)</f>
        <v>1342</v>
      </c>
      <c r="D1335">
        <f>$B$3*SIN(PI()*A1335/($B$7/2)+RADIANS($F$2))</f>
        <v>92.398929661965141</v>
      </c>
      <c r="E1335">
        <f t="shared" si="85"/>
        <v>2908</v>
      </c>
      <c r="G1335" s="1" t="str">
        <f t="shared" si="87"/>
        <v>{.corrente = 2908, .tensao = 1342},</v>
      </c>
      <c r="H1335" s="1"/>
      <c r="J1335">
        <f>IF(C1335&gt;2048,4095,0)</f>
        <v>0</v>
      </c>
      <c r="K1335" t="str">
        <f t="shared" si="86"/>
        <v>{.corrente = 0, .tensao = 1342},</v>
      </c>
    </row>
    <row r="1336" spans="1:11" x14ac:dyDescent="0.25">
      <c r="A1336">
        <v>1325</v>
      </c>
      <c r="B1336">
        <f t="shared" si="84"/>
        <v>-68.004641255215844</v>
      </c>
      <c r="C1336">
        <f>ROUND((B1336/220)*4095/2+2048,0)</f>
        <v>1415</v>
      </c>
      <c r="D1336">
        <f>$B$3*SIN(PI()*A1336/($B$7/2)+RADIANS($F$2))</f>
        <v>99.858326423346895</v>
      </c>
      <c r="E1336">
        <f t="shared" si="85"/>
        <v>2977</v>
      </c>
      <c r="G1336" s="1" t="str">
        <f t="shared" si="87"/>
        <v>{.corrente = 2977, .tensao = 1415},</v>
      </c>
      <c r="H1336" s="1"/>
      <c r="J1336">
        <f>IF(C1336&gt;2048,4095,0)</f>
        <v>0</v>
      </c>
      <c r="K1336" t="str">
        <f t="shared" si="86"/>
        <v>{.corrente = 0, .tensao = 1415},</v>
      </c>
    </row>
    <row r="1337" spans="1:11" x14ac:dyDescent="0.25">
      <c r="A1337">
        <v>1326</v>
      </c>
      <c r="B1337">
        <f t="shared" si="84"/>
        <v>-60.070585433344888</v>
      </c>
      <c r="C1337">
        <f>ROUND((B1337/220)*4095/2+2048,0)</f>
        <v>1489</v>
      </c>
      <c r="D1337">
        <f>$B$3*SIN(PI()*A1337/($B$7/2)+RADIANS($F$2))</f>
        <v>107.175819606296</v>
      </c>
      <c r="E1337">
        <f t="shared" si="85"/>
        <v>3045</v>
      </c>
      <c r="G1337" s="1" t="str">
        <f t="shared" si="87"/>
        <v>{.corrente = 3045, .tensao = 1489},</v>
      </c>
      <c r="H1337" s="1"/>
      <c r="J1337">
        <f>IF(C1337&gt;2048,4095,0)</f>
        <v>0</v>
      </c>
      <c r="K1337" t="str">
        <f t="shared" si="86"/>
        <v>{.corrente = 0, .tensao = 1489},</v>
      </c>
    </row>
    <row r="1338" spans="1:11" x14ac:dyDescent="0.25">
      <c r="A1338">
        <v>1327</v>
      </c>
      <c r="B1338">
        <f t="shared" si="84"/>
        <v>-52.051166363992934</v>
      </c>
      <c r="C1338">
        <f>ROUND((B1338/220)*4095/2+2048,0)</f>
        <v>1564</v>
      </c>
      <c r="D1338">
        <f>$B$3*SIN(PI()*A1338/($B$7/2)+RADIANS($F$2))</f>
        <v>114.34101069418824</v>
      </c>
      <c r="E1338">
        <f t="shared" si="85"/>
        <v>3112</v>
      </c>
      <c r="G1338" s="1" t="str">
        <f t="shared" si="87"/>
        <v>{.corrente = 3112, .tensao = 1564},</v>
      </c>
      <c r="H1338" s="1"/>
      <c r="J1338">
        <f>IF(C1338&gt;2048,4095,0)</f>
        <v>0</v>
      </c>
      <c r="K1338" t="str">
        <f t="shared" si="86"/>
        <v>{.corrente = 0, .tensao = 1564},</v>
      </c>
    </row>
    <row r="1339" spans="1:11" x14ac:dyDescent="0.25">
      <c r="A1339">
        <v>1328</v>
      </c>
      <c r="B1339">
        <f t="shared" si="84"/>
        <v>-43.957780034892011</v>
      </c>
      <c r="C1339">
        <f>ROUND((B1339/220)*4095/2+2048,0)</f>
        <v>1639</v>
      </c>
      <c r="D1339">
        <f>$B$3*SIN(PI()*A1339/($B$7/2)+RADIANS($F$2))</f>
        <v>121.34371759914042</v>
      </c>
      <c r="E1339">
        <f t="shared" si="85"/>
        <v>3177</v>
      </c>
      <c r="G1339" s="1" t="str">
        <f t="shared" si="87"/>
        <v>{.corrente = 3177, .tensao = 1639},</v>
      </c>
      <c r="H1339" s="1"/>
      <c r="J1339">
        <f>IF(C1339&gt;2048,4095,0)</f>
        <v>0</v>
      </c>
      <c r="K1339" t="str">
        <f t="shared" si="86"/>
        <v>{.corrente = 0, .tensao = 1639},</v>
      </c>
    </row>
    <row r="1340" spans="1:11" x14ac:dyDescent="0.25">
      <c r="A1340">
        <v>1329</v>
      </c>
      <c r="B1340">
        <f t="shared" si="84"/>
        <v>-35.80192754488349</v>
      </c>
      <c r="C1340">
        <f>ROUND((B1340/220)*4095/2+2048,0)</f>
        <v>1715</v>
      </c>
      <c r="D1340">
        <f>$B$3*SIN(PI()*A1340/($B$7/2)+RADIANS($F$2))</f>
        <v>128.17398913125558</v>
      </c>
      <c r="E1340">
        <f t="shared" si="85"/>
        <v>3241</v>
      </c>
      <c r="G1340" s="1" t="str">
        <f t="shared" si="87"/>
        <v>{.corrente = 3241, .tensao = 1715},</v>
      </c>
      <c r="H1340" s="1"/>
      <c r="J1340">
        <f>IF(C1340&gt;2048,4095,0)</f>
        <v>0</v>
      </c>
      <c r="K1340" t="str">
        <f t="shared" si="86"/>
        <v>{.corrente = 0, .tensao = 1715},</v>
      </c>
    </row>
    <row r="1341" spans="1:11" x14ac:dyDescent="0.25">
      <c r="A1341">
        <v>1330</v>
      </c>
      <c r="B1341">
        <f t="shared" si="84"/>
        <v>-27.595198760271071</v>
      </c>
      <c r="C1341">
        <f>ROUND((B1341/220)*4095/2+2048,0)</f>
        <v>1791</v>
      </c>
      <c r="D1341">
        <f>$B$3*SIN(PI()*A1341/($B$7/2)+RADIANS($F$2))</f>
        <v>134.82211913976997</v>
      </c>
      <c r="E1341">
        <f t="shared" si="85"/>
        <v>3303</v>
      </c>
      <c r="G1341" s="1" t="str">
        <f t="shared" si="87"/>
        <v>{.corrente = 3303, .tensao = 1791},</v>
      </c>
      <c r="H1341" s="1"/>
      <c r="J1341">
        <f>IF(C1341&gt;2048,4095,0)</f>
        <v>0</v>
      </c>
      <c r="K1341" t="str">
        <f t="shared" si="86"/>
        <v>{.corrente = 0, .tensao = 1791},</v>
      </c>
    </row>
    <row r="1342" spans="1:11" x14ac:dyDescent="0.25">
      <c r="A1342">
        <v>1331</v>
      </c>
      <c r="B1342">
        <f t="shared" si="84"/>
        <v>-19.349255845084752</v>
      </c>
      <c r="C1342">
        <f>ROUND((B1342/220)*4095/2+2048,0)</f>
        <v>1868</v>
      </c>
      <c r="D1342">
        <f>$B$3*SIN(PI()*A1342/($B$7/2)+RADIANS($F$2))</f>
        <v>141.27866030594217</v>
      </c>
      <c r="E1342">
        <f t="shared" si="85"/>
        <v>3363</v>
      </c>
      <c r="G1342" s="1" t="str">
        <f t="shared" si="87"/>
        <v>{.corrente = 3363, .tensao = 1868},</v>
      </c>
      <c r="H1342" s="1"/>
      <c r="J1342">
        <f>IF(C1342&gt;2048,4095,0)</f>
        <v>0</v>
      </c>
      <c r="K1342" t="str">
        <f t="shared" si="86"/>
        <v>{.corrente = 0, .tensao = 1868},</v>
      </c>
    </row>
    <row r="1343" spans="1:11" x14ac:dyDescent="0.25">
      <c r="A1343">
        <v>1332</v>
      </c>
      <c r="B1343">
        <f t="shared" si="84"/>
        <v>-11.075816688544588</v>
      </c>
      <c r="C1343">
        <f>ROUND((B1343/220)*4095/2+2048,0)</f>
        <v>1945</v>
      </c>
      <c r="D1343">
        <f>$B$3*SIN(PI()*A1343/($B$7/2)+RADIANS($F$2))</f>
        <v>147.53443756818032</v>
      </c>
      <c r="E1343">
        <f t="shared" si="85"/>
        <v>3421</v>
      </c>
      <c r="G1343" s="1" t="str">
        <f t="shared" si="87"/>
        <v>{.corrente = 3421, .tensao = 1945},</v>
      </c>
      <c r="H1343" s="1"/>
      <c r="J1343">
        <f>IF(C1343&gt;2048,4095,0)</f>
        <v>0</v>
      </c>
      <c r="K1343" t="str">
        <f t="shared" si="86"/>
        <v>{.corrente = 0, .tensao = 1945},</v>
      </c>
    </row>
    <row r="1344" spans="1:11" x14ac:dyDescent="0.25">
      <c r="A1344">
        <v>1333</v>
      </c>
      <c r="B1344">
        <f t="shared" si="84"/>
        <v>-2.7866382533825216</v>
      </c>
      <c r="C1344">
        <f>ROUND((B1344/220)*4095/2+2048,0)</f>
        <v>2022</v>
      </c>
      <c r="D1344">
        <f>$B$3*SIN(PI()*A1344/($B$7/2)+RADIANS($F$2))</f>
        <v>153.5805611602409</v>
      </c>
      <c r="E1344">
        <f t="shared" si="85"/>
        <v>3477</v>
      </c>
      <c r="G1344" s="1" t="str">
        <f t="shared" si="87"/>
        <v>{.corrente = 3477, .tensao = 2022},</v>
      </c>
      <c r="H1344" s="1"/>
      <c r="J1344">
        <f>IF(C1344&gt;2048,4095,0)</f>
        <v>0</v>
      </c>
      <c r="K1344" t="str">
        <f t="shared" si="86"/>
        <v>{.corrente = 0, .tensao = 2022},</v>
      </c>
    </row>
    <row r="1345" spans="1:11" x14ac:dyDescent="0.25">
      <c r="A1345">
        <v>1334</v>
      </c>
      <c r="B1345">
        <f t="shared" si="84"/>
        <v>5.5065001313781003</v>
      </c>
      <c r="C1345">
        <f>ROUND((B1345/220)*4095/2+2048,0)</f>
        <v>2099</v>
      </c>
      <c r="D1345">
        <f>$B$3*SIN(PI()*A1345/($B$7/2)+RADIANS($F$2))</f>
        <v>159.4084392440227</v>
      </c>
      <c r="E1345">
        <f t="shared" si="85"/>
        <v>3532</v>
      </c>
      <c r="G1345" s="1" t="str">
        <f t="shared" si="87"/>
        <v>{.corrente = 3532, .tensao = 2099},</v>
      </c>
      <c r="H1345" s="1"/>
      <c r="J1345">
        <f>IF(C1345&gt;2048,4095,0)</f>
        <v>4095</v>
      </c>
      <c r="K1345" t="str">
        <f t="shared" si="86"/>
        <v>{.corrente = 4095, .tensao = 2099},</v>
      </c>
    </row>
    <row r="1346" spans="1:11" x14ac:dyDescent="0.25">
      <c r="A1346">
        <v>1335</v>
      </c>
      <c r="B1346">
        <f t="shared" si="84"/>
        <v>13.791813509440749</v>
      </c>
      <c r="C1346">
        <f>ROUND((B1346/220)*4095/2+2048,0)</f>
        <v>2176</v>
      </c>
      <c r="D1346">
        <f>$B$3*SIN(PI()*A1346/($B$7/2)+RADIANS($F$2))</f>
        <v>165.00979011900037</v>
      </c>
      <c r="E1346">
        <f t="shared" si="85"/>
        <v>3584</v>
      </c>
      <c r="G1346" s="1" t="str">
        <f t="shared" si="87"/>
        <v>{.corrente = 3584, .tensao = 2176},</v>
      </c>
      <c r="H1346" s="1"/>
      <c r="J1346">
        <f>IF(C1346&gt;2048,4095,0)</f>
        <v>4095</v>
      </c>
      <c r="K1346" t="str">
        <f t="shared" si="86"/>
        <v>{.corrente = 4095, .tensao = 2176},</v>
      </c>
    </row>
    <row r="1347" spans="1:11" x14ac:dyDescent="0.25">
      <c r="A1347">
        <v>1336</v>
      </c>
      <c r="B1347">
        <f t="shared" si="84"/>
        <v>22.057528044222423</v>
      </c>
      <c r="C1347">
        <f>ROUND((B1347/220)*4095/2+2048,0)</f>
        <v>2253</v>
      </c>
      <c r="D1347">
        <f>$B$3*SIN(PI()*A1347/($B$7/2)+RADIANS($F$2))</f>
        <v>170.37665399091654</v>
      </c>
      <c r="E1347">
        <f t="shared" si="85"/>
        <v>3634</v>
      </c>
      <c r="G1347" s="1" t="str">
        <f t="shared" si="87"/>
        <v>{.corrente = 3634, .tensao = 2253},</v>
      </c>
      <c r="H1347" s="1"/>
      <c r="J1347">
        <f>IF(C1347&gt;2048,4095,0)</f>
        <v>4095</v>
      </c>
      <c r="K1347" t="str">
        <f t="shared" si="86"/>
        <v>{.corrente = 4095, .tensao = 2253},</v>
      </c>
    </row>
    <row r="1348" spans="1:11" x14ac:dyDescent="0.25">
      <c r="A1348">
        <v>1337</v>
      </c>
      <c r="B1348">
        <f t="shared" si="84"/>
        <v>30.291897750052797</v>
      </c>
      <c r="C1348">
        <f>ROUND((B1348/220)*4095/2+2048,0)</f>
        <v>2330</v>
      </c>
      <c r="D1348">
        <f>$B$3*SIN(PI()*A1348/($B$7/2)+RADIANS($F$2))</f>
        <v>175.50140428304047</v>
      </c>
      <c r="E1348">
        <f t="shared" si="85"/>
        <v>3681</v>
      </c>
      <c r="G1348" s="1" t="str">
        <f t="shared" si="87"/>
        <v>{.corrente = 3681, .tensao = 2330},</v>
      </c>
      <c r="H1348" s="1"/>
      <c r="J1348">
        <f>IF(C1348&gt;2048,4095,0)</f>
        <v>4095</v>
      </c>
      <c r="K1348" t="str">
        <f t="shared" si="86"/>
        <v>{.corrente = 4095, .tensao = 2330},</v>
      </c>
    </row>
    <row r="1349" spans="1:11" x14ac:dyDescent="0.25">
      <c r="A1349">
        <v>1338</v>
      </c>
      <c r="B1349">
        <f t="shared" si="84"/>
        <v>38.483221183809825</v>
      </c>
      <c r="C1349">
        <f>ROUND((B1349/220)*4095/2+2048,0)</f>
        <v>2406</v>
      </c>
      <c r="D1349">
        <f>$B$3*SIN(PI()*A1349/($B$7/2)+RADIANS($F$2))</f>
        <v>180.37675847391645</v>
      </c>
      <c r="E1349">
        <f t="shared" si="85"/>
        <v>3727</v>
      </c>
      <c r="G1349" s="1" t="str">
        <f t="shared" si="87"/>
        <v>{.corrente = 3727, .tensao = 2406},</v>
      </c>
      <c r="H1349" s="1"/>
      <c r="J1349">
        <f>IF(C1349&gt;2048,4095,0)</f>
        <v>4095</v>
      </c>
      <c r="K1349" t="str">
        <f t="shared" si="86"/>
        <v>{.corrente = 4095, .tensao = 2406},</v>
      </c>
    </row>
    <row r="1350" spans="1:11" x14ac:dyDescent="0.25">
      <c r="A1350">
        <v>1339</v>
      </c>
      <c r="B1350">
        <f t="shared" si="84"/>
        <v>46.619858073230155</v>
      </c>
      <c r="C1350">
        <f>ROUND((B1350/220)*4095/2+2048,0)</f>
        <v>2482</v>
      </c>
      <c r="D1350">
        <f>$B$3*SIN(PI()*A1350/($B$7/2)+RADIANS($F$2))</f>
        <v>184.99578844617463</v>
      </c>
      <c r="E1350">
        <f t="shared" si="85"/>
        <v>3770</v>
      </c>
      <c r="G1350" s="1" t="str">
        <f t="shared" si="87"/>
        <v>{.corrente = 3770, .tensao = 2482},</v>
      </c>
      <c r="H1350" s="1"/>
      <c r="J1350">
        <f>IF(C1350&gt;2048,4095,0)</f>
        <v>4095</v>
      </c>
      <c r="K1350" t="str">
        <f t="shared" si="86"/>
        <v>{.corrente = 4095, .tensao = 2482},</v>
      </c>
    </row>
    <row r="1351" spans="1:11" x14ac:dyDescent="0.25">
      <c r="A1351">
        <v>1340</v>
      </c>
      <c r="B1351">
        <f t="shared" si="84"/>
        <v>54.690245858306987</v>
      </c>
      <c r="C1351">
        <f>ROUND((B1351/220)*4095/2+2048,0)</f>
        <v>2557</v>
      </c>
      <c r="D1351">
        <f>$B$3*SIN(PI()*A1351/($B$7/2)+RADIANS($F$2))</f>
        <v>189.35193033172641</v>
      </c>
      <c r="E1351">
        <f t="shared" si="85"/>
        <v>3810</v>
      </c>
      <c r="G1351" s="1" t="str">
        <f t="shared" si="87"/>
        <v>{.corrente = 3810, .tensao = 2557},</v>
      </c>
      <c r="H1351" s="1"/>
      <c r="J1351">
        <f>IF(C1351&gt;2048,4095,0)</f>
        <v>4095</v>
      </c>
      <c r="K1351" t="str">
        <f t="shared" si="86"/>
        <v>{.corrente = 4095, .tensao = 2557},</v>
      </c>
    </row>
    <row r="1352" spans="1:11" x14ac:dyDescent="0.25">
      <c r="A1352">
        <v>1341</v>
      </c>
      <c r="B1352">
        <f t="shared" si="84"/>
        <v>62.682916122268452</v>
      </c>
      <c r="C1352">
        <f>ROUND((B1352/220)*4095/2+2048,0)</f>
        <v>2631</v>
      </c>
      <c r="D1352">
        <f>$B$3*SIN(PI()*A1352/($B$7/2)+RADIANS($F$2))</f>
        <v>193.4389938393503</v>
      </c>
      <c r="E1352">
        <f t="shared" si="85"/>
        <v>3848</v>
      </c>
      <c r="G1352" s="1" t="str">
        <f t="shared" si="87"/>
        <v>{.corrente = 3848, .tensao = 2631},</v>
      </c>
      <c r="H1352" s="1"/>
      <c r="J1352">
        <f>IF(C1352&gt;2048,4095,0)</f>
        <v>4095</v>
      </c>
      <c r="K1352" t="str">
        <f t="shared" si="86"/>
        <v>{.corrente = 4095, .tensao = 2631},</v>
      </c>
    </row>
    <row r="1353" spans="1:11" x14ac:dyDescent="0.25">
      <c r="A1353">
        <v>1342</v>
      </c>
      <c r="B1353">
        <f t="shared" si="84"/>
        <v>70.586510888743547</v>
      </c>
      <c r="C1353">
        <f>ROUND((B1353/220)*4095/2+2048,0)</f>
        <v>2705</v>
      </c>
      <c r="D1353">
        <f>$B$3*SIN(PI()*A1353/($B$7/2)+RADIANS($F$2))</f>
        <v>197.25117105139006</v>
      </c>
      <c r="E1353">
        <f t="shared" si="85"/>
        <v>3884</v>
      </c>
      <c r="G1353" s="1" t="str">
        <f t="shared" si="87"/>
        <v>{.corrente = 3884, .tensao = 2705},</v>
      </c>
      <c r="H1353" s="1"/>
      <c r="J1353">
        <f>IF(C1353&gt;2048,4095,0)</f>
        <v>4095</v>
      </c>
      <c r="K1353" t="str">
        <f t="shared" si="86"/>
        <v>{.corrente = 4095, .tensao = 2705},</v>
      </c>
    </row>
    <row r="1354" spans="1:11" x14ac:dyDescent="0.25">
      <c r="A1354">
        <v>1343</v>
      </c>
      <c r="B1354">
        <f t="shared" si="84"/>
        <v>78.389798762018458</v>
      </c>
      <c r="C1354">
        <f>ROUND((B1354/220)*4095/2+2048,0)</f>
        <v>2778</v>
      </c>
      <c r="D1354">
        <f>$B$3*SIN(PI()*A1354/($B$7/2)+RADIANS($F$2))</f>
        <v>200.78304467709819</v>
      </c>
      <c r="E1354">
        <f t="shared" si="85"/>
        <v>3917</v>
      </c>
      <c r="G1354" s="1" t="str">
        <f t="shared" si="87"/>
        <v>{.corrente = 3917, .tensao = 2778},</v>
      </c>
      <c r="H1354" s="1"/>
      <c r="J1354">
        <f>IF(C1354&gt;2048,4095,0)</f>
        <v>4095</v>
      </c>
      <c r="K1354" t="str">
        <f t="shared" si="86"/>
        <v>{.corrente = 4095, .tensao = 2778},</v>
      </c>
    </row>
    <row r="1355" spans="1:11" x14ac:dyDescent="0.25">
      <c r="A1355">
        <v>1344</v>
      </c>
      <c r="B1355">
        <f t="shared" si="84"/>
        <v>86.081690887384298</v>
      </c>
      <c r="C1355">
        <f>ROUND((B1355/220)*4095/2+2048,0)</f>
        <v>2849</v>
      </c>
      <c r="D1355">
        <f>$B$3*SIN(PI()*A1355/($B$7/2)+RADIANS($F$2))</f>
        <v>204.02959575086408</v>
      </c>
      <c r="E1355">
        <f t="shared" si="85"/>
        <v>3947</v>
      </c>
      <c r="G1355" s="1" t="str">
        <f t="shared" si="87"/>
        <v>{.corrente = 3947, .tensao = 2849},</v>
      </c>
      <c r="H1355" s="1"/>
      <c r="J1355">
        <f>IF(C1355&gt;2048,4095,0)</f>
        <v>4095</v>
      </c>
      <c r="K1355" t="str">
        <f t="shared" si="86"/>
        <v>{.corrente = 4095, .tensao = 2849},</v>
      </c>
    </row>
    <row r="1356" spans="1:11" x14ac:dyDescent="0.25">
      <c r="A1356">
        <v>1345</v>
      </c>
      <c r="B1356">
        <f t="shared" ref="B1356:B1419" si="88">$B$3*SIN(PI()*A1356/($B$7/2))</f>
        <v>93.651256708956836</v>
      </c>
      <c r="C1356">
        <f>ROUND((B1356/220)*4095/2+2048,0)</f>
        <v>2920</v>
      </c>
      <c r="D1356">
        <f>$B$3*SIN(PI()*A1356/($B$7/2)+RADIANS($F$2))</f>
        <v>206.98621076441646</v>
      </c>
      <c r="E1356">
        <f t="shared" ref="E1356:E1419" si="89">ROUND((D1356/220)*4095/2+2048,0)</f>
        <v>3974</v>
      </c>
      <c r="G1356" s="1" t="str">
        <f t="shared" si="87"/>
        <v>{.corrente = 3974, .tensao = 2920},</v>
      </c>
      <c r="H1356" s="1"/>
      <c r="J1356">
        <f>IF(C1356&gt;2048,4095,0)</f>
        <v>4095</v>
      </c>
      <c r="K1356" t="str">
        <f t="shared" ref="K1356:K1419" si="90">_xlfn.CONCAT("{.corrente = ",J1356,", .tensao = ",C1356,"},")</f>
        <v>{.corrente = 4095, .tensao = 2920},</v>
      </c>
    </row>
    <row r="1357" spans="1:11" x14ac:dyDescent="0.25">
      <c r="A1357">
        <v>1346</v>
      </c>
      <c r="B1357">
        <f t="shared" si="88"/>
        <v>101.08773950253058</v>
      </c>
      <c r="C1357">
        <f>ROUND((B1357/220)*4095/2+2048,0)</f>
        <v>2989</v>
      </c>
      <c r="D1357">
        <f>$B$3*SIN(PI()*A1357/($B$7/2)+RADIANS($F$2))</f>
        <v>209.6486882228437</v>
      </c>
      <c r="E1357">
        <f t="shared" si="89"/>
        <v>3999</v>
      </c>
      <c r="G1357" s="1" t="str">
        <f t="shared" si="87"/>
        <v>{.corrente = 3999, .tensao = 2989},</v>
      </c>
      <c r="H1357" s="1"/>
      <c r="J1357">
        <f>IF(C1357&gt;2048,4095,0)</f>
        <v>4095</v>
      </c>
      <c r="K1357" t="str">
        <f t="shared" si="90"/>
        <v>{.corrente = 4095, .tensao = 2989},</v>
      </c>
    </row>
    <row r="1358" spans="1:11" x14ac:dyDescent="0.25">
      <c r="A1358">
        <v>1347</v>
      </c>
      <c r="B1358">
        <f t="shared" si="88"/>
        <v>108.38057166140567</v>
      </c>
      <c r="C1358">
        <f>ROUND((B1358/220)*4095/2+2048,0)</f>
        <v>3057</v>
      </c>
      <c r="D1358">
        <f>$B$3*SIN(PI()*A1358/($B$7/2)+RADIANS($F$2))</f>
        <v>212.01324461512186</v>
      </c>
      <c r="E1358">
        <f t="shared" si="89"/>
        <v>4021</v>
      </c>
      <c r="G1358" s="1" t="str">
        <f t="shared" si="87"/>
        <v>{.corrente = 4021, .tensao = 3057},</v>
      </c>
      <c r="H1358" s="1"/>
      <c r="J1358">
        <f>IF(C1358&gt;2048,4095,0)</f>
        <v>4095</v>
      </c>
      <c r="K1358" t="str">
        <f t="shared" si="90"/>
        <v>{.corrente = 4095, .tensao = 3057},</v>
      </c>
    </row>
    <row r="1359" spans="1:11" x14ac:dyDescent="0.25">
      <c r="A1359">
        <v>1348</v>
      </c>
      <c r="B1359">
        <f t="shared" si="88"/>
        <v>115.51938971347408</v>
      </c>
      <c r="C1359">
        <f>ROUND((B1359/220)*4095/2+2048,0)</f>
        <v>3123</v>
      </c>
      <c r="D1359">
        <f>$B$3*SIN(PI()*A1359/($B$7/2)+RADIANS($F$2))</f>
        <v>214.07651979066955</v>
      </c>
      <c r="E1359">
        <f t="shared" si="89"/>
        <v>4040</v>
      </c>
      <c r="G1359" s="1" t="str">
        <f t="shared" si="87"/>
        <v>{.corrente = 4040, .tensao = 3123},</v>
      </c>
      <c r="H1359" s="1"/>
      <c r="J1359">
        <f>IF(C1359&gt;2048,4095,0)</f>
        <v>4095</v>
      </c>
      <c r="K1359" t="str">
        <f t="shared" si="90"/>
        <v>{.corrente = 4095, .tensao = 3123},</v>
      </c>
    </row>
    <row r="1360" spans="1:11" x14ac:dyDescent="0.25">
      <c r="A1360">
        <v>1349</v>
      </c>
      <c r="B1360">
        <f t="shared" si="88"/>
        <v>122.49404904823392</v>
      </c>
      <c r="C1360">
        <f>ROUND((B1360/220)*4095/2+2048,0)</f>
        <v>3188</v>
      </c>
      <c r="D1360">
        <f>$B$3*SIN(PI()*A1360/($B$7/2)+RADIANS($F$2))</f>
        <v>215.83558173429026</v>
      </c>
      <c r="E1360">
        <f t="shared" si="89"/>
        <v>4057</v>
      </c>
      <c r="G1360" s="1" t="str">
        <f t="shared" si="87"/>
        <v>{.corrente = 4057, .tensao = 3188},</v>
      </c>
      <c r="H1360" s="1"/>
      <c r="J1360">
        <f>IF(C1360&gt;2048,4095,0)</f>
        <v>4095</v>
      </c>
      <c r="K1360" t="str">
        <f t="shared" si="90"/>
        <v>{.corrente = 4095, .tensao = 3188},</v>
      </c>
    </row>
    <row r="1361" spans="1:11" x14ac:dyDescent="0.25">
      <c r="A1361">
        <v>1350</v>
      </c>
      <c r="B1361">
        <f t="shared" si="88"/>
        <v>129.29463833276589</v>
      </c>
      <c r="C1361">
        <f>ROUND((B1361/220)*4095/2+2048,0)</f>
        <v>3251</v>
      </c>
      <c r="D1361">
        <f>$B$3*SIN(PI()*A1361/($B$7/2)+RADIANS($F$2))</f>
        <v>217.28793073270575</v>
      </c>
      <c r="E1361">
        <f t="shared" si="89"/>
        <v>4070</v>
      </c>
      <c r="G1361" s="1" t="str">
        <f t="shared" si="87"/>
        <v>{.corrente = 4070, .tensao = 3251},</v>
      </c>
      <c r="H1361" s="1"/>
      <c r="J1361">
        <f>IF(C1361&gt;2048,4095,0)</f>
        <v>4095</v>
      </c>
      <c r="K1361" t="str">
        <f t="shared" si="90"/>
        <v>{.corrente = 4095, .tensao = 3251},</v>
      </c>
    </row>
    <row r="1362" spans="1:11" x14ac:dyDescent="0.25">
      <c r="A1362">
        <v>1351</v>
      </c>
      <c r="B1362">
        <f t="shared" si="88"/>
        <v>135.91149359622398</v>
      </c>
      <c r="C1362">
        <f>ROUND((B1362/220)*4095/2+2048,0)</f>
        <v>3313</v>
      </c>
      <c r="D1362">
        <f>$B$3*SIN(PI()*A1362/($B$7/2)+RADIANS($F$2))</f>
        <v>218.43150292677231</v>
      </c>
      <c r="E1362">
        <f t="shared" si="89"/>
        <v>4081</v>
      </c>
      <c r="G1362" s="1" t="str">
        <f t="shared" si="87"/>
        <v>{.corrente = 4081, .tensao = 3313},</v>
      </c>
      <c r="H1362" s="1"/>
      <c r="J1362">
        <f>IF(C1362&gt;2048,4095,0)</f>
        <v>4095</v>
      </c>
      <c r="K1362" t="str">
        <f t="shared" si="90"/>
        <v>{.corrente = 4095, .tensao = 3313},</v>
      </c>
    </row>
    <row r="1363" spans="1:11" x14ac:dyDescent="0.25">
      <c r="A1363">
        <v>1352</v>
      </c>
      <c r="B1363">
        <f t="shared" si="88"/>
        <v>142.33521196282325</v>
      </c>
      <c r="C1363">
        <f>ROUND((B1363/220)*4095/2+2048,0)</f>
        <v>3373</v>
      </c>
      <c r="D1363">
        <f>$B$3*SIN(PI()*A1363/($B$7/2)+RADIANS($F$2))</f>
        <v>219.26467324432741</v>
      </c>
      <c r="E1363">
        <f t="shared" si="89"/>
        <v>4089</v>
      </c>
      <c r="G1363" s="1" t="str">
        <f t="shared" si="87"/>
        <v>{.corrente = 4089, .tensao = 3373},</v>
      </c>
      <c r="H1363" s="1"/>
      <c r="J1363">
        <f>IF(C1363&gt;2048,4095,0)</f>
        <v>4095</v>
      </c>
      <c r="K1363" t="str">
        <f t="shared" si="90"/>
        <v>{.corrente = 4095, .tensao = 3373},</v>
      </c>
    </row>
    <row r="1364" spans="1:11" x14ac:dyDescent="0.25">
      <c r="A1364">
        <v>1353</v>
      </c>
      <c r="B1364">
        <f t="shared" si="88"/>
        <v>148.55666501377334</v>
      </c>
      <c r="C1364">
        <f>ROUND((B1364/220)*4095/2+2048,0)</f>
        <v>3431</v>
      </c>
      <c r="D1364">
        <f>$B$3*SIN(PI()*A1364/($B$7/2)+RADIANS($F$2))</f>
        <v>219.78625770949478</v>
      </c>
      <c r="E1364">
        <f t="shared" si="89"/>
        <v>4094</v>
      </c>
      <c r="G1364" s="1" t="str">
        <f t="shared" si="87"/>
        <v>{.corrente = 4094, .tensao = 3431},</v>
      </c>
      <c r="H1364" s="1"/>
      <c r="J1364">
        <f>IF(C1364&gt;2048,4095,0)</f>
        <v>4095</v>
      </c>
      <c r="K1364" t="str">
        <f t="shared" si="90"/>
        <v>{.corrente = 4095, .tensao = 3431},</v>
      </c>
    </row>
    <row r="1365" spans="1:11" x14ac:dyDescent="0.25">
      <c r="A1365">
        <v>1354</v>
      </c>
      <c r="B1365">
        <f t="shared" si="88"/>
        <v>154.5670117592216</v>
      </c>
      <c r="C1365">
        <f>ROUND((B1365/220)*4095/2+2048,0)</f>
        <v>3487</v>
      </c>
      <c r="D1365">
        <f>$B$3*SIN(PI()*A1365/($B$7/2)+RADIANS($F$2))</f>
        <v>219.99551512517354</v>
      </c>
      <c r="E1365">
        <f t="shared" si="89"/>
        <v>4095</v>
      </c>
      <c r="G1365" s="1" t="str">
        <f t="shared" si="87"/>
        <v>{.corrente = 4095, .tensao = 3487},</v>
      </c>
      <c r="H1365" s="1"/>
      <c r="J1365">
        <f>IF(C1365&gt;2048,4095,0)</f>
        <v>4095</v>
      </c>
      <c r="K1365" t="str">
        <f t="shared" si="90"/>
        <v>{.corrente = 4095, .tensao = 3487},</v>
      </c>
    </row>
    <row r="1366" spans="1:11" x14ac:dyDescent="0.25">
      <c r="A1366">
        <v>1355</v>
      </c>
      <c r="B1366">
        <f t="shared" si="88"/>
        <v>160.35771120172012</v>
      </c>
      <c r="C1366">
        <f>ROUND((B1366/220)*4095/2+2048,0)</f>
        <v>3540</v>
      </c>
      <c r="D1366">
        <f>$B$3*SIN(PI()*A1366/($B$7/2)+RADIANS($F$2))</f>
        <v>219.89214812631482</v>
      </c>
      <c r="E1366">
        <f t="shared" si="89"/>
        <v>4094</v>
      </c>
      <c r="G1366" s="1" t="str">
        <f t="shared" si="87"/>
        <v>{.corrente = 4094, .tensao = 3540},</v>
      </c>
      <c r="H1366" s="1"/>
      <c r="J1366">
        <f>IF(C1366&gt;2048,4095,0)</f>
        <v>4095</v>
      </c>
      <c r="K1366" t="str">
        <f t="shared" si="90"/>
        <v>{.corrente = 4095, .tensao = 3540},</v>
      </c>
    </row>
    <row r="1367" spans="1:11" x14ac:dyDescent="0.25">
      <c r="A1367">
        <v>1356</v>
      </c>
      <c r="B1367">
        <f t="shared" si="88"/>
        <v>165.92053447341266</v>
      </c>
      <c r="C1367">
        <f>ROUND((B1367/220)*4095/2+2048,0)</f>
        <v>3592</v>
      </c>
      <c r="D1367">
        <f>$B$3*SIN(PI()*A1367/($B$7/2)+RADIANS($F$2))</f>
        <v>219.47630360249286</v>
      </c>
      <c r="E1367">
        <f t="shared" si="89"/>
        <v>4091</v>
      </c>
      <c r="G1367" s="1" t="str">
        <f t="shared" si="87"/>
        <v>{.corrente = 4091, .tensao = 3592},</v>
      </c>
      <c r="H1367" s="1"/>
      <c r="J1367">
        <f>IF(C1367&gt;2048,4095,0)</f>
        <v>4095</v>
      </c>
      <c r="K1367" t="str">
        <f t="shared" si="90"/>
        <v>{.corrente = 4095, .tensao = 3592},</v>
      </c>
    </row>
    <row r="1368" spans="1:11" x14ac:dyDescent="0.25">
      <c r="A1368">
        <v>1357</v>
      </c>
      <c r="B1368">
        <f t="shared" si="88"/>
        <v>171.24757652965849</v>
      </c>
      <c r="C1368">
        <f>ROUND((B1368/220)*4095/2+2048,0)</f>
        <v>3642</v>
      </c>
      <c r="D1368">
        <f>$B$3*SIN(PI()*A1368/($B$7/2)+RADIANS($F$2))</f>
        <v>218.74857248916666</v>
      </c>
      <c r="E1368">
        <f t="shared" si="89"/>
        <v>4084</v>
      </c>
      <c r="G1368" s="1" t="str">
        <f t="shared" si="87"/>
        <v>{.corrente = 4084, .tensao = 3642},</v>
      </c>
      <c r="H1368" s="1"/>
      <c r="J1368">
        <f>IF(C1368&gt;2048,4095,0)</f>
        <v>4095</v>
      </c>
      <c r="K1368" t="str">
        <f t="shared" si="90"/>
        <v>{.corrente = 4095, .tensao = 3642},</v>
      </c>
    </row>
    <row r="1369" spans="1:11" x14ac:dyDescent="0.25">
      <c r="A1369">
        <v>1358</v>
      </c>
      <c r="B1369">
        <f t="shared" si="88"/>
        <v>176.33126738247955</v>
      </c>
      <c r="C1369">
        <f>ROUND((B1369/220)*4095/2+2048,0)</f>
        <v>3689</v>
      </c>
      <c r="D1369">
        <f>$B$3*SIN(PI()*A1369/($B$7/2)+RADIANS($F$2))</f>
        <v>217.70998892793315</v>
      </c>
      <c r="E1369">
        <f t="shared" si="89"/>
        <v>4074</v>
      </c>
      <c r="G1369" s="1" t="str">
        <f t="shared" si="87"/>
        <v>{.corrente = 4074, .tensao = 3689},</v>
      </c>
      <c r="H1369" s="1"/>
      <c r="J1369">
        <f>IF(C1369&gt;2048,4095,0)</f>
        <v>4095</v>
      </c>
      <c r="K1369" t="str">
        <f t="shared" si="90"/>
        <v>{.corrente = 4095, .tensao = 3689},</v>
      </c>
    </row>
    <row r="1370" spans="1:11" x14ac:dyDescent="0.25">
      <c r="A1370">
        <v>1359</v>
      </c>
      <c r="B1370">
        <f t="shared" si="88"/>
        <v>181.16438285789391</v>
      </c>
      <c r="C1370">
        <f>ROUND((B1370/220)*4095/2+2048,0)</f>
        <v>3734</v>
      </c>
      <c r="D1370">
        <f>$B$3*SIN(PI()*A1370/($B$7/2)+RADIANS($F$2))</f>
        <v>216.36202879696023</v>
      </c>
      <c r="E1370">
        <f t="shared" si="89"/>
        <v>4062</v>
      </c>
      <c r="G1370" s="1" t="str">
        <f t="shared" si="87"/>
        <v>{.corrente = 4062, .tensao = 3734},</v>
      </c>
      <c r="H1370" s="1"/>
      <c r="J1370">
        <f>IF(C1370&gt;2048,4095,0)</f>
        <v>4095</v>
      </c>
      <c r="K1370" t="str">
        <f t="shared" si="90"/>
        <v>{.corrente = 4095, .tensao = 3734},</v>
      </c>
    </row>
    <row r="1371" spans="1:11" x14ac:dyDescent="0.25">
      <c r="A1371">
        <v>1360</v>
      </c>
      <c r="B1371">
        <f t="shared" si="88"/>
        <v>185.74005486182037</v>
      </c>
      <c r="C1371">
        <f>ROUND((B1371/220)*4095/2+2048,0)</f>
        <v>3777</v>
      </c>
      <c r="D1371">
        <f>$B$3*SIN(PI()*A1371/($B$7/2)+RADIANS($F$2))</f>
        <v>214.70660761369081</v>
      </c>
      <c r="E1371">
        <f t="shared" si="89"/>
        <v>4046</v>
      </c>
      <c r="G1371" s="1" t="str">
        <f t="shared" si="87"/>
        <v>{.corrente = 4046, .tensao = 3777},</v>
      </c>
      <c r="H1371" s="1"/>
      <c r="J1371">
        <f>IF(C1371&gt;2048,4095,0)</f>
        <v>4095</v>
      </c>
      <c r="K1371" t="str">
        <f t="shared" si="90"/>
        <v>{.corrente = 4095, .tensao = 3777},</v>
      </c>
    </row>
    <row r="1372" spans="1:11" x14ac:dyDescent="0.25">
      <c r="A1372">
        <v>1361</v>
      </c>
      <c r="B1372">
        <f t="shared" si="88"/>
        <v>190.05178113996931</v>
      </c>
      <c r="C1372">
        <f>ROUND((B1372/220)*4095/2+2048,0)</f>
        <v>3817</v>
      </c>
      <c r="D1372">
        <f>$B$3*SIN(PI()*A1372/($B$7/2)+RADIANS($F$2))</f>
        <v>212.74607781280122</v>
      </c>
      <c r="E1372">
        <f t="shared" si="89"/>
        <v>4028</v>
      </c>
      <c r="G1372" s="1" t="str">
        <f t="shared" si="87"/>
        <v>{.corrente = 4028, .tensao = 3817},</v>
      </c>
      <c r="H1372" s="1"/>
      <c r="J1372">
        <f>IF(C1372&gt;2048,4095,0)</f>
        <v>4095</v>
      </c>
      <c r="K1372" t="str">
        <f t="shared" si="90"/>
        <v>{.corrente = 4095, .tensao = 3817},</v>
      </c>
    </row>
    <row r="1373" spans="1:11" x14ac:dyDescent="0.25">
      <c r="A1373">
        <v>1362</v>
      </c>
      <c r="B1373">
        <f t="shared" si="88"/>
        <v>194.09343451787285</v>
      </c>
      <c r="C1373">
        <f>ROUND((B1373/220)*4095/2+2048,0)</f>
        <v>3854</v>
      </c>
      <c r="D1373">
        <f>$B$3*SIN(PI()*A1373/($B$7/2)+RADIANS($F$2))</f>
        <v>210.48322540327385</v>
      </c>
      <c r="E1373">
        <f t="shared" si="89"/>
        <v>4007</v>
      </c>
      <c r="G1373" s="1" t="str">
        <f t="shared" si="87"/>
        <v>{.corrente = 4007, .tensao = 3854},</v>
      </c>
      <c r="H1373" s="1"/>
      <c r="J1373">
        <f>IF(C1373&gt;2048,4095,0)</f>
        <v>4095</v>
      </c>
      <c r="K1373" t="str">
        <f t="shared" si="90"/>
        <v>{.corrente = 4095, .tensao = 3854},</v>
      </c>
    </row>
    <row r="1374" spans="1:11" x14ac:dyDescent="0.25">
      <c r="A1374">
        <v>1363</v>
      </c>
      <c r="B1374">
        <f t="shared" si="88"/>
        <v>197.85927160789885</v>
      </c>
      <c r="C1374">
        <f>ROUND((B1374/220)*4095/2+2048,0)</f>
        <v>3889</v>
      </c>
      <c r="D1374">
        <f>$B$3*SIN(PI()*A1374/($B$7/2)+RADIANS($F$2))</f>
        <v>207.92126600934139</v>
      </c>
      <c r="E1374">
        <f t="shared" si="89"/>
        <v>3983</v>
      </c>
      <c r="G1374" s="1" t="str">
        <f t="shared" ref="G1374:G1437" si="91">_xlfn.CONCAT("{.corrente = ",E1374,", .tensao = ",C1374,"},")</f>
        <v>{.corrente = 3983, .tensao = 3889},</v>
      </c>
      <c r="H1374" s="1"/>
      <c r="J1374">
        <f>IF(C1374&gt;2048,4095,0)</f>
        <v>4095</v>
      </c>
      <c r="K1374" t="str">
        <f t="shared" si="90"/>
        <v>{.corrente = 4095, .tensao = 3889},</v>
      </c>
    </row>
    <row r="1375" spans="1:11" x14ac:dyDescent="0.25">
      <c r="A1375">
        <v>1364</v>
      </c>
      <c r="B1375">
        <f t="shared" si="88"/>
        <v>201.34394097088207</v>
      </c>
      <c r="C1375">
        <f>ROUND((B1375/220)*4095/2+2048,0)</f>
        <v>3922</v>
      </c>
      <c r="D1375">
        <f>$B$3*SIN(PI()*A1375/($B$7/2)+RADIANS($F$2))</f>
        <v>205.06384030093005</v>
      </c>
      <c r="E1375">
        <f t="shared" si="89"/>
        <v>3956</v>
      </c>
      <c r="G1375" s="1" t="str">
        <f t="shared" si="91"/>
        <v>{.corrente = 3956, .tensao = 3922},</v>
      </c>
      <c r="H1375" s="1"/>
      <c r="J1375">
        <f>IF(C1375&gt;2048,4095,0)</f>
        <v>4095</v>
      </c>
      <c r="K1375" t="str">
        <f t="shared" si="90"/>
        <v>{.corrente = 4095, .tensao = 3922},</v>
      </c>
    </row>
    <row r="1376" spans="1:11" x14ac:dyDescent="0.25">
      <c r="A1376">
        <v>1365</v>
      </c>
      <c r="B1376">
        <f t="shared" si="88"/>
        <v>204.54249072078778</v>
      </c>
      <c r="C1376">
        <f>ROUND((B1376/220)*4095/2+2048,0)</f>
        <v>3952</v>
      </c>
      <c r="D1376">
        <f>$B$3*SIN(PI()*A1376/($B$7/2)+RADIANS($F$2))</f>
        <v>201.91500882008447</v>
      </c>
      <c r="E1376">
        <f t="shared" si="89"/>
        <v>3927</v>
      </c>
      <c r="G1376" s="1" t="str">
        <f t="shared" si="91"/>
        <v>{.corrente = 3927, .tensao = 3952},</v>
      </c>
      <c r="H1376" s="1"/>
      <c r="J1376">
        <f>IF(C1376&gt;2048,4095,0)</f>
        <v>4095</v>
      </c>
      <c r="K1376" t="str">
        <f t="shared" si="90"/>
        <v>{.corrente = 4095, .tensao = 3952},</v>
      </c>
    </row>
    <row r="1377" spans="1:11" x14ac:dyDescent="0.25">
      <c r="A1377">
        <v>1366</v>
      </c>
      <c r="B1377">
        <f t="shared" si="88"/>
        <v>207.45037556157766</v>
      </c>
      <c r="C1377">
        <f>ROUND((B1377/220)*4095/2+2048,0)</f>
        <v>3979</v>
      </c>
      <c r="D1377">
        <f>$B$3*SIN(PI()*A1377/($B$7/2)+RADIANS($F$2))</f>
        <v>198.47924621074452</v>
      </c>
      <c r="E1377">
        <f t="shared" si="89"/>
        <v>3895</v>
      </c>
      <c r="G1377" s="1" t="str">
        <f t="shared" si="91"/>
        <v>{.corrente = 3895, .tensao = 3979},</v>
      </c>
      <c r="H1377" s="1"/>
      <c r="J1377">
        <f>IF(C1377&gt;2048,4095,0)</f>
        <v>4095</v>
      </c>
      <c r="K1377" t="str">
        <f t="shared" si="90"/>
        <v>{.corrente = 4095, .tensao = 3979},</v>
      </c>
    </row>
    <row r="1378" spans="1:11" x14ac:dyDescent="0.25">
      <c r="A1378">
        <v>1367</v>
      </c>
      <c r="B1378">
        <f t="shared" si="88"/>
        <v>210.06346324630417</v>
      </c>
      <c r="C1378">
        <f>ROUND((B1378/220)*4095/2+2048,0)</f>
        <v>4003</v>
      </c>
      <c r="D1378">
        <f>$B$3*SIN(PI()*A1378/($B$7/2)+RADIANS($F$2))</f>
        <v>194.76143486005182</v>
      </c>
      <c r="E1378">
        <f t="shared" si="89"/>
        <v>3861</v>
      </c>
      <c r="G1378" s="1" t="str">
        <f t="shared" si="91"/>
        <v>{.corrente = 3861, .tensao = 4003},</v>
      </c>
      <c r="H1378" s="1"/>
      <c r="J1378">
        <f>IF(C1378&gt;2048,4095,0)</f>
        <v>4095</v>
      </c>
      <c r="K1378" t="str">
        <f t="shared" si="90"/>
        <v>{.corrente = 4095, .tensao = 4003},</v>
      </c>
    </row>
    <row r="1379" spans="1:11" x14ac:dyDescent="0.25">
      <c r="A1379">
        <v>1368</v>
      </c>
      <c r="B1379">
        <f t="shared" si="88"/>
        <v>212.3780404492351</v>
      </c>
      <c r="C1379">
        <f>ROUND((B1379/220)*4095/2+2048,0)</f>
        <v>4025</v>
      </c>
      <c r="D1379">
        <f>$B$3*SIN(PI()*A1379/($B$7/2)+RADIANS($F$2))</f>
        <v>190.76685796023756</v>
      </c>
      <c r="E1379">
        <f t="shared" si="89"/>
        <v>3823</v>
      </c>
      <c r="G1379" s="1" t="str">
        <f t="shared" si="91"/>
        <v>{.corrente = 3823, .tensao = 4025},</v>
      </c>
      <c r="H1379" s="1"/>
      <c r="J1379">
        <f>IF(C1379&gt;2048,4095,0)</f>
        <v>4095</v>
      </c>
      <c r="K1379" t="str">
        <f t="shared" si="90"/>
        <v>{.corrente = 4095, .tensao = 4025},</v>
      </c>
    </row>
    <row r="1380" spans="1:11" x14ac:dyDescent="0.25">
      <c r="A1380">
        <v>1369</v>
      </c>
      <c r="B1380">
        <f t="shared" si="88"/>
        <v>214.3908180426678</v>
      </c>
      <c r="C1380">
        <f>ROUND((B1380/220)*4095/2+2048,0)</f>
        <v>4043</v>
      </c>
      <c r="D1380">
        <f>$B$3*SIN(PI()*A1380/($B$7/2)+RADIANS($F$2))</f>
        <v>186.50119200095372</v>
      </c>
      <c r="E1380">
        <f t="shared" si="89"/>
        <v>3784</v>
      </c>
      <c r="G1380" s="1" t="str">
        <f t="shared" si="91"/>
        <v>{.corrente = 3784, .tensao = 4043},</v>
      </c>
      <c r="H1380" s="1"/>
      <c r="J1380">
        <f>IF(C1380&gt;2048,4095,0)</f>
        <v>4095</v>
      </c>
      <c r="K1380" t="str">
        <f t="shared" si="90"/>
        <v>{.corrente = 4095, .tensao = 4043},</v>
      </c>
    </row>
    <row r="1381" spans="1:11" x14ac:dyDescent="0.25">
      <c r="A1381">
        <v>1370</v>
      </c>
      <c r="B1381">
        <f t="shared" si="88"/>
        <v>216.09893577094502</v>
      </c>
      <c r="C1381">
        <f>ROUND((B1381/220)*4095/2+2048,0)</f>
        <v>4059</v>
      </c>
      <c r="D1381">
        <f>$B$3*SIN(PI()*A1381/($B$7/2)+RADIANS($F$2))</f>
        <v>181.97049870269686</v>
      </c>
      <c r="E1381">
        <f t="shared" si="89"/>
        <v>3742</v>
      </c>
      <c r="G1381" s="1" t="str">
        <f t="shared" si="91"/>
        <v>{.corrente = 3742, .tensao = 4059},</v>
      </c>
      <c r="H1381" s="1"/>
      <c r="J1381">
        <f>IF(C1381&gt;2048,4095,0)</f>
        <v>4095</v>
      </c>
      <c r="K1381" t="str">
        <f t="shared" si="90"/>
        <v>{.corrente = 4095, .tensao = 4059},</v>
      </c>
    </row>
    <row r="1382" spans="1:11" x14ac:dyDescent="0.25">
      <c r="A1382">
        <v>1371</v>
      </c>
      <c r="B1382">
        <f t="shared" si="88"/>
        <v>217.4999663150177</v>
      </c>
      <c r="C1382">
        <f>ROUND((B1382/220)*4095/2+2048,0)</f>
        <v>4072</v>
      </c>
      <c r="D1382">
        <f>$B$3*SIN(PI()*A1382/($B$7/2)+RADIANS($F$2))</f>
        <v>177.18121640280498</v>
      </c>
      <c r="E1382">
        <f t="shared" si="89"/>
        <v>3697</v>
      </c>
      <c r="G1382" s="1" t="str">
        <f t="shared" si="91"/>
        <v>{.corrente = 3697, .tensao = 4072},</v>
      </c>
      <c r="H1382" s="1"/>
      <c r="J1382">
        <f>IF(C1382&gt;2048,4095,0)</f>
        <v>4095</v>
      </c>
      <c r="K1382" t="str">
        <f t="shared" si="90"/>
        <v>{.corrente = 4095, .tensao = 4072},</v>
      </c>
    </row>
    <row r="1383" spans="1:11" x14ac:dyDescent="0.25">
      <c r="A1383">
        <v>1372</v>
      </c>
      <c r="B1383">
        <f t="shared" si="88"/>
        <v>218.59191874178185</v>
      </c>
      <c r="C1383">
        <f>ROUND((B1383/220)*4095/2+2048,0)</f>
        <v>4082</v>
      </c>
      <c r="D1383">
        <f>$B$3*SIN(PI()*A1383/($B$7/2)+RADIANS($F$2))</f>
        <v>172.14015090627274</v>
      </c>
      <c r="E1383">
        <f t="shared" si="89"/>
        <v>3650</v>
      </c>
      <c r="G1383" s="1" t="str">
        <f t="shared" si="91"/>
        <v>{.corrente = 3650, .tensao = 4082},</v>
      </c>
      <c r="H1383" s="1"/>
      <c r="J1383">
        <f>IF(C1383&gt;2048,4095,0)</f>
        <v>4095</v>
      </c>
      <c r="K1383" t="str">
        <f t="shared" si="90"/>
        <v>{.corrente = 4095, .tensao = 4082},</v>
      </c>
    </row>
    <row r="1384" spans="1:11" x14ac:dyDescent="0.25">
      <c r="A1384">
        <v>1373</v>
      </c>
      <c r="B1384">
        <f t="shared" si="88"/>
        <v>219.37324133329506</v>
      </c>
      <c r="C1384">
        <f>ROUND((B1384/220)*4095/2+2048,0)</f>
        <v>4090</v>
      </c>
      <c r="D1384">
        <f>$B$3*SIN(PI()*A1384/($B$7/2)+RADIANS($F$2))</f>
        <v>166.85446581436099</v>
      </c>
      <c r="E1384">
        <f t="shared" si="89"/>
        <v>3601</v>
      </c>
      <c r="G1384" s="1" t="str">
        <f t="shared" si="91"/>
        <v>{.corrente = 3601, .tensao = 4090},</v>
      </c>
      <c r="H1384" s="1"/>
      <c r="J1384">
        <f>IF(C1384&gt;2048,4095,0)</f>
        <v>4095</v>
      </c>
      <c r="K1384" t="str">
        <f t="shared" si="90"/>
        <v>{.corrente = 4095, .tensao = 4090},</v>
      </c>
    </row>
    <row r="1385" spans="1:11" x14ac:dyDescent="0.25">
      <c r="A1385">
        <v>1374</v>
      </c>
      <c r="B1385">
        <f t="shared" si="88"/>
        <v>219.84282379184276</v>
      </c>
      <c r="C1385">
        <f>ROUND((B1385/220)*4095/2+2048,0)</f>
        <v>4094</v>
      </c>
      <c r="D1385">
        <f>$B$3*SIN(PI()*A1385/($B$7/2)+RADIANS($F$2))</f>
        <v>161.33167234476736</v>
      </c>
      <c r="E1385">
        <f t="shared" si="89"/>
        <v>3549</v>
      </c>
      <c r="G1385" s="1" t="str">
        <f t="shared" si="91"/>
        <v>{.corrente = 3549, .tensao = 4094},</v>
      </c>
      <c r="H1385" s="1"/>
      <c r="J1385">
        <f>IF(C1385&gt;2048,4095,0)</f>
        <v>4095</v>
      </c>
      <c r="K1385" t="str">
        <f t="shared" si="90"/>
        <v>{.corrente = 4095, .tensao = 4094},</v>
      </c>
    </row>
    <row r="1386" spans="1:11" x14ac:dyDescent="0.25">
      <c r="A1386">
        <v>1375</v>
      </c>
      <c r="B1386">
        <f t="shared" si="88"/>
        <v>219.99999881772482</v>
      </c>
      <c r="C1386">
        <f>ROUND((B1386/220)*4095/2+2048,0)</f>
        <v>4095</v>
      </c>
      <c r="D1386">
        <f>$B$3*SIN(PI()*A1386/($B$7/2)+RADIANS($F$2))</f>
        <v>155.57961865782815</v>
      </c>
      <c r="E1386">
        <f t="shared" si="89"/>
        <v>3496</v>
      </c>
      <c r="G1386" s="1" t="str">
        <f t="shared" si="91"/>
        <v>{.corrente = 3496, .tensao = 4095},</v>
      </c>
      <c r="H1386" s="1"/>
      <c r="J1386">
        <f>IF(C1386&gt;2048,4095,0)</f>
        <v>4095</v>
      </c>
      <c r="K1386" t="str">
        <f t="shared" si="90"/>
        <v>{.corrente = 4095, .tensao = 4095},</v>
      </c>
    </row>
    <row r="1387" spans="1:11" x14ac:dyDescent="0.25">
      <c r="A1387">
        <v>1376</v>
      </c>
      <c r="B1387">
        <f t="shared" si="88"/>
        <v>219.84454305752257</v>
      </c>
      <c r="C1387">
        <f>ROUND((B1387/220)*4095/2+2048,0)</f>
        <v>4094</v>
      </c>
      <c r="D1387">
        <f>$B$3*SIN(PI()*A1387/($B$7/2)+RADIANS($F$2))</f>
        <v>149.60647870388291</v>
      </c>
      <c r="E1387">
        <f t="shared" si="89"/>
        <v>3440</v>
      </c>
      <c r="G1387" s="1" t="str">
        <f t="shared" si="91"/>
        <v>{.corrente = 3440, .tensao = 4094},</v>
      </c>
      <c r="H1387" s="1"/>
      <c r="J1387">
        <f>IF(C1387&gt;2048,4095,0)</f>
        <v>4095</v>
      </c>
      <c r="K1387" t="str">
        <f t="shared" si="90"/>
        <v>{.corrente = 4095, .tensao = 4094},</v>
      </c>
    </row>
    <row r="1388" spans="1:11" x14ac:dyDescent="0.25">
      <c r="A1388">
        <v>1377</v>
      </c>
      <c r="B1388">
        <f t="shared" si="88"/>
        <v>219.37667742149392</v>
      </c>
      <c r="C1388">
        <f>ROUND((B1388/220)*4095/2+2048,0)</f>
        <v>4090</v>
      </c>
      <c r="D1388">
        <f>$B$3*SIN(PI()*A1388/($B$7/2)+RADIANS($F$2))</f>
        <v>143.42074060770079</v>
      </c>
      <c r="E1388">
        <f t="shared" si="89"/>
        <v>3383</v>
      </c>
      <c r="G1388" s="1" t="str">
        <f t="shared" si="91"/>
        <v>{.corrente = 3383, .tensao = 4090},</v>
      </c>
      <c r="H1388" s="1"/>
      <c r="J1388">
        <f>IF(C1388&gt;2048,4095,0)</f>
        <v>4095</v>
      </c>
      <c r="K1388" t="str">
        <f t="shared" si="90"/>
        <v>{.corrente = 4095, .tensao = 4090},</v>
      </c>
    </row>
    <row r="1389" spans="1:11" x14ac:dyDescent="0.25">
      <c r="A1389">
        <v>1378</v>
      </c>
      <c r="B1389">
        <f t="shared" si="88"/>
        <v>218.5970667696501</v>
      </c>
      <c r="C1389">
        <f>ROUND((B1389/220)*4095/2+2048,0)</f>
        <v>4082</v>
      </c>
      <c r="D1389">
        <f>$B$3*SIN(PI()*A1389/($B$7/2)+RADIANS($F$2))</f>
        <v>137.03119460644066</v>
      </c>
      <c r="E1389">
        <f t="shared" si="89"/>
        <v>3323</v>
      </c>
      <c r="G1389" s="1" t="str">
        <f t="shared" si="91"/>
        <v>{.corrente = 3323, .tensao = 4082},</v>
      </c>
      <c r="H1389" s="1"/>
      <c r="J1389">
        <f>IF(C1389&gt;2048,4095,0)</f>
        <v>4095</v>
      </c>
      <c r="K1389" t="str">
        <f t="shared" si="90"/>
        <v>{.corrente = 4095, .tensao = 4082},</v>
      </c>
    </row>
    <row r="1390" spans="1:11" x14ac:dyDescent="0.25">
      <c r="A1390">
        <v>1379</v>
      </c>
      <c r="B1390">
        <f t="shared" si="88"/>
        <v>217.50681896695491</v>
      </c>
      <c r="C1390">
        <f>ROUND((B1390/220)*4095/2+2048,0)</f>
        <v>4072</v>
      </c>
      <c r="D1390">
        <f>$B$3*SIN(PI()*A1390/($B$7/2)+RADIANS($F$2))</f>
        <v>130.44692055827636</v>
      </c>
      <c r="E1390">
        <f t="shared" si="89"/>
        <v>3262</v>
      </c>
      <c r="G1390" s="1" t="str">
        <f t="shared" si="91"/>
        <v>{.corrente = 3262, .tensao = 4072},</v>
      </c>
      <c r="H1390" s="1"/>
      <c r="J1390">
        <f>IF(C1390&gt;2048,4095,0)</f>
        <v>4095</v>
      </c>
      <c r="K1390" t="str">
        <f t="shared" si="90"/>
        <v>{.corrente = 4095, .tensao = 4072},</v>
      </c>
    </row>
    <row r="1391" spans="1:11" x14ac:dyDescent="0.25">
      <c r="A1391">
        <v>1380</v>
      </c>
      <c r="B1391">
        <f t="shared" si="88"/>
        <v>216.10748330899727</v>
      </c>
      <c r="C1391">
        <f>ROUND((B1391/220)*4095/2+2048,0)</f>
        <v>4059</v>
      </c>
      <c r="D1391">
        <f>$B$3*SIN(PI()*A1391/($B$7/2)+RADIANS($F$2))</f>
        <v>123.67727503949705</v>
      </c>
      <c r="E1391">
        <f t="shared" si="89"/>
        <v>3199</v>
      </c>
      <c r="G1391" s="1" t="str">
        <f t="shared" si="91"/>
        <v>{.corrente = 3199, .tensao = 4059},</v>
      </c>
      <c r="H1391" s="1"/>
      <c r="J1391">
        <f>IF(C1391&gt;2048,4095,0)</f>
        <v>4095</v>
      </c>
      <c r="K1391" t="str">
        <f t="shared" si="90"/>
        <v>{.corrente = 4095, .tensao = 4059},</v>
      </c>
    </row>
    <row r="1392" spans="1:11" x14ac:dyDescent="0.25">
      <c r="A1392">
        <v>1381</v>
      </c>
      <c r="B1392">
        <f t="shared" si="88"/>
        <v>214.40104832036414</v>
      </c>
      <c r="C1392">
        <f>ROUND((B1392/220)*4095/2+2048,0)</f>
        <v>4043</v>
      </c>
      <c r="D1392">
        <f>$B$3*SIN(PI()*A1392/($B$7/2)+RADIANS($F$2))</f>
        <v>116.73187804833651</v>
      </c>
      <c r="E1392">
        <f t="shared" si="89"/>
        <v>3134</v>
      </c>
      <c r="G1392" s="1" t="str">
        <f t="shared" si="91"/>
        <v>{.corrente = 3134, .tensao = 4043},</v>
      </c>
      <c r="H1392" s="1"/>
      <c r="J1392">
        <f>IF(C1392&gt;2048,4095,0)</f>
        <v>4095</v>
      </c>
      <c r="K1392" t="str">
        <f t="shared" si="90"/>
        <v>{.corrente = 4095, .tensao = 4043},</v>
      </c>
    </row>
    <row r="1393" spans="1:11" x14ac:dyDescent="0.25">
      <c r="A1393">
        <v>1382</v>
      </c>
      <c r="B1393">
        <f t="shared" si="88"/>
        <v>212.38993892884886</v>
      </c>
      <c r="C1393">
        <f>ROUND((B1393/220)*4095/2+2048,0)</f>
        <v>4025</v>
      </c>
      <c r="D1393">
        <f>$B$3*SIN(PI()*A1393/($B$7/2)+RADIANS($F$2))</f>
        <v>109.62059933448479</v>
      </c>
      <c r="E1393">
        <f t="shared" si="89"/>
        <v>3068</v>
      </c>
      <c r="G1393" s="1" t="str">
        <f t="shared" si="91"/>
        <v>{.corrente = 3068, .tensao = 4025},</v>
      </c>
      <c r="H1393" s="1"/>
      <c r="J1393">
        <f>IF(C1393&gt;2048,4095,0)</f>
        <v>4095</v>
      </c>
      <c r="K1393" t="str">
        <f t="shared" si="90"/>
        <v>{.corrente = 4095, .tensao = 4025},</v>
      </c>
    </row>
    <row r="1394" spans="1:11" x14ac:dyDescent="0.25">
      <c r="A1394">
        <v>1383</v>
      </c>
      <c r="B1394">
        <f t="shared" si="88"/>
        <v>210.07701301951315</v>
      </c>
      <c r="C1394">
        <f>ROUND((B1394/220)*4095/2+2048,0)</f>
        <v>4003</v>
      </c>
      <c r="D1394">
        <f>$B$3*SIN(PI()*A1394/($B$7/2)+RADIANS($F$2))</f>
        <v>102.35354437370191</v>
      </c>
      <c r="E1394">
        <f t="shared" si="89"/>
        <v>3001</v>
      </c>
      <c r="G1394" s="1" t="str">
        <f t="shared" si="91"/>
        <v>{.corrente = 3001, .tensao = 4003},</v>
      </c>
      <c r="H1394" s="1"/>
      <c r="J1394">
        <f>IF(C1394&gt;2048,4095,0)</f>
        <v>4095</v>
      </c>
      <c r="K1394" t="str">
        <f t="shared" si="90"/>
        <v>{.corrente = 4095, .tensao = 4003},</v>
      </c>
    </row>
    <row r="1395" spans="1:11" x14ac:dyDescent="0.25">
      <c r="A1395">
        <v>1384</v>
      </c>
      <c r="B1395">
        <f t="shared" si="88"/>
        <v>207.46555737348936</v>
      </c>
      <c r="C1395">
        <f>ROUND((B1395/220)*4095/2+2048,0)</f>
        <v>3979</v>
      </c>
      <c r="D1395">
        <f>$B$3*SIN(PI()*A1395/($B$7/2)+RADIANS($F$2))</f>
        <v>94.941040007429365</v>
      </c>
      <c r="E1395">
        <f t="shared" si="89"/>
        <v>2932</v>
      </c>
      <c r="G1395" s="1" t="str">
        <f t="shared" si="91"/>
        <v>{.corrente = 2932, .tensao = 3979},</v>
      </c>
      <c r="H1395" s="1"/>
      <c r="J1395">
        <f>IF(C1395&gt;2048,4095,0)</f>
        <v>4095</v>
      </c>
      <c r="K1395" t="str">
        <f t="shared" si="90"/>
        <v>{.corrente = 4095, .tensao = 3979},</v>
      </c>
    </row>
    <row r="1396" spans="1:11" x14ac:dyDescent="0.25">
      <c r="A1396">
        <v>1385</v>
      </c>
      <c r="B1396">
        <f t="shared" si="88"/>
        <v>204.55928299730246</v>
      </c>
      <c r="C1396">
        <f>ROUND((B1396/220)*4095/2+2048,0)</f>
        <v>3952</v>
      </c>
      <c r="D1396">
        <f>$B$3*SIN(PI()*A1396/($B$7/2)+RADIANS($F$2))</f>
        <v>87.393619767841741</v>
      </c>
      <c r="E1396">
        <f t="shared" si="89"/>
        <v>2861</v>
      </c>
      <c r="G1396" s="1" t="str">
        <f t="shared" si="91"/>
        <v>{.corrente = 2861, .tensao = 3952},</v>
      </c>
      <c r="H1396" s="1"/>
      <c r="J1396">
        <f>IF(C1396&gt;2048,4095,0)</f>
        <v>4095</v>
      </c>
      <c r="K1396" t="str">
        <f t="shared" si="90"/>
        <v>{.corrente = 4095, .tensao = 3952},</v>
      </c>
    </row>
    <row r="1397" spans="1:11" x14ac:dyDescent="0.25">
      <c r="A1397">
        <v>1386</v>
      </c>
      <c r="B1397">
        <f t="shared" si="88"/>
        <v>201.36231984935313</v>
      </c>
      <c r="C1397">
        <f>ROUND((B1397/220)*4095/2+2048,0)</f>
        <v>3922</v>
      </c>
      <c r="D1397">
        <f>$B$3*SIN(PI()*A1397/($B$7/2)+RADIANS($F$2))</f>
        <v>79.722008909195139</v>
      </c>
      <c r="E1397">
        <f t="shared" si="89"/>
        <v>2790</v>
      </c>
      <c r="G1397" s="1" t="str">
        <f t="shared" si="91"/>
        <v>{.corrente = 2790, .tensao = 3922},</v>
      </c>
      <c r="H1397" s="1"/>
      <c r="J1397">
        <f>IF(C1397&gt;2048,4095,0)</f>
        <v>4095</v>
      </c>
      <c r="K1397" t="str">
        <f t="shared" si="90"/>
        <v>{.corrente = 4095, .tensao = 3922},</v>
      </c>
    </row>
    <row r="1398" spans="1:11" x14ac:dyDescent="0.25">
      <c r="A1398">
        <v>1387</v>
      </c>
      <c r="B1398">
        <f t="shared" si="88"/>
        <v>197.879210971037</v>
      </c>
      <c r="C1398">
        <f>ROUND((B1398/220)*4095/2+2048,0)</f>
        <v>3890</v>
      </c>
      <c r="D1398">
        <f>$B$3*SIN(PI()*A1398/($B$7/2)+RADIANS($F$2))</f>
        <v>71.937109166695066</v>
      </c>
      <c r="E1398">
        <f t="shared" si="89"/>
        <v>2718</v>
      </c>
      <c r="G1398" s="1" t="str">
        <f t="shared" si="91"/>
        <v>{.corrente = 2718, .tensao = 3890},</v>
      </c>
      <c r="H1398" s="1"/>
      <c r="J1398">
        <f>IF(C1398&gt;2048,4095,0)</f>
        <v>4095</v>
      </c>
      <c r="K1398" t="str">
        <f t="shared" si="90"/>
        <v>{.corrente = 4095, .tensao = 3890},</v>
      </c>
    </row>
    <row r="1399" spans="1:11" x14ac:dyDescent="0.25">
      <c r="A1399">
        <v>1388</v>
      </c>
      <c r="B1399">
        <f t="shared" si="88"/>
        <v>194.11490603086517</v>
      </c>
      <c r="C1399">
        <f>ROUND((B1399/220)*4095/2+2048,0)</f>
        <v>3855</v>
      </c>
      <c r="D1399">
        <f>$B$3*SIN(PI()*A1399/($B$7/2)+RADIANS($F$2))</f>
        <v>64.04998326461039</v>
      </c>
      <c r="E1399">
        <f t="shared" si="89"/>
        <v>2644</v>
      </c>
      <c r="G1399" s="1" t="str">
        <f t="shared" si="91"/>
        <v>{.corrente = 2644, .tensao = 3855},</v>
      </c>
      <c r="H1399" s="1"/>
      <c r="J1399">
        <f>IF(C1399&gt;2048,4095,0)</f>
        <v>4095</v>
      </c>
      <c r="K1399" t="str">
        <f t="shared" si="90"/>
        <v>{.corrente = 4095, .tensao = 3855},</v>
      </c>
    </row>
    <row r="1400" spans="1:11" x14ac:dyDescent="0.25">
      <c r="A1400">
        <v>1389</v>
      </c>
      <c r="B1400">
        <f t="shared" si="88"/>
        <v>190.0747542907437</v>
      </c>
      <c r="C1400">
        <f>ROUND((B1400/220)*4095/2+2048,0)</f>
        <v>3817</v>
      </c>
      <c r="D1400">
        <f>$B$3*SIN(PI()*A1400/($B$7/2)+RADIANS($F$2))</f>
        <v>56.07183919560002</v>
      </c>
      <c r="E1400">
        <f t="shared" si="89"/>
        <v>2570</v>
      </c>
      <c r="G1400" s="1" t="str">
        <f t="shared" si="91"/>
        <v>{.corrente = 2570, .tensao = 3817},</v>
      </c>
      <c r="H1400" s="1"/>
      <c r="J1400">
        <f>IF(C1400&gt;2048,4095,0)</f>
        <v>4095</v>
      </c>
      <c r="K1400" t="str">
        <f t="shared" si="90"/>
        <v>{.corrente = 4095, .tensao = 3817},</v>
      </c>
    </row>
    <row r="1401" spans="1:11" x14ac:dyDescent="0.25">
      <c r="A1401">
        <v>1390</v>
      </c>
      <c r="B1401">
        <f t="shared" si="88"/>
        <v>185.76449700440307</v>
      </c>
      <c r="C1401">
        <f>ROUND((B1401/220)*4095/2+2048,0)</f>
        <v>3777</v>
      </c>
      <c r="D1401">
        <f>$B$3*SIN(PI()*A1401/($B$7/2)+RADIANS($F$2))</f>
        <v>48.014014293592133</v>
      </c>
      <c r="E1401">
        <f t="shared" si="89"/>
        <v>2495</v>
      </c>
      <c r="G1401" s="1" t="str">
        <f t="shared" si="91"/>
        <v>{.corrente = 2495, .tensao = 3777},</v>
      </c>
      <c r="H1401" s="1"/>
      <c r="J1401">
        <f>IF(C1401&gt;2048,4095,0)</f>
        <v>4095</v>
      </c>
      <c r="K1401" t="str">
        <f t="shared" si="90"/>
        <v>{.corrente = 4095, .tensao = 3777},</v>
      </c>
    </row>
    <row r="1402" spans="1:11" x14ac:dyDescent="0.25">
      <c r="A1402">
        <v>1391</v>
      </c>
      <c r="B1402">
        <f t="shared" si="88"/>
        <v>181.19025925880177</v>
      </c>
      <c r="C1402">
        <f>ROUND((B1402/220)*4095/2+2048,0)</f>
        <v>3734</v>
      </c>
      <c r="D1402">
        <f>$B$3*SIN(PI()*A1402/($B$7/2)+RADIANS($F$2))</f>
        <v>39.887959122890265</v>
      </c>
      <c r="E1402">
        <f t="shared" si="89"/>
        <v>2419</v>
      </c>
      <c r="G1402" s="1" t="str">
        <f t="shared" si="91"/>
        <v>{.corrente = 2419, .tensao = 3734},</v>
      </c>
      <c r="H1402" s="1"/>
      <c r="J1402">
        <f>IF(C1402&gt;2048,4095,0)</f>
        <v>4095</v>
      </c>
      <c r="K1402" t="str">
        <f t="shared" si="90"/>
        <v>{.corrente = 4095, .tensao = 3734},</v>
      </c>
    </row>
    <row r="1403" spans="1:11" x14ac:dyDescent="0.25">
      <c r="A1403">
        <v>1392</v>
      </c>
      <c r="B1403">
        <f t="shared" si="88"/>
        <v>176.35854127007804</v>
      </c>
      <c r="C1403">
        <f>ROUND((B1403/220)*4095/2+2048,0)</f>
        <v>3689</v>
      </c>
      <c r="D1403">
        <f>$B$3*SIN(PI()*A1403/($B$7/2)+RADIANS($F$2))</f>
        <v>31.705221206360079</v>
      </c>
      <c r="E1403">
        <f t="shared" si="89"/>
        <v>2343</v>
      </c>
      <c r="G1403" s="1" t="str">
        <f t="shared" si="91"/>
        <v>{.corrente = 2343, .tensao = 3689},</v>
      </c>
      <c r="H1403" s="1"/>
      <c r="J1403">
        <f>IF(C1403&gt;2048,4095,0)</f>
        <v>4095</v>
      </c>
      <c r="K1403" t="str">
        <f t="shared" si="90"/>
        <v>{.corrente = 4095, .tensao = 3689},</v>
      </c>
    </row>
    <row r="1404" spans="1:11" x14ac:dyDescent="0.25">
      <c r="A1404">
        <v>1393</v>
      </c>
      <c r="B1404">
        <f t="shared" si="88"/>
        <v>171.27620914641591</v>
      </c>
      <c r="C1404">
        <f>ROUND((B1404/220)*4095/2+2048,0)</f>
        <v>3642</v>
      </c>
      <c r="D1404">
        <f>$B$3*SIN(PI()*A1404/($B$7/2)+RADIANS($F$2))</f>
        <v>23.477428615819306</v>
      </c>
      <c r="E1404">
        <f t="shared" si="89"/>
        <v>2267</v>
      </c>
      <c r="G1404" s="1" t="str">
        <f t="shared" si="91"/>
        <v>{.corrente = 2267, .tensao = 3642},</v>
      </c>
      <c r="H1404" s="1"/>
      <c r="J1404">
        <f>IF(C1404&gt;2048,4095,0)</f>
        <v>4095</v>
      </c>
      <c r="K1404" t="str">
        <f t="shared" si="90"/>
        <v>{.corrente = 4095, .tensao = 3642},</v>
      </c>
    </row>
    <row r="1405" spans="1:11" x14ac:dyDescent="0.25">
      <c r="A1405">
        <v>1394</v>
      </c>
      <c r="B1405">
        <f t="shared" si="88"/>
        <v>165.95048513097763</v>
      </c>
      <c r="C1405">
        <f>ROUND((B1405/220)*4095/2+2048,0)</f>
        <v>3592</v>
      </c>
      <c r="D1405">
        <f>$B$3*SIN(PI()*A1405/($B$7/2)+RADIANS($F$2))</f>
        <v>15.216273447992867</v>
      </c>
      <c r="E1405">
        <f t="shared" si="89"/>
        <v>2190</v>
      </c>
      <c r="G1405" s="1" t="str">
        <f t="shared" si="91"/>
        <v>{.corrente = 2190, .tensao = 3592},</v>
      </c>
      <c r="H1405" s="1"/>
      <c r="J1405">
        <f>IF(C1405&gt;2048,4095,0)</f>
        <v>4095</v>
      </c>
      <c r="K1405" t="str">
        <f t="shared" si="90"/>
        <v>{.corrente = 4095, .tensao = 3592},</v>
      </c>
    </row>
    <row r="1406" spans="1:11" x14ac:dyDescent="0.25">
      <c r="A1406">
        <v>1395</v>
      </c>
      <c r="B1406">
        <f t="shared" si="88"/>
        <v>160.38893733873866</v>
      </c>
      <c r="C1406">
        <f>ROUND((B1406/220)*4095/2+2048,0)</f>
        <v>3541</v>
      </c>
      <c r="D1406">
        <f>$B$3*SIN(PI()*A1406/($B$7/2)+RADIANS($F$2))</f>
        <v>6.9334952094639668</v>
      </c>
      <c r="E1406">
        <f t="shared" si="89"/>
        <v>2113</v>
      </c>
      <c r="G1406" s="1" t="str">
        <f t="shared" si="91"/>
        <v>{.corrente = 2113, .tensao = 3541},</v>
      </c>
      <c r="H1406" s="1"/>
      <c r="J1406">
        <f>IF(C1406&gt;2048,4095,0)</f>
        <v>4095</v>
      </c>
      <c r="K1406" t="str">
        <f t="shared" si="90"/>
        <v>{.corrente = 4095, .tensao = 3541},</v>
      </c>
    </row>
    <row r="1407" spans="1:11" x14ac:dyDescent="0.25">
      <c r="A1407">
        <v>1396</v>
      </c>
      <c r="B1407">
        <f t="shared" si="88"/>
        <v>154.59946900182067</v>
      </c>
      <c r="C1407">
        <f>ROUND((B1407/220)*4095/2+2048,0)</f>
        <v>3487</v>
      </c>
      <c r="D1407">
        <f>$B$3*SIN(PI()*A1407/($B$7/2)+RADIANS($F$2))</f>
        <v>-1.3591358657466734</v>
      </c>
      <c r="E1407">
        <f t="shared" si="89"/>
        <v>2035</v>
      </c>
      <c r="G1407" s="1" t="str">
        <f t="shared" si="91"/>
        <v>{.corrente = 2035, .tensao = 3487},</v>
      </c>
      <c r="H1407" s="1"/>
      <c r="J1407">
        <f>IF(C1407&gt;2048,4095,0)</f>
        <v>4095</v>
      </c>
      <c r="K1407" t="str">
        <f t="shared" si="90"/>
        <v>{.corrente = 4095, .tensao = 3487},</v>
      </c>
    </row>
    <row r="1408" spans="1:11" x14ac:dyDescent="0.25">
      <c r="A1408">
        <v>1397</v>
      </c>
      <c r="B1408">
        <f t="shared" si="88"/>
        <v>148.59030723862304</v>
      </c>
      <c r="C1408">
        <f>ROUND((B1408/220)*4095/2+2048,0)</f>
        <v>3431</v>
      </c>
      <c r="D1408">
        <f>$B$3*SIN(PI()*A1408/($B$7/2)+RADIANS($F$2))</f>
        <v>-9.6498355422433395</v>
      </c>
      <c r="E1408">
        <f t="shared" si="89"/>
        <v>1958</v>
      </c>
      <c r="G1408" s="1" t="str">
        <f t="shared" si="91"/>
        <v>{.corrente = 1958, .tensao = 3431},</v>
      </c>
      <c r="H1408" s="1"/>
      <c r="J1408">
        <f>IF(C1408&gt;2048,4095,0)</f>
        <v>4095</v>
      </c>
      <c r="K1408" t="str">
        <f t="shared" si="90"/>
        <v>{.corrente = 4095, .tensao = 3431},</v>
      </c>
    </row>
    <row r="1409" spans="1:11" x14ac:dyDescent="0.25">
      <c r="A1409">
        <v>1398</v>
      </c>
      <c r="B1409">
        <f t="shared" si="88"/>
        <v>142.369991362669</v>
      </c>
      <c r="C1409">
        <f>ROUND((B1409/220)*4095/2+2048,0)</f>
        <v>3373</v>
      </c>
      <c r="D1409">
        <f>$B$3*SIN(PI()*A1409/($B$7/2)+RADIANS($F$2))</f>
        <v>-17.926822329253525</v>
      </c>
      <c r="E1409">
        <f t="shared" si="89"/>
        <v>1881</v>
      </c>
      <c r="G1409" s="1" t="str">
        <f t="shared" si="91"/>
        <v>{.corrente = 1881, .tensao = 3373},</v>
      </c>
      <c r="H1409" s="1"/>
      <c r="J1409">
        <f>IF(C1409&gt;2048,4095,0)</f>
        <v>4095</v>
      </c>
      <c r="K1409" t="str">
        <f t="shared" si="90"/>
        <v>{.corrente = 4095, .tensao = 3373},</v>
      </c>
    </row>
    <row r="1410" spans="1:11" x14ac:dyDescent="0.25">
      <c r="A1410">
        <v>1399</v>
      </c>
      <c r="B1410">
        <f t="shared" si="88"/>
        <v>135.94736074783313</v>
      </c>
      <c r="C1410">
        <f>ROUND((B1410/220)*4095/2+2048,0)</f>
        <v>3313</v>
      </c>
      <c r="D1410">
        <f>$B$3*SIN(PI()*A1410/($B$7/2)+RADIANS($F$2))</f>
        <v>-26.178334222688413</v>
      </c>
      <c r="E1410">
        <f t="shared" si="89"/>
        <v>1804</v>
      </c>
      <c r="G1410" s="1" t="str">
        <f t="shared" si="91"/>
        <v>{.corrente = 1804, .tensao = 3313},</v>
      </c>
      <c r="H1410" s="1"/>
      <c r="J1410">
        <f>IF(C1410&gt;2048,4095,0)</f>
        <v>4095</v>
      </c>
      <c r="K1410" t="str">
        <f t="shared" si="90"/>
        <v>{.corrente = 4095, .tensao = 3313},</v>
      </c>
    </row>
    <row r="1411" spans="1:11" x14ac:dyDescent="0.25">
      <c r="A1411">
        <v>1400</v>
      </c>
      <c r="B1411">
        <f t="shared" si="88"/>
        <v>129.3315422671584</v>
      </c>
      <c r="C1411">
        <f>ROUND((B1411/220)*4095/2+2048,0)</f>
        <v>3252</v>
      </c>
      <c r="D1411">
        <f>$B$3*SIN(PI()*A1411/($B$7/2)+RADIANS($F$2))</f>
        <v>-34.392645419527469</v>
      </c>
      <c r="E1411">
        <f t="shared" si="89"/>
        <v>1728</v>
      </c>
      <c r="G1411" s="1" t="str">
        <f t="shared" si="91"/>
        <v>{.corrente = 1728, .tensao = 3252},</v>
      </c>
      <c r="H1411" s="1"/>
      <c r="J1411">
        <f>IF(C1411&gt;2048,4095,0)</f>
        <v>4095</v>
      </c>
      <c r="K1411" t="str">
        <f t="shared" si="90"/>
        <v>{.corrente = 4095, .tensao = 3252},</v>
      </c>
    </row>
    <row r="1412" spans="1:11" x14ac:dyDescent="0.25">
      <c r="A1412">
        <v>1401</v>
      </c>
      <c r="B1412">
        <f t="shared" si="88"/>
        <v>122.53193732311072</v>
      </c>
      <c r="C1412">
        <f>ROUND((B1412/220)*4095/2+2048,0)</f>
        <v>3188</v>
      </c>
      <c r="D1412">
        <f>$B$3*SIN(PI()*A1412/($B$7/2)+RADIANS($F$2))</f>
        <v>-42.558082980773484</v>
      </c>
      <c r="E1412">
        <f t="shared" si="89"/>
        <v>1652</v>
      </c>
      <c r="G1412" s="1" t="str">
        <f t="shared" si="91"/>
        <v>{.corrente = 1652, .tensao = 3188},</v>
      </c>
      <c r="H1412" s="1"/>
      <c r="J1412">
        <f>IF(C1412&gt;2048,4095,0)</f>
        <v>4095</v>
      </c>
      <c r="K1412" t="str">
        <f t="shared" si="90"/>
        <v>{.corrente = 4095, .tensao = 3188},</v>
      </c>
    </row>
    <row r="1413" spans="1:11" x14ac:dyDescent="0.25">
      <c r="A1413">
        <v>1402</v>
      </c>
      <c r="B1413">
        <f t="shared" si="88"/>
        <v>115.55820848773617</v>
      </c>
      <c r="C1413">
        <f>ROUND((B1413/220)*4095/2+2048,0)</f>
        <v>3123</v>
      </c>
      <c r="D1413">
        <f>$B$3*SIN(PI()*A1413/($B$7/2)+RADIANS($F$2))</f>
        <v>-50.663043419257278</v>
      </c>
      <c r="E1413">
        <f t="shared" si="89"/>
        <v>1576</v>
      </c>
      <c r="G1413" s="1" t="str">
        <f t="shared" si="91"/>
        <v>{.corrente = 1576, .tensao = 3123},</v>
      </c>
      <c r="H1413" s="1"/>
      <c r="J1413">
        <f>IF(C1413&gt;2048,4095,0)</f>
        <v>4095</v>
      </c>
      <c r="K1413" t="str">
        <f t="shared" si="90"/>
        <v>{.corrente = 4095, .tensao = 3123},</v>
      </c>
    </row>
    <row r="1414" spans="1:11" x14ac:dyDescent="0.25">
      <c r="A1414">
        <v>1403</v>
      </c>
      <c r="B1414">
        <f t="shared" si="88"/>
        <v>108.42026577167258</v>
      </c>
      <c r="C1414">
        <f>ROUND((B1414/220)*4095/2+2048,0)</f>
        <v>3057</v>
      </c>
      <c r="D1414">
        <f>$B$3*SIN(PI()*A1414/($B$7/2)+RADIANS($F$2))</f>
        <v>-58.696009188762091</v>
      </c>
      <c r="E1414">
        <f t="shared" si="89"/>
        <v>1502</v>
      </c>
      <c r="G1414" s="1" t="str">
        <f t="shared" si="91"/>
        <v>{.corrente = 1502, .tensao = 3057},</v>
      </c>
      <c r="H1414" s="1"/>
      <c r="J1414">
        <f>IF(C1414&gt;2048,4095,0)</f>
        <v>4095</v>
      </c>
      <c r="K1414" t="str">
        <f t="shared" si="90"/>
        <v>{.corrente = 4095, .tensao = 3057},</v>
      </c>
    </row>
    <row r="1415" spans="1:11" x14ac:dyDescent="0.25">
      <c r="A1415">
        <v>1404</v>
      </c>
      <c r="B1415">
        <f t="shared" si="88"/>
        <v>101.12825254152661</v>
      </c>
      <c r="C1415">
        <f>ROUND((B1415/220)*4095/2+2048,0)</f>
        <v>2989</v>
      </c>
      <c r="D1415">
        <f>$B$3*SIN(PI()*A1415/($B$7/2)+RADIANS($F$2))</f>
        <v>-66.645565051035192</v>
      </c>
      <c r="E1415">
        <f t="shared" si="89"/>
        <v>1428</v>
      </c>
      <c r="G1415" s="1" t="str">
        <f t="shared" si="91"/>
        <v>{.corrente = 1428, .tensao = 2989},</v>
      </c>
      <c r="H1415" s="1"/>
      <c r="J1415">
        <f>IF(C1415&gt;2048,4095,0)</f>
        <v>4095</v>
      </c>
      <c r="K1415" t="str">
        <f t="shared" si="90"/>
        <v>{.corrente = 4095, .tensao = 2989},</v>
      </c>
    </row>
    <row r="1416" spans="1:11" x14ac:dyDescent="0.25">
      <c r="A1416">
        <v>1405</v>
      </c>
      <c r="B1416">
        <f t="shared" si="88"/>
        <v>93.69253110566423</v>
      </c>
      <c r="C1416">
        <f>ROUND((B1416/220)*4095/2+2048,0)</f>
        <v>2920</v>
      </c>
      <c r="D1416">
        <f>$B$3*SIN(PI()*A1416/($B$7/2)+RADIANS($F$2))</f>
        <v>-74.500414297387437</v>
      </c>
      <c r="E1416">
        <f t="shared" si="89"/>
        <v>1355</v>
      </c>
      <c r="G1416" s="1" t="str">
        <f t="shared" si="91"/>
        <v>{.corrente = 1355, .tensao = 2920},</v>
      </c>
      <c r="H1416" s="1"/>
      <c r="J1416">
        <f>IF(C1416&gt;2048,4095,0)</f>
        <v>4095</v>
      </c>
      <c r="K1416" t="str">
        <f t="shared" si="90"/>
        <v>{.corrente = 4095, .tensao = 2920},</v>
      </c>
    </row>
    <row r="1417" spans="1:11" x14ac:dyDescent="0.25">
      <c r="A1417">
        <v>1406</v>
      </c>
      <c r="B1417">
        <f t="shared" si="88"/>
        <v>86.123667988862834</v>
      </c>
      <c r="C1417">
        <f>ROUND((B1417/220)*4095/2+2048,0)</f>
        <v>2850</v>
      </c>
      <c r="D1417">
        <f>$B$3*SIN(PI()*A1417/($B$7/2)+RADIANS($F$2))</f>
        <v>-82.249394801870508</v>
      </c>
      <c r="E1417">
        <f t="shared" si="89"/>
        <v>1283</v>
      </c>
      <c r="G1417" s="1" t="str">
        <f t="shared" si="91"/>
        <v>{.corrente = 1283, .tensao = 2850},</v>
      </c>
      <c r="H1417" s="1"/>
      <c r="J1417">
        <f>IF(C1417&gt;2048,4095,0)</f>
        <v>4095</v>
      </c>
      <c r="K1417" t="str">
        <f t="shared" si="90"/>
        <v>{.corrente = 4095, .tensao = 2850},</v>
      </c>
    </row>
    <row r="1418" spans="1:11" x14ac:dyDescent="0.25">
      <c r="A1418">
        <v>1407</v>
      </c>
      <c r="B1418">
        <f t="shared" si="88"/>
        <v>78.432418916748532</v>
      </c>
      <c r="C1418">
        <f>ROUND((B1418/220)*4095/2+2048,0)</f>
        <v>2778</v>
      </c>
      <c r="D1418">
        <f>$B$3*SIN(PI()*A1418/($B$7/2)+RADIANS($F$2))</f>
        <v>-89.881494883218423</v>
      </c>
      <c r="E1418">
        <f t="shared" si="89"/>
        <v>1211</v>
      </c>
      <c r="G1418" s="1" t="str">
        <f t="shared" si="91"/>
        <v>{.corrente = 1211, .tensao = 2778},</v>
      </c>
      <c r="H1418" s="1"/>
      <c r="J1418">
        <f>IF(C1418&gt;2048,4095,0)</f>
        <v>4095</v>
      </c>
      <c r="K1418" t="str">
        <f t="shared" si="90"/>
        <v>{.corrente = 4095, .tensao = 2778},</v>
      </c>
    </row>
    <row r="1419" spans="1:11" x14ac:dyDescent="0.25">
      <c r="A1419">
        <v>1408</v>
      </c>
      <c r="B1419">
        <f t="shared" si="88"/>
        <v>70.629713531398394</v>
      </c>
      <c r="C1419">
        <f>ROUND((B1419/220)*4095/2+2048,0)</f>
        <v>2705</v>
      </c>
      <c r="D1419">
        <f>$B$3*SIN(PI()*A1419/($B$7/2)+RADIANS($F$2))</f>
        <v>-97.385868952970455</v>
      </c>
      <c r="E1419">
        <f t="shared" si="89"/>
        <v>1142</v>
      </c>
      <c r="G1419" s="1" t="str">
        <f t="shared" si="91"/>
        <v>{.corrente = 1142, .tensao = 2705},</v>
      </c>
      <c r="H1419" s="1"/>
      <c r="J1419">
        <f>IF(C1419&gt;2048,4095,0)</f>
        <v>4095</v>
      </c>
      <c r="K1419" t="str">
        <f t="shared" si="90"/>
        <v>{.corrente = 4095, .tensao = 2705},</v>
      </c>
    </row>
    <row r="1420" spans="1:11" x14ac:dyDescent="0.25">
      <c r="A1420">
        <v>1409</v>
      </c>
      <c r="B1420">
        <f t="shared" ref="B1420:B1483" si="92">$B$3*SIN(PI()*A1420/($B$7/2))</f>
        <v>62.726639859768483</v>
      </c>
      <c r="C1420">
        <f>ROUND((B1420/220)*4095/2+2048,0)</f>
        <v>2632</v>
      </c>
      <c r="D1420">
        <f>$B$3*SIN(PI()*A1420/($B$7/2)+RADIANS($F$2))</f>
        <v>-104.75185292759851</v>
      </c>
      <c r="E1420">
        <f t="shared" ref="E1420:E1483" si="93">ROUND((D1420/220)*4095/2+2048,0)</f>
        <v>1073</v>
      </c>
      <c r="G1420" s="1" t="str">
        <f t="shared" si="91"/>
        <v>{.corrente = 1073, .tensao = 2632},</v>
      </c>
      <c r="H1420" s="1"/>
      <c r="J1420">
        <f>IF(C1420&gt;2048,4095,0)</f>
        <v>4095</v>
      </c>
      <c r="K1420" t="str">
        <f t="shared" ref="K1420:K1483" si="94">_xlfn.CONCAT("{.corrente = ",J1420,", .tensao = ",C1420,"},")</f>
        <v>{.corrente = 4095, .tensao = 2632},</v>
      </c>
    </row>
    <row r="1421" spans="1:11" x14ac:dyDescent="0.25">
      <c r="A1421">
        <v>1410</v>
      </c>
      <c r="B1421">
        <f t="shared" si="92"/>
        <v>54.734428557080165</v>
      </c>
      <c r="C1421">
        <f>ROUND((B1421/220)*4095/2+2048,0)</f>
        <v>2557</v>
      </c>
      <c r="D1421">
        <f>$B$3*SIN(PI()*A1421/($B$7/2)+RADIANS($F$2))</f>
        <v>-111.96897938267725</v>
      </c>
      <c r="E1421">
        <f t="shared" si="93"/>
        <v>1006</v>
      </c>
      <c r="G1421" s="1" t="str">
        <f t="shared" si="91"/>
        <v>{.corrente = 1006, .tensao = 2557},</v>
      </c>
      <c r="H1421" s="1"/>
      <c r="J1421">
        <f>IF(C1421&gt;2048,4095,0)</f>
        <v>4095</v>
      </c>
      <c r="K1421" t="str">
        <f t="shared" si="94"/>
        <v>{.corrente = 4095, .tensao = 2557},</v>
      </c>
    </row>
    <row r="1422" spans="1:11" x14ac:dyDescent="0.25">
      <c r="A1422">
        <v>1411</v>
      </c>
      <c r="B1422">
        <f t="shared" si="92"/>
        <v>46.66443694749502</v>
      </c>
      <c r="C1422">
        <f>ROUND((B1422/220)*4095/2+2048,0)</f>
        <v>2482</v>
      </c>
      <c r="D1422">
        <f>$B$3*SIN(PI()*A1422/($B$7/2)+RADIANS($F$2))</f>
        <v>-119.02699242762017</v>
      </c>
      <c r="E1422">
        <f t="shared" si="93"/>
        <v>940</v>
      </c>
      <c r="G1422" s="1" t="str">
        <f t="shared" si="91"/>
        <v>{.corrente = 940, .tensao = 2482},</v>
      </c>
      <c r="H1422" s="1"/>
      <c r="J1422">
        <f>IF(C1422&gt;2048,4095,0)</f>
        <v>4095</v>
      </c>
      <c r="K1422" t="str">
        <f t="shared" si="94"/>
        <v>{.corrente = 4095, .tensao = 2482},</v>
      </c>
    </row>
    <row r="1423" spans="1:11" x14ac:dyDescent="0.25">
      <c r="A1423">
        <v>1412</v>
      </c>
      <c r="B1423">
        <f t="shared" si="92"/>
        <v>38.528132884801629</v>
      </c>
      <c r="C1423">
        <f>ROUND((B1423/220)*4095/2+2048,0)</f>
        <v>2407</v>
      </c>
      <c r="D1423">
        <f>$B$3*SIN(PI()*A1423/($B$7/2)+RADIANS($F$2))</f>
        <v>-125.91586227980135</v>
      </c>
      <c r="E1423">
        <f t="shared" si="93"/>
        <v>876</v>
      </c>
      <c r="G1423" s="1" t="str">
        <f t="shared" si="91"/>
        <v>{.corrente = 876, .tensao = 2407},</v>
      </c>
      <c r="H1423" s="1"/>
      <c r="J1423">
        <f>IF(C1423&gt;2048,4095,0)</f>
        <v>4095</v>
      </c>
      <c r="K1423" t="str">
        <f t="shared" si="94"/>
        <v>{.corrente = 4095, .tensao = 2407},</v>
      </c>
    </row>
    <row r="1424" spans="1:11" x14ac:dyDescent="0.25">
      <c r="A1424">
        <v>1413</v>
      </c>
      <c r="B1424">
        <f t="shared" si="92"/>
        <v>30.337078456039116</v>
      </c>
      <c r="C1424">
        <f>ROUND((B1424/220)*4095/2+2048,0)</f>
        <v>2330</v>
      </c>
      <c r="D1424">
        <f>$B$3*SIN(PI()*A1424/($B$7/2)+RADIANS($F$2))</f>
        <v>-132.62579951736299</v>
      </c>
      <c r="E1424">
        <f t="shared" si="93"/>
        <v>814</v>
      </c>
      <c r="G1424" s="1" t="str">
        <f t="shared" si="91"/>
        <v>{.corrente = 814, .tensao = 2330},</v>
      </c>
      <c r="H1424" s="1"/>
      <c r="J1424">
        <f>IF(C1424&gt;2048,4095,0)</f>
        <v>4095</v>
      </c>
      <c r="K1424" t="str">
        <f t="shared" si="94"/>
        <v>{.corrente = 4095, .tensao = 2330},</v>
      </c>
    </row>
    <row r="1425" spans="1:11" x14ac:dyDescent="0.25">
      <c r="A1425">
        <v>1414</v>
      </c>
      <c r="B1425">
        <f t="shared" si="92"/>
        <v>22.102913551206129</v>
      </c>
      <c r="C1425">
        <f>ROUND((B1425/220)*4095/2+2048,0)</f>
        <v>2254</v>
      </c>
      <c r="D1425">
        <f>$B$3*SIN(PI()*A1425/($B$7/2)+RADIANS($F$2))</f>
        <v>-139.14726899046303</v>
      </c>
      <c r="E1425">
        <f t="shared" si="93"/>
        <v>753</v>
      </c>
      <c r="G1425" s="1" t="str">
        <f t="shared" si="91"/>
        <v>{.corrente = 753, .tensao = 2254},</v>
      </c>
      <c r="H1425" s="1"/>
      <c r="J1425">
        <f>IF(C1425&gt;2048,4095,0)</f>
        <v>4095</v>
      </c>
      <c r="K1425" t="str">
        <f t="shared" si="94"/>
        <v>{.corrente = 4095, .tensao = 2254},</v>
      </c>
    </row>
    <row r="1426" spans="1:11" x14ac:dyDescent="0.25">
      <c r="A1426">
        <v>1415</v>
      </c>
      <c r="B1426">
        <f t="shared" si="92"/>
        <v>13.837339322392488</v>
      </c>
      <c r="C1426">
        <f>ROUND((B1426/220)*4095/2+2048,0)</f>
        <v>2177</v>
      </c>
      <c r="D1426">
        <f>$B$3*SIN(PI()*A1426/($B$7/2)+RADIANS($F$2))</f>
        <v>-145.47100337120179</v>
      </c>
      <c r="E1426">
        <f t="shared" si="93"/>
        <v>694</v>
      </c>
      <c r="G1426" s="1" t="str">
        <f t="shared" si="91"/>
        <v>{.corrente = 694, .tensao = 2177},</v>
      </c>
      <c r="H1426" s="1"/>
      <c r="J1426">
        <f>IF(C1426&gt;2048,4095,0)</f>
        <v>4095</v>
      </c>
      <c r="K1426" t="str">
        <f t="shared" si="94"/>
        <v>{.corrente = 4095, .tensao = 2177},</v>
      </c>
    </row>
    <row r="1427" spans="1:11" x14ac:dyDescent="0.25">
      <c r="A1427">
        <v>1416</v>
      </c>
      <c r="B1427">
        <f t="shared" si="92"/>
        <v>5.5521015558821789</v>
      </c>
      <c r="C1427">
        <f>ROUND((B1427/220)*4095/2+2048,0)</f>
        <v>2100</v>
      </c>
      <c r="D1427">
        <f>$B$3*SIN(PI()*A1427/($B$7/2)+RADIANS($F$2))</f>
        <v>-151.58801632293793</v>
      </c>
      <c r="E1427">
        <f t="shared" si="93"/>
        <v>637</v>
      </c>
      <c r="G1427" s="1" t="str">
        <f t="shared" si="91"/>
        <v>{.corrente = 637, .tensao = 2100},</v>
      </c>
      <c r="H1427" s="1"/>
      <c r="J1427">
        <f>IF(C1427&gt;2048,4095,0)</f>
        <v>4095</v>
      </c>
      <c r="K1427" t="str">
        <f t="shared" si="94"/>
        <v>{.corrente = 4095, .tensao = 2100},</v>
      </c>
    </row>
    <row r="1428" spans="1:11" x14ac:dyDescent="0.25">
      <c r="A1428">
        <v>1417</v>
      </c>
      <c r="B1428">
        <f t="shared" si="92"/>
        <v>-2.7410260191848415</v>
      </c>
      <c r="C1428">
        <f>ROUND((B1428/220)*4095/2+2048,0)</f>
        <v>2022</v>
      </c>
      <c r="D1428">
        <f>$B$3*SIN(PI()*A1428/($B$7/2)+RADIANS($F$2))</f>
        <v>-157.48961527031412</v>
      </c>
      <c r="E1428">
        <f t="shared" si="93"/>
        <v>582</v>
      </c>
      <c r="G1428" s="1" t="str">
        <f t="shared" si="91"/>
        <v>{.corrente = 582, .tensao = 2022},</v>
      </c>
      <c r="H1428" s="1"/>
      <c r="J1428">
        <f>IF(C1428&gt;2048,4095,0)</f>
        <v>0</v>
      </c>
      <c r="K1428" t="str">
        <f t="shared" si="94"/>
        <v>{.corrente = 0, .tensao = 2022},</v>
      </c>
    </row>
    <row r="1429" spans="1:11" x14ac:dyDescent="0.25">
      <c r="A1429">
        <v>1418</v>
      </c>
      <c r="B1429">
        <f t="shared" si="92"/>
        <v>-11.030258461873149</v>
      </c>
      <c r="C1429">
        <f>ROUND((B1429/220)*4095/2+2048,0)</f>
        <v>1945</v>
      </c>
      <c r="D1429">
        <f>$B$3*SIN(PI()*A1429/($B$7/2)+RADIANS($F$2))</f>
        <v>-163.1674137518429</v>
      </c>
      <c r="E1429">
        <f t="shared" si="93"/>
        <v>529</v>
      </c>
      <c r="G1429" s="1" t="str">
        <f t="shared" si="91"/>
        <v>{.corrente = 529, .tensao = 1945},</v>
      </c>
      <c r="H1429" s="1"/>
      <c r="J1429">
        <f>IF(C1429&gt;2048,4095,0)</f>
        <v>0</v>
      </c>
      <c r="K1429" t="str">
        <f t="shared" si="94"/>
        <v>{.corrente = 0, .tensao = 1945},</v>
      </c>
    </row>
    <row r="1430" spans="1:11" x14ac:dyDescent="0.25">
      <c r="A1430">
        <v>1419</v>
      </c>
      <c r="B1430">
        <f t="shared" si="92"/>
        <v>-19.30381636641674</v>
      </c>
      <c r="C1430">
        <f>ROUND((B1430/220)*4095/2+2048,0)</f>
        <v>1868</v>
      </c>
      <c r="D1430">
        <f>$B$3*SIN(PI()*A1430/($B$7/2)+RADIANS($F$2))</f>
        <v>-168.61334333746939</v>
      </c>
      <c r="E1430">
        <f t="shared" si="93"/>
        <v>479</v>
      </c>
      <c r="G1430" s="1" t="str">
        <f t="shared" si="91"/>
        <v>{.corrente = 479, .tensao = 1868},</v>
      </c>
      <c r="H1430" s="1"/>
      <c r="J1430">
        <f>IF(C1430&gt;2048,4095,0)</f>
        <v>0</v>
      </c>
      <c r="K1430" t="str">
        <f t="shared" si="94"/>
        <v>{.corrente = 0, .tensao = 1868},</v>
      </c>
    </row>
    <row r="1431" spans="1:11" x14ac:dyDescent="0.25">
      <c r="A1431">
        <v>1420</v>
      </c>
      <c r="B1431">
        <f t="shared" si="92"/>
        <v>-27.549942601332248</v>
      </c>
      <c r="C1431">
        <f>ROUND((B1431/220)*4095/2+2048,0)</f>
        <v>1792</v>
      </c>
      <c r="D1431">
        <f>$B$3*SIN(PI()*A1431/($B$7/2)+RADIANS($F$2))</f>
        <v>-173.81966509420664</v>
      </c>
      <c r="E1431">
        <f t="shared" si="93"/>
        <v>430</v>
      </c>
      <c r="G1431" s="1" t="str">
        <f t="shared" si="91"/>
        <v>{.corrente = 430, .tensao = 1792},</v>
      </c>
      <c r="H1431" s="1"/>
      <c r="J1431">
        <f>IF(C1431&gt;2048,4095,0)</f>
        <v>0</v>
      </c>
      <c r="K1431" t="str">
        <f t="shared" si="94"/>
        <v>{.corrente = 0, .tensao = 1792},</v>
      </c>
    </row>
    <row r="1432" spans="1:11" x14ac:dyDescent="0.25">
      <c r="A1432">
        <v>1421</v>
      </c>
      <c r="B1432">
        <f t="shared" si="92"/>
        <v>-35.756919016893306</v>
      </c>
      <c r="C1432">
        <f>ROUND((B1432/220)*4095/2+2048,0)</f>
        <v>1715</v>
      </c>
      <c r="D1432">
        <f>$B$3*SIN(PI()*A1432/($B$7/2)+RADIANS($F$2))</f>
        <v>-178.77898058354782</v>
      </c>
      <c r="E1432">
        <f t="shared" si="93"/>
        <v>384</v>
      </c>
      <c r="G1432" s="1" t="str">
        <f t="shared" si="91"/>
        <v>{.corrente = 384, .tensao = 1715},</v>
      </c>
      <c r="H1432" s="1"/>
      <c r="J1432">
        <f>IF(C1432&gt;2048,4095,0)</f>
        <v>0</v>
      </c>
      <c r="K1432" t="str">
        <f t="shared" si="94"/>
        <v>{.corrente = 0, .tensao = 1715},</v>
      </c>
    </row>
    <row r="1433" spans="1:11" x14ac:dyDescent="0.25">
      <c r="A1433">
        <v>1422</v>
      </c>
      <c r="B1433">
        <f t="shared" si="92"/>
        <v>-43.913083097178841</v>
      </c>
      <c r="C1433">
        <f>ROUND((B1433/220)*4095/2+2048,0)</f>
        <v>1639</v>
      </c>
      <c r="D1433">
        <f>$B$3*SIN(PI()*A1433/($B$7/2)+RADIANS($F$2))</f>
        <v>-183.48424237499927</v>
      </c>
      <c r="E1433">
        <f t="shared" si="93"/>
        <v>340</v>
      </c>
      <c r="G1433" s="1" t="str">
        <f t="shared" si="91"/>
        <v>{.corrente = 340, .tensao = 1639},</v>
      </c>
      <c r="H1433" s="1"/>
      <c r="J1433">
        <f>IF(C1433&gt;2048,4095,0)</f>
        <v>0</v>
      </c>
      <c r="K1433" t="str">
        <f t="shared" si="94"/>
        <v>{.corrente = 0, .tensao = 1639},</v>
      </c>
    </row>
    <row r="1434" spans="1:11" x14ac:dyDescent="0.25">
      <c r="A1434">
        <v>1423</v>
      </c>
      <c r="B1434">
        <f t="shared" si="92"/>
        <v>-52.006844533095446</v>
      </c>
      <c r="C1434">
        <f>ROUND((B1434/220)*4095/2+2048,0)</f>
        <v>1564</v>
      </c>
      <c r="D1434">
        <f>$B$3*SIN(PI()*A1434/($B$7/2)+RADIANS($F$2))</f>
        <v>-187.92876406083397</v>
      </c>
      <c r="E1434">
        <f t="shared" si="93"/>
        <v>299</v>
      </c>
      <c r="G1434" s="1" t="str">
        <f t="shared" si="91"/>
        <v>{.corrente = 299, .tensao = 1564},</v>
      </c>
      <c r="H1434" s="1"/>
      <c r="J1434">
        <f>IF(C1434&gt;2048,4095,0)</f>
        <v>0</v>
      </c>
      <c r="K1434" t="str">
        <f t="shared" si="94"/>
        <v>{.corrente = 0, .tensao = 1564},</v>
      </c>
    </row>
    <row r="1435" spans="1:11" x14ac:dyDescent="0.25">
      <c r="A1435">
        <v>1424</v>
      </c>
      <c r="B1435">
        <f t="shared" si="92"/>
        <v>-60.026701692758138</v>
      </c>
      <c r="C1435">
        <f>ROUND((B1435/220)*4095/2+2048,0)</f>
        <v>1489</v>
      </c>
      <c r="D1435">
        <f>$B$3*SIN(PI()*A1435/($B$7/2)+RADIANS($F$2))</f>
        <v>-192.10622975779535</v>
      </c>
      <c r="E1435">
        <f t="shared" si="93"/>
        <v>260</v>
      </c>
      <c r="G1435" s="1" t="str">
        <f t="shared" si="91"/>
        <v>{.corrente = 260, .tensao = 1489},</v>
      </c>
      <c r="H1435" s="1"/>
      <c r="J1435">
        <f>IF(C1435&gt;2048,4095,0)</f>
        <v>0</v>
      </c>
      <c r="K1435" t="str">
        <f t="shared" si="94"/>
        <v>{.corrente = 0, .tensao = 1489},</v>
      </c>
    </row>
    <row r="1436" spans="1:11" x14ac:dyDescent="0.25">
      <c r="A1436">
        <v>1425</v>
      </c>
      <c r="B1436">
        <f t="shared" si="92"/>
        <v>-67.961257965887029</v>
      </c>
      <c r="C1436">
        <f>ROUND((B1436/220)*4095/2+2048,0)</f>
        <v>1415</v>
      </c>
      <c r="D1436">
        <f>$B$3*SIN(PI()*A1436/($B$7/2)+RADIANS($F$2))</f>
        <v>-196.01070308228492</v>
      </c>
      <c r="E1436">
        <f t="shared" si="93"/>
        <v>224</v>
      </c>
      <c r="G1436" s="1" t="str">
        <f t="shared" si="91"/>
        <v>{.corrente = 224, .tensao = 1415},</v>
      </c>
      <c r="H1436" s="1"/>
      <c r="J1436">
        <f>IF(C1436&gt;2048,4095,0)</f>
        <v>0</v>
      </c>
      <c r="K1436" t="str">
        <f t="shared" si="94"/>
        <v>{.corrente = 0, .tensao = 1415},</v>
      </c>
    </row>
    <row r="1437" spans="1:11" x14ac:dyDescent="0.25">
      <c r="A1437">
        <v>1426</v>
      </c>
      <c r="B1437">
        <f t="shared" si="92"/>
        <v>-75.799237958949163</v>
      </c>
      <c r="C1437">
        <f>ROUND((B1437/220)*4095/2+2048,0)</f>
        <v>1343</v>
      </c>
      <c r="D1437">
        <f>$B$3*SIN(PI()*A1437/($B$7/2)+RADIANS($F$2))</f>
        <v>-199.63663558625379</v>
      </c>
      <c r="E1437">
        <f t="shared" si="93"/>
        <v>190</v>
      </c>
      <c r="G1437" s="1" t="str">
        <f t="shared" si="91"/>
        <v>{.corrente = 190, .tensao = 1343},</v>
      </c>
      <c r="H1437" s="1"/>
      <c r="J1437">
        <f>IF(C1437&gt;2048,4095,0)</f>
        <v>0</v>
      </c>
      <c r="K1437" t="str">
        <f t="shared" si="94"/>
        <v>{.corrente = 0, .tensao = 1343},</v>
      </c>
    </row>
    <row r="1438" spans="1:11" x14ac:dyDescent="0.25">
      <c r="A1438">
        <v>1427</v>
      </c>
      <c r="B1438">
        <f t="shared" si="92"/>
        <v>-83.529503518032314</v>
      </c>
      <c r="C1438">
        <f>ROUND((B1438/220)*4095/2+2048,0)</f>
        <v>1271</v>
      </c>
      <c r="D1438">
        <f>$B$3*SIN(PI()*A1438/($B$7/2)+RADIANS($F$2))</f>
        <v>-202.97887464181295</v>
      </c>
      <c r="E1438">
        <f t="shared" si="93"/>
        <v>159</v>
      </c>
      <c r="G1438" s="1" t="str">
        <f t="shared" ref="G1438:G1501" si="95">_xlfn.CONCAT("{.corrente = ",E1438,", .tensao = ",C1438,"},")</f>
        <v>{.corrente = 159, .tensao = 1271},</v>
      </c>
      <c r="H1438" s="1"/>
      <c r="J1438">
        <f>IF(C1438&gt;2048,4095,0)</f>
        <v>0</v>
      </c>
      <c r="K1438" t="str">
        <f t="shared" si="94"/>
        <v>{.corrente = 0, .tensao = 1271},</v>
      </c>
    </row>
    <row r="1439" spans="1:11" x14ac:dyDescent="0.25">
      <c r="A1439">
        <v>1428</v>
      </c>
      <c r="B1439">
        <f t="shared" si="92"/>
        <v>-91.141069556721249</v>
      </c>
      <c r="C1439">
        <f>ROUND((B1439/220)*4095/2+2048,0)</f>
        <v>1200</v>
      </c>
      <c r="D1439">
        <f>$B$3*SIN(PI()*A1439/($B$7/2)+RADIANS($F$2))</f>
        <v>-206.03267076337696</v>
      </c>
      <c r="E1439">
        <f t="shared" si="93"/>
        <v>130</v>
      </c>
      <c r="G1439" s="1" t="str">
        <f t="shared" si="95"/>
        <v>{.corrente = 130, .tensao = 1200},</v>
      </c>
      <c r="H1439" s="1"/>
      <c r="J1439">
        <f>IF(C1439&gt;2048,4095,0)</f>
        <v>0</v>
      </c>
      <c r="K1439" t="str">
        <f t="shared" si="94"/>
        <v>{.corrente = 0, .tensao = 1200},</v>
      </c>
    </row>
    <row r="1440" spans="1:11" x14ac:dyDescent="0.25">
      <c r="A1440">
        <v>1429</v>
      </c>
      <c r="B1440">
        <f t="shared" si="92"/>
        <v>-98.623119666442477</v>
      </c>
      <c r="C1440">
        <f>ROUND((B1440/220)*4095/2+2048,0)</f>
        <v>1130</v>
      </c>
      <c r="D1440">
        <f>$B$3*SIN(PI()*A1440/($B$7/2)+RADIANS($F$2))</f>
        <v>-208.79368435691447</v>
      </c>
      <c r="E1440">
        <f t="shared" si="93"/>
        <v>105</v>
      </c>
      <c r="G1440" s="1" t="str">
        <f t="shared" si="95"/>
        <v>{.corrente = 105, .tensao = 1130},</v>
      </c>
      <c r="H1440" s="1"/>
      <c r="J1440">
        <f>IF(C1440&gt;2048,4095,0)</f>
        <v>0</v>
      </c>
      <c r="K1440" t="str">
        <f t="shared" si="94"/>
        <v>{.corrente = 0, .tensao = 1130},</v>
      </c>
    </row>
    <row r="1441" spans="1:11" x14ac:dyDescent="0.25">
      <c r="A1441">
        <v>1430</v>
      </c>
      <c r="B1441">
        <f t="shared" si="92"/>
        <v>-105.96502148710549</v>
      </c>
      <c r="C1441">
        <f>ROUND((B1441/220)*4095/2+2048,0)</f>
        <v>1062</v>
      </c>
      <c r="D1441">
        <f>$B$3*SIN(PI()*A1441/($B$7/2)+RADIANS($F$2))</f>
        <v>-211.25799188672173</v>
      </c>
      <c r="E1441">
        <f t="shared" si="93"/>
        <v>82</v>
      </c>
      <c r="G1441" s="1" t="str">
        <f t="shared" si="95"/>
        <v>{.corrente = 82, .tensao = 1062},</v>
      </c>
      <c r="H1441" s="1"/>
      <c r="J1441">
        <f>IF(C1441&gt;2048,4095,0)</f>
        <v>0</v>
      </c>
      <c r="K1441" t="str">
        <f t="shared" si="94"/>
        <v>{.corrente = 0, .tensao = 1062},</v>
      </c>
    </row>
    <row r="1442" spans="1:11" x14ac:dyDescent="0.25">
      <c r="A1442">
        <v>1431</v>
      </c>
      <c r="B1442">
        <f t="shared" si="92"/>
        <v>-113.15634181620673</v>
      </c>
      <c r="C1442">
        <f>ROUND((B1442/220)*4095/2+2048,0)</f>
        <v>995</v>
      </c>
      <c r="D1442">
        <f>$B$3*SIN(PI()*A1442/($B$7/2)+RADIANS($F$2))</f>
        <v>-213.42209145095961</v>
      </c>
      <c r="E1442">
        <f t="shared" si="93"/>
        <v>62</v>
      </c>
      <c r="G1442" s="1" t="str">
        <f t="shared" si="95"/>
        <v>{.corrente = 62, .tensao = 995},</v>
      </c>
      <c r="H1442" s="1"/>
      <c r="J1442">
        <f>IF(C1442&gt;2048,4095,0)</f>
        <v>0</v>
      </c>
      <c r="K1442" t="str">
        <f t="shared" si="94"/>
        <v>{.corrente = 0, .tensao = 995},</v>
      </c>
    </row>
    <row r="1443" spans="1:11" x14ac:dyDescent="0.25">
      <c r="A1443">
        <v>1432</v>
      </c>
      <c r="B1443">
        <f t="shared" si="92"/>
        <v>-120.18686143493414</v>
      </c>
      <c r="C1443">
        <f>ROUND((B1443/220)*4095/2+2048,0)</f>
        <v>929</v>
      </c>
      <c r="D1443">
        <f>$B$3*SIN(PI()*A1443/($B$7/2)+RADIANS($F$2))</f>
        <v>-215.28290775803129</v>
      </c>
      <c r="E1443">
        <f t="shared" si="93"/>
        <v>44</v>
      </c>
      <c r="G1443" s="1" t="str">
        <f t="shared" si="95"/>
        <v>{.corrente = 44, .tensao = 929},</v>
      </c>
      <c r="H1443" s="1"/>
      <c r="J1443">
        <f>IF(C1443&gt;2048,4095,0)</f>
        <v>0</v>
      </c>
      <c r="K1443" t="str">
        <f t="shared" si="94"/>
        <v>{.corrente = 0, .tensao = 929},</v>
      </c>
    </row>
    <row r="1444" spans="1:11" x14ac:dyDescent="0.25">
      <c r="A1444">
        <v>1433</v>
      </c>
      <c r="B1444">
        <f t="shared" si="92"/>
        <v>-127.04658963016328</v>
      </c>
      <c r="C1444">
        <f>ROUND((B1444/220)*4095/2+2048,0)</f>
        <v>866</v>
      </c>
      <c r="D1444">
        <f>$B$3*SIN(PI()*A1444/($B$7/2)+RADIANS($F$2))</f>
        <v>-216.83779649671814</v>
      </c>
      <c r="E1444">
        <f t="shared" si="93"/>
        <v>30</v>
      </c>
      <c r="G1444" s="1" t="str">
        <f t="shared" si="95"/>
        <v>{.corrente = 30, .tensao = 866},</v>
      </c>
      <c r="H1444" s="1"/>
      <c r="J1444">
        <f>IF(C1444&gt;2048,4095,0)</f>
        <v>0</v>
      </c>
      <c r="K1444" t="str">
        <f t="shared" si="94"/>
        <v>{.corrente = 0, .tensao = 866},</v>
      </c>
    </row>
    <row r="1445" spans="1:11" x14ac:dyDescent="0.25">
      <c r="A1445">
        <v>1434</v>
      </c>
      <c r="B1445">
        <f t="shared" si="92"/>
        <v>-133.72577839176375</v>
      </c>
      <c r="C1445">
        <f>ROUND((B1445/220)*4095/2+2048,0)</f>
        <v>803</v>
      </c>
      <c r="D1445">
        <f>$B$3*SIN(PI()*A1445/($B$7/2)+RADIANS($F$2))</f>
        <v>-218.08454809387877</v>
      </c>
      <c r="E1445">
        <f t="shared" si="93"/>
        <v>18</v>
      </c>
      <c r="G1445" s="1" t="str">
        <f t="shared" si="95"/>
        <v>{.corrente = 18, .tensao = 803},</v>
      </c>
      <c r="H1445" s="1"/>
      <c r="J1445">
        <f>IF(C1445&gt;2048,4095,0)</f>
        <v>0</v>
      </c>
      <c r="K1445" t="str">
        <f t="shared" si="94"/>
        <v>{.corrente = 0, .tensao = 803},</v>
      </c>
    </row>
    <row r="1446" spans="1:11" x14ac:dyDescent="0.25">
      <c r="A1446">
        <v>1435</v>
      </c>
      <c r="B1446">
        <f t="shared" si="92"/>
        <v>-140.21493626498554</v>
      </c>
      <c r="C1446">
        <f>ROUND((B1446/220)*4095/2+2048,0)</f>
        <v>743</v>
      </c>
      <c r="D1446">
        <f>$B$3*SIN(PI()*A1446/($B$7/2)+RADIANS($F$2))</f>
        <v>-219.02139085435803</v>
      </c>
      <c r="E1446">
        <f t="shared" si="93"/>
        <v>10</v>
      </c>
      <c r="G1446" s="1" t="str">
        <f t="shared" si="95"/>
        <v>{.corrente = 10, .tensao = 743},</v>
      </c>
      <c r="H1446" s="1"/>
      <c r="J1446">
        <f>IF(C1446&gt;2048,4095,0)</f>
        <v>0</v>
      </c>
      <c r="K1446" t="str">
        <f t="shared" si="94"/>
        <v>{.corrente = 0, .tensao = 743},</v>
      </c>
    </row>
    <row r="1447" spans="1:11" x14ac:dyDescent="0.25">
      <c r="A1447">
        <v>1436</v>
      </c>
      <c r="B1447">
        <f t="shared" si="92"/>
        <v>-146.50484183829315</v>
      </c>
      <c r="C1447">
        <f>ROUND((B1447/220)*4095/2+2048,0)</f>
        <v>685</v>
      </c>
      <c r="D1447">
        <f>$B$3*SIN(PI()*A1447/($B$7/2)+RADIANS($F$2))</f>
        <v>-219.64699347865513</v>
      </c>
      <c r="E1447">
        <f t="shared" si="93"/>
        <v>4</v>
      </c>
      <c r="G1447" s="1" t="str">
        <f t="shared" si="95"/>
        <v>{.corrente = 4, .tensao = 685},</v>
      </c>
      <c r="H1447" s="1"/>
      <c r="J1447">
        <f>IF(C1447&gt;2048,4095,0)</f>
        <v>0</v>
      </c>
      <c r="K1447" t="str">
        <f t="shared" si="94"/>
        <v>{.corrente = 0, .tensao = 685},</v>
      </c>
    </row>
    <row r="1448" spans="1:11" x14ac:dyDescent="0.25">
      <c r="A1448">
        <v>1437</v>
      </c>
      <c r="B1448">
        <f t="shared" si="92"/>
        <v>-152.58655684744301</v>
      </c>
      <c r="C1448">
        <f>ROUND((B1448/220)*4095/2+2048,0)</f>
        <v>628</v>
      </c>
      <c r="D1448">
        <f>$B$3*SIN(PI()*A1448/($B$7/2)+RADIANS($F$2))</f>
        <v>-219.96046695476454</v>
      </c>
      <c r="E1448">
        <f t="shared" si="93"/>
        <v>1</v>
      </c>
      <c r="G1448" s="1" t="str">
        <f t="shared" si="95"/>
        <v>{.corrente = 1, .tensao = 628},</v>
      </c>
      <c r="H1448" s="1"/>
      <c r="J1448">
        <f>IF(C1448&gt;2048,4095,0)</f>
        <v>0</v>
      </c>
      <c r="K1448" t="str">
        <f t="shared" si="94"/>
        <v>{.corrente = 0, .tensao = 628},</v>
      </c>
    </row>
    <row r="1449" spans="1:11" x14ac:dyDescent="0.25">
      <c r="A1449">
        <v>1438</v>
      </c>
      <c r="B1449">
        <f t="shared" si="92"/>
        <v>-158.45143887718501</v>
      </c>
      <c r="C1449">
        <f>ROUND((B1449/220)*4095/2+2048,0)</f>
        <v>573</v>
      </c>
      <c r="D1449">
        <f>$B$3*SIN(PI()*A1449/($B$7/2)+RADIANS($F$2))</f>
        <v>-219.96136582150524</v>
      </c>
      <c r="E1449">
        <f t="shared" si="93"/>
        <v>1</v>
      </c>
      <c r="G1449" s="1" t="str">
        <f t="shared" si="95"/>
        <v>{.corrente = 1, .tensao = 573},</v>
      </c>
      <c r="H1449" s="1"/>
      <c r="J1449">
        <f>IF(C1449&gt;2048,4095,0)</f>
        <v>0</v>
      </c>
      <c r="K1449" t="str">
        <f t="shared" si="94"/>
        <v>{.corrente = 0, .tensao = 573},</v>
      </c>
    </row>
    <row r="1450" spans="1:11" x14ac:dyDescent="0.25">
      <c r="A1450">
        <v>1439</v>
      </c>
      <c r="B1450">
        <f t="shared" si="92"/>
        <v>-164.09115364256874</v>
      </c>
      <c r="C1450">
        <f>ROUND((B1450/220)*4095/2+2048,0)</f>
        <v>521</v>
      </c>
      <c r="D1450">
        <f>$B$3*SIN(PI()*A1450/($B$7/2)+RADIANS($F$2))</f>
        <v>-219.64968880154362</v>
      </c>
      <c r="E1450">
        <f t="shared" si="93"/>
        <v>4</v>
      </c>
      <c r="G1450" s="1" t="str">
        <f t="shared" si="95"/>
        <v>{.corrente = 4, .tensao = 521},</v>
      </c>
      <c r="H1450" s="1"/>
      <c r="J1450">
        <f>IF(C1450&gt;2048,4095,0)</f>
        <v>0</v>
      </c>
      <c r="K1450" t="str">
        <f t="shared" si="94"/>
        <v>{.corrente = 0, .tensao = 521},</v>
      </c>
    </row>
    <row r="1451" spans="1:11" x14ac:dyDescent="0.25">
      <c r="A1451">
        <v>1440</v>
      </c>
      <c r="B1451">
        <f t="shared" si="92"/>
        <v>-169.49768683237068</v>
      </c>
      <c r="C1451">
        <f>ROUND((B1451/220)*4095/2+2048,0)</f>
        <v>471</v>
      </c>
      <c r="D1451">
        <f>$B$3*SIN(PI()*A1451/($B$7/2)+RADIANS($F$2))</f>
        <v>-219.02587880320803</v>
      </c>
      <c r="E1451">
        <f t="shared" si="93"/>
        <v>10</v>
      </c>
      <c r="G1451" s="1" t="str">
        <f t="shared" si="95"/>
        <v>{.corrente = 10, .tensao = 471},</v>
      </c>
      <c r="H1451" s="1"/>
      <c r="J1451">
        <f>IF(C1451&gt;2048,4095,0)</f>
        <v>0</v>
      </c>
      <c r="K1451" t="str">
        <f t="shared" si="94"/>
        <v>{.corrente = 0, .tensao = 471},</v>
      </c>
    </row>
    <row r="1452" spans="1:11" x14ac:dyDescent="0.25">
      <c r="A1452">
        <v>1441</v>
      </c>
      <c r="B1452">
        <f t="shared" si="92"/>
        <v>-174.66335549781405</v>
      </c>
      <c r="C1452">
        <f>ROUND((B1452/220)*4095/2+2048,0)</f>
        <v>422</v>
      </c>
      <c r="D1452">
        <f>$B$3*SIN(PI()*A1452/($B$7/2)+RADIANS($F$2))</f>
        <v>-218.09082229109501</v>
      </c>
      <c r="E1452">
        <f t="shared" si="93"/>
        <v>18</v>
      </c>
      <c r="G1452" s="1" t="str">
        <f t="shared" si="95"/>
        <v>{.corrente = 18, .tensao = 422},</v>
      </c>
      <c r="H1452" s="1"/>
      <c r="J1452">
        <f>IF(C1452&gt;2048,4095,0)</f>
        <v>0</v>
      </c>
      <c r="K1452" t="str">
        <f t="shared" si="94"/>
        <v>{.corrente = 0, .tensao = 422},</v>
      </c>
    </row>
    <row r="1453" spans="1:11" x14ac:dyDescent="0.25">
      <c r="A1453">
        <v>1442</v>
      </c>
      <c r="B1453">
        <f t="shared" si="92"/>
        <v>-179.58081897042533</v>
      </c>
      <c r="C1453">
        <f>ROUND((B1453/220)*4095/2+2048,0)</f>
        <v>377</v>
      </c>
      <c r="D1453">
        <f>$B$3*SIN(PI()*A1453/($B$7/2)+RADIANS($F$2))</f>
        <v>-216.84584802635928</v>
      </c>
      <c r="E1453">
        <f t="shared" si="93"/>
        <v>30</v>
      </c>
      <c r="G1453" s="1" t="str">
        <f t="shared" si="95"/>
        <v>{.corrente = 30, .tensao = 377},</v>
      </c>
      <c r="H1453" s="1"/>
      <c r="J1453">
        <f>IF(C1453&gt;2048,4095,0)</f>
        <v>0</v>
      </c>
      <c r="K1453" t="str">
        <f t="shared" si="94"/>
        <v>{.corrente = 0, .tensao = 377},</v>
      </c>
    </row>
    <row r="1454" spans="1:11" x14ac:dyDescent="0.25">
      <c r="A1454">
        <v>1443</v>
      </c>
      <c r="B1454">
        <f t="shared" si="92"/>
        <v>-184.24308929348251</v>
      </c>
      <c r="C1454">
        <f>ROUND((B1454/220)*4095/2+2048,0)</f>
        <v>333</v>
      </c>
      <c r="D1454">
        <f>$B$3*SIN(PI()*A1454/($B$7/2)+RADIANS($F$2))</f>
        <v>-215.29272517847815</v>
      </c>
      <c r="E1454">
        <f t="shared" si="93"/>
        <v>44</v>
      </c>
      <c r="G1454" s="1" t="str">
        <f t="shared" si="95"/>
        <v>{.corrente = 44, .tensao = 333},</v>
      </c>
      <c r="H1454" s="1"/>
      <c r="J1454">
        <f>IF(C1454&gt;2048,4095,0)</f>
        <v>0</v>
      </c>
      <c r="K1454" t="str">
        <f t="shared" si="94"/>
        <v>{.corrente = 0, .tensao = 333},</v>
      </c>
    </row>
    <row r="1455" spans="1:11" x14ac:dyDescent="0.25">
      <c r="A1455">
        <v>1444</v>
      </c>
      <c r="B1455">
        <f t="shared" si="92"/>
        <v>-188.64354115223898</v>
      </c>
      <c r="C1455">
        <f>ROUND((B1455/220)*4095/2+2048,0)</f>
        <v>292</v>
      </c>
      <c r="D1455">
        <f>$B$3*SIN(PI()*A1455/($B$7/2)+RADIANS($F$2))</f>
        <v>-213.43366081117696</v>
      </c>
      <c r="E1455">
        <f t="shared" si="93"/>
        <v>62</v>
      </c>
      <c r="G1455" s="1" t="str">
        <f t="shared" si="95"/>
        <v>{.corrente = 62, .tensao = 292},</v>
      </c>
      <c r="H1455" s="1"/>
      <c r="J1455">
        <f>IF(C1455&gt;2048,4095,0)</f>
        <v>0</v>
      </c>
      <c r="K1455" t="str">
        <f t="shared" si="94"/>
        <v>{.corrente = 0, .tensao = 292},</v>
      </c>
    </row>
    <row r="1456" spans="1:11" x14ac:dyDescent="0.25">
      <c r="A1456">
        <v>1445</v>
      </c>
      <c r="B1456">
        <f t="shared" si="92"/>
        <v>-192.77592128882847</v>
      </c>
      <c r="C1456">
        <f>ROUND((B1456/220)*4095/2+2048,0)</f>
        <v>254</v>
      </c>
      <c r="D1456">
        <f>$B$3*SIN(PI()*A1456/($B$7/2)+RADIANS($F$2))</f>
        <v>-211.27129674608028</v>
      </c>
      <c r="E1456">
        <f t="shared" si="93"/>
        <v>82</v>
      </c>
      <c r="G1456" s="1" t="str">
        <f t="shared" si="95"/>
        <v>{.corrente = 82, .tensao = 254},</v>
      </c>
      <c r="H1456" s="1"/>
      <c r="J1456">
        <f>IF(C1456&gt;2048,4095,0)</f>
        <v>0</v>
      </c>
      <c r="K1456" t="str">
        <f t="shared" si="94"/>
        <v>{.corrente = 0, .tensao = 254},</v>
      </c>
    </row>
    <row r="1457" spans="1:11" x14ac:dyDescent="0.25">
      <c r="A1457">
        <v>1446</v>
      </c>
      <c r="B1457">
        <f t="shared" si="92"/>
        <v>-196.63435738844191</v>
      </c>
      <c r="C1457">
        <f>ROUND((B1457/220)*4095/2+2048,0)</f>
        <v>218</v>
      </c>
      <c r="D1457">
        <f>$B$3*SIN(PI()*A1457/($B$7/2)+RADIANS($F$2))</f>
        <v>-208.80870580855785</v>
      </c>
      <c r="E1457">
        <f t="shared" si="93"/>
        <v>105</v>
      </c>
      <c r="G1457" s="1" t="str">
        <f t="shared" si="95"/>
        <v>{.corrente = 105, .tensao = 218},</v>
      </c>
      <c r="H1457" s="1"/>
      <c r="J1457">
        <f>IF(C1457&gt;2048,4095,0)</f>
        <v>0</v>
      </c>
      <c r="K1457" t="str">
        <f t="shared" si="94"/>
        <v>{.corrente = 0, .tensao = 218},</v>
      </c>
    </row>
    <row r="1458" spans="1:11" x14ac:dyDescent="0.25">
      <c r="A1458">
        <v>1447</v>
      </c>
      <c r="B1458">
        <f t="shared" si="92"/>
        <v>-200.21336642418242</v>
      </c>
      <c r="C1458">
        <f>ROUND((B1458/220)*4095/2+2048,0)</f>
        <v>185</v>
      </c>
      <c r="D1458">
        <f>$B$3*SIN(PI()*A1458/($B$7/2)+RADIANS($F$2))</f>
        <v>-206.04938746108596</v>
      </c>
      <c r="E1458">
        <f t="shared" si="93"/>
        <v>130</v>
      </c>
      <c r="G1458" s="1" t="str">
        <f t="shared" si="95"/>
        <v>{.corrente = 130, .tensao = 185},</v>
      </c>
      <c r="H1458" s="1"/>
      <c r="J1458">
        <f>IF(C1458&gt;2048,4095,0)</f>
        <v>0</v>
      </c>
      <c r="K1458" t="str">
        <f t="shared" si="94"/>
        <v>{.corrente = 0, .tensao = 185},</v>
      </c>
    </row>
    <row r="1459" spans="1:11" x14ac:dyDescent="0.25">
      <c r="A1459">
        <v>1448</v>
      </c>
      <c r="B1459">
        <f t="shared" si="92"/>
        <v>-203.50786244871441</v>
      </c>
      <c r="C1459">
        <f>ROUND((B1459/220)*4095/2+2048,0)</f>
        <v>154</v>
      </c>
      <c r="D1459">
        <f>$B$3*SIN(PI()*A1459/($B$7/2)+RADIANS($F$2))</f>
        <v>-202.99726283033866</v>
      </c>
      <c r="E1459">
        <f t="shared" si="93"/>
        <v>159</v>
      </c>
      <c r="G1459" s="1" t="str">
        <f t="shared" si="95"/>
        <v>{.corrente = 159, .tensao = 154},</v>
      </c>
      <c r="H1459" s="1"/>
      <c r="J1459">
        <f>IF(C1459&gt;2048,4095,0)</f>
        <v>0</v>
      </c>
      <c r="K1459" t="str">
        <f t="shared" si="94"/>
        <v>{.corrente = 0, .tensao = 154},</v>
      </c>
    </row>
    <row r="1460" spans="1:11" x14ac:dyDescent="0.25">
      <c r="A1460">
        <v>1449</v>
      </c>
      <c r="B1460">
        <f t="shared" si="92"/>
        <v>-206.51316382163844</v>
      </c>
      <c r="C1460">
        <f>ROUND((B1460/220)*4095/2+2048,0)</f>
        <v>126</v>
      </c>
      <c r="D1460">
        <f>$B$3*SIN(PI()*A1460/($B$7/2)+RADIANS($F$2))</f>
        <v>-199.6566691350798</v>
      </c>
      <c r="E1460">
        <f t="shared" si="93"/>
        <v>190</v>
      </c>
      <c r="G1460" s="1" t="str">
        <f t="shared" si="95"/>
        <v>{.corrente = 190, .tensao = 126},</v>
      </c>
      <c r="H1460" s="1"/>
      <c r="J1460">
        <f>IF(C1460&gt;2048,4095,0)</f>
        <v>0</v>
      </c>
      <c r="K1460" t="str">
        <f t="shared" si="94"/>
        <v>{.corrente = 0, .tensao = 126},</v>
      </c>
    </row>
    <row r="1461" spans="1:11" x14ac:dyDescent="0.25">
      <c r="A1461">
        <v>1450</v>
      </c>
      <c r="B1461">
        <f t="shared" si="92"/>
        <v>-209.224999862338</v>
      </c>
      <c r="C1461">
        <f>ROUND((B1461/220)*4095/2+2048,0)</f>
        <v>101</v>
      </c>
      <c r="D1461">
        <f>$B$3*SIN(PI()*A1461/($B$7/2)+RADIANS($F$2))</f>
        <v>-196.0323535227574</v>
      </c>
      <c r="E1461">
        <f t="shared" si="93"/>
        <v>224</v>
      </c>
      <c r="G1461" s="1" t="str">
        <f t="shared" si="95"/>
        <v>{.corrente = 224, .tensao = 101},</v>
      </c>
      <c r="H1461" s="1"/>
      <c r="J1461">
        <f>IF(C1461&gt;2048,4095,0)</f>
        <v>0</v>
      </c>
      <c r="K1461" t="str">
        <f t="shared" si="94"/>
        <v>{.corrente = 0, .tensao = 101},</v>
      </c>
    </row>
    <row r="1462" spans="1:11" x14ac:dyDescent="0.25">
      <c r="A1462">
        <v>1451</v>
      </c>
      <c r="B1462">
        <f t="shared" si="92"/>
        <v>-211.63951691882494</v>
      </c>
      <c r="C1462">
        <f>ROUND((B1462/220)*4095/2+2048,0)</f>
        <v>78</v>
      </c>
      <c r="D1462">
        <f>$B$3*SIN(PI()*A1462/($B$7/2)+RADIANS($F$2))</f>
        <v>-192.12946632357387</v>
      </c>
      <c r="E1462">
        <f t="shared" si="93"/>
        <v>260</v>
      </c>
      <c r="G1462" s="1" t="str">
        <f t="shared" si="95"/>
        <v>{.corrente = 260, .tensao = 78},</v>
      </c>
      <c r="H1462" s="1"/>
      <c r="J1462">
        <f>IF(C1462&gt;2048,4095,0)</f>
        <v>0</v>
      </c>
      <c r="K1462" t="str">
        <f t="shared" si="94"/>
        <v>{.corrente = 0, .tensao = 78},</v>
      </c>
    </row>
    <row r="1463" spans="1:11" x14ac:dyDescent="0.25">
      <c r="A1463">
        <v>1452</v>
      </c>
      <c r="B1463">
        <f t="shared" si="92"/>
        <v>-213.75328384396403</v>
      </c>
      <c r="C1463">
        <f>ROUND((B1463/220)*4095/2+2048,0)</f>
        <v>59</v>
      </c>
      <c r="D1463">
        <f>$B$3*SIN(PI()*A1463/($B$7/2)+RADIANS($F$2))</f>
        <v>-187.95355373162059</v>
      </c>
      <c r="E1463">
        <f t="shared" si="93"/>
        <v>299</v>
      </c>
      <c r="G1463" s="1" t="str">
        <f t="shared" si="95"/>
        <v>{.corrente = 299, .tensao = 59},</v>
      </c>
      <c r="H1463" s="1"/>
      <c r="J1463">
        <f>IF(C1463&gt;2048,4095,0)</f>
        <v>0</v>
      </c>
      <c r="K1463" t="str">
        <f t="shared" si="94"/>
        <v>{.corrente = 0, .tensao = 59},</v>
      </c>
    </row>
    <row r="1464" spans="1:11" x14ac:dyDescent="0.25">
      <c r="A1464">
        <v>1453</v>
      </c>
      <c r="B1464">
        <f t="shared" si="92"/>
        <v>-215.56329687130565</v>
      </c>
      <c r="C1464">
        <f>ROUND((B1464/220)*4095/2+2048,0)</f>
        <v>42</v>
      </c>
      <c r="D1464">
        <f>$B$3*SIN(PI()*A1464/($B$7/2)+RADIANS($F$2))</f>
        <v>-183.51054992345797</v>
      </c>
      <c r="E1464">
        <f t="shared" si="93"/>
        <v>340</v>
      </c>
      <c r="G1464" s="1" t="str">
        <f t="shared" si="95"/>
        <v>{.corrente = 340, .tensao = 42},</v>
      </c>
      <c r="H1464" s="1"/>
      <c r="J1464">
        <f>IF(C1464&gt;2048,4095,0)</f>
        <v>0</v>
      </c>
      <c r="K1464" t="str">
        <f t="shared" si="94"/>
        <v>{.corrente = 0, .tensao = 42},</v>
      </c>
    </row>
    <row r="1465" spans="1:11" x14ac:dyDescent="0.25">
      <c r="A1465">
        <v>1454</v>
      </c>
      <c r="B1465">
        <f t="shared" si="92"/>
        <v>-217.06698388358438</v>
      </c>
      <c r="C1465">
        <f>ROUND((B1465/220)*4095/2+2048,0)</f>
        <v>28</v>
      </c>
      <c r="D1465">
        <f>$B$3*SIN(PI()*A1465/($B$7/2)+RADIANS($F$2))</f>
        <v>-178.80676862535884</v>
      </c>
      <c r="E1465">
        <f t="shared" si="93"/>
        <v>384</v>
      </c>
      <c r="G1465" s="1" t="str">
        <f t="shared" si="95"/>
        <v>{.corrente = 384, .tensao = 28},</v>
      </c>
      <c r="H1465" s="1"/>
      <c r="J1465">
        <f>IF(C1465&gt;2048,4095,0)</f>
        <v>0</v>
      </c>
      <c r="K1465" t="str">
        <f t="shared" si="94"/>
        <v>{.corrente = 0, .tensao = 28},</v>
      </c>
    </row>
    <row r="1466" spans="1:11" x14ac:dyDescent="0.25">
      <c r="A1466">
        <v>1455</v>
      </c>
      <c r="B1466">
        <f t="shared" si="92"/>
        <v>-218.26220806782089</v>
      </c>
      <c r="C1466">
        <f>ROUND((B1466/220)*4095/2+2048,0)</f>
        <v>17</v>
      </c>
      <c r="D1466">
        <f>$B$3*SIN(PI()*A1466/($B$7/2)+RADIANS($F$2))</f>
        <v>-173.84889414120258</v>
      </c>
      <c r="E1466">
        <f t="shared" si="93"/>
        <v>430</v>
      </c>
      <c r="G1466" s="1" t="str">
        <f t="shared" si="95"/>
        <v>{.corrente = 430, .tensao = 17},</v>
      </c>
      <c r="H1466" s="1"/>
      <c r="J1466">
        <f>IF(C1466&gt;2048,4095,0)</f>
        <v>0</v>
      </c>
      <c r="K1466" t="str">
        <f t="shared" si="94"/>
        <v>{.corrente = 0, .tensao = 17},</v>
      </c>
    </row>
    <row r="1467" spans="1:11" x14ac:dyDescent="0.25">
      <c r="A1467">
        <v>1456</v>
      </c>
      <c r="B1467">
        <f t="shared" si="92"/>
        <v>-219.14727095184196</v>
      </c>
      <c r="C1467">
        <f>ROUND((B1467/220)*4095/2+2048,0)</f>
        <v>8</v>
      </c>
      <c r="D1467">
        <f>$B$3*SIN(PI()*A1467/($B$7/2)+RADIANS($F$2))</f>
        <v>-168.64397185373932</v>
      </c>
      <c r="E1467">
        <f t="shared" si="93"/>
        <v>478</v>
      </c>
      <c r="G1467" s="1" t="str">
        <f t="shared" si="95"/>
        <v>{.corrente = 478, .tensao = 8},</v>
      </c>
      <c r="H1467" s="1"/>
      <c r="J1467">
        <f>IF(C1467&gt;2048,4095,0)</f>
        <v>0</v>
      </c>
      <c r="K1467" t="str">
        <f t="shared" si="94"/>
        <v>{.corrente = 0, .tensao = 8},</v>
      </c>
    </row>
    <row r="1468" spans="1:11" x14ac:dyDescent="0.25">
      <c r="A1468">
        <v>1457</v>
      </c>
      <c r="B1468">
        <f t="shared" si="92"/>
        <v>-219.72091481788991</v>
      </c>
      <c r="C1468">
        <f>ROUND((B1468/220)*4095/2+2048,0)</f>
        <v>3</v>
      </c>
      <c r="D1468">
        <f>$B$3*SIN(PI()*A1468/($B$7/2)+RADIANS($F$2))</f>
        <v>-163.19939821276429</v>
      </c>
      <c r="E1468">
        <f t="shared" si="93"/>
        <v>529</v>
      </c>
      <c r="G1468" s="1" t="str">
        <f t="shared" si="95"/>
        <v>{.corrente = 529, .tensao = 3},</v>
      </c>
      <c r="H1468" s="1"/>
      <c r="J1468">
        <f>IF(C1468&gt;2048,4095,0)</f>
        <v>0</v>
      </c>
      <c r="K1468" t="str">
        <f t="shared" si="94"/>
        <v>{.corrente = 0, .tensao = 3},</v>
      </c>
    </row>
    <row r="1469" spans="1:11" x14ac:dyDescent="0.25">
      <c r="A1469">
        <v>1458</v>
      </c>
      <c r="B1469">
        <f t="shared" si="92"/>
        <v>-219.98232448990206</v>
      </c>
      <c r="C1469">
        <f>ROUND((B1469/220)*4095/2+2048,0)</f>
        <v>1</v>
      </c>
      <c r="D1469">
        <f>$B$3*SIN(PI()*A1469/($B$7/2)+RADIANS($F$2))</f>
        <v>-157.5229102244007</v>
      </c>
      <c r="E1469">
        <f t="shared" si="93"/>
        <v>582</v>
      </c>
      <c r="G1469" s="1" t="str">
        <f t="shared" si="95"/>
        <v>{.corrente = 582, .tensao = 1},</v>
      </c>
      <c r="H1469" s="1"/>
      <c r="J1469">
        <f>IF(C1469&gt;2048,4095,0)</f>
        <v>0</v>
      </c>
      <c r="K1469" t="str">
        <f t="shared" si="94"/>
        <v>{.corrente = 0, .tensao = 1},</v>
      </c>
    </row>
    <row r="1470" spans="1:11" x14ac:dyDescent="0.25">
      <c r="A1470">
        <v>1459</v>
      </c>
      <c r="B1470">
        <f t="shared" si="92"/>
        <v>-219.93112849191638</v>
      </c>
      <c r="C1470">
        <f>ROUND((B1470/220)*4095/2+2048,0)</f>
        <v>1</v>
      </c>
      <c r="D1470">
        <f>$B$3*SIN(PI()*A1470/($B$7/2)+RADIANS($F$2))</f>
        <v>-151.62257445642518</v>
      </c>
      <c r="E1470">
        <f t="shared" si="93"/>
        <v>637</v>
      </c>
      <c r="G1470" s="1" t="str">
        <f t="shared" si="95"/>
        <v>{.corrente = 637, .tensao = 1},</v>
      </c>
      <c r="H1470" s="1"/>
      <c r="J1470">
        <f>IF(C1470&gt;2048,4095,0)</f>
        <v>0</v>
      </c>
      <c r="K1470" t="str">
        <f t="shared" si="94"/>
        <v>{.corrente = 0, .tensao = 1},</v>
      </c>
    </row>
    <row r="1471" spans="1:11" x14ac:dyDescent="0.25">
      <c r="A1471">
        <v>1460</v>
      </c>
      <c r="B1471">
        <f t="shared" si="92"/>
        <v>-219.56739957595641</v>
      </c>
      <c r="C1471">
        <f>ROUND((B1471/220)*4095/2+2048,0)</f>
        <v>5</v>
      </c>
      <c r="D1471">
        <f>$B$3*SIN(PI()*A1471/($B$7/2)+RADIANS($F$2))</f>
        <v>-145.50677557528968</v>
      </c>
      <c r="E1471">
        <f t="shared" si="93"/>
        <v>694</v>
      </c>
      <c r="G1471" s="1" t="str">
        <f t="shared" si="95"/>
        <v>{.corrente = 694, .tensao = 5},</v>
      </c>
      <c r="H1471" s="1"/>
      <c r="J1471">
        <f>IF(C1471&gt;2048,4095,0)</f>
        <v>0</v>
      </c>
      <c r="K1471" t="str">
        <f t="shared" si="94"/>
        <v>{.corrente = 0, .tensao = 5},</v>
      </c>
    </row>
    <row r="1472" spans="1:11" x14ac:dyDescent="0.25">
      <c r="A1472">
        <v>1461</v>
      </c>
      <c r="B1472">
        <f t="shared" si="92"/>
        <v>-218.89165461864738</v>
      </c>
      <c r="C1472">
        <f>ROUND((B1472/220)*4095/2+2048,0)</f>
        <v>11</v>
      </c>
      <c r="D1472">
        <f>$B$3*SIN(PI()*A1472/($B$7/2)+RADIANS($F$2))</f>
        <v>-139.18420443109557</v>
      </c>
      <c r="E1472">
        <f t="shared" si="93"/>
        <v>753</v>
      </c>
      <c r="G1472" s="1" t="str">
        <f t="shared" si="95"/>
        <v>{.corrente = 753, .tensao = 11},</v>
      </c>
      <c r="H1472" s="1"/>
      <c r="J1472">
        <f>IF(C1472&gt;2048,4095,0)</f>
        <v>0</v>
      </c>
      <c r="K1472" t="str">
        <f t="shared" si="94"/>
        <v>{.corrente = 0, .tensao = 11},</v>
      </c>
    </row>
    <row r="1473" spans="1:11" x14ac:dyDescent="0.25">
      <c r="A1473">
        <v>1462</v>
      </c>
      <c r="B1473">
        <f t="shared" si="92"/>
        <v>-217.90485388670857</v>
      </c>
      <c r="C1473">
        <f>ROUND((B1473/220)*4095/2+2048,0)</f>
        <v>20</v>
      </c>
      <c r="D1473">
        <f>$B$3*SIN(PI()*A1473/($B$7/2)+RADIANS($F$2))</f>
        <v>-132.66384570746422</v>
      </c>
      <c r="E1473">
        <f t="shared" si="93"/>
        <v>813</v>
      </c>
      <c r="G1473" s="1" t="str">
        <f t="shared" si="95"/>
        <v>{.corrente = 813, .tensao = 20},</v>
      </c>
      <c r="H1473" s="1"/>
      <c r="J1473">
        <f>IF(C1473&gt;2048,4095,0)</f>
        <v>0</v>
      </c>
      <c r="K1473" t="str">
        <f t="shared" si="94"/>
        <v>{.corrente = 0, .tensao = 20},</v>
      </c>
    </row>
    <row r="1474" spans="1:11" x14ac:dyDescent="0.25">
      <c r="A1474">
        <v>1463</v>
      </c>
      <c r="B1474">
        <f t="shared" si="92"/>
        <v>-216.60839967236853</v>
      </c>
      <c r="C1474">
        <f>ROUND((B1474/220)*4095/2+2048,0)</f>
        <v>32</v>
      </c>
      <c r="D1474">
        <f>$B$3*SIN(PI()*A1474/($B$7/2)+RADIANS($F$2))</f>
        <v>-125.95496515387322</v>
      </c>
      <c r="E1474">
        <f t="shared" si="93"/>
        <v>876</v>
      </c>
      <c r="G1474" s="1" t="str">
        <f t="shared" si="95"/>
        <v>{.corrente = 876, .tensao = 32},</v>
      </c>
      <c r="H1474" s="1"/>
      <c r="J1474">
        <f>IF(C1474&gt;2048,4095,0)</f>
        <v>0</v>
      </c>
      <c r="K1474" t="str">
        <f t="shared" si="94"/>
        <v>{.corrente = 0, .tensao = 32},</v>
      </c>
    </row>
    <row r="1475" spans="1:11" x14ac:dyDescent="0.25">
      <c r="A1475">
        <v>1464</v>
      </c>
      <c r="B1475">
        <f t="shared" si="92"/>
        <v>-215.00413430063804</v>
      </c>
      <c r="C1475">
        <f>ROUND((B1475/220)*4095/2+2048,0)</f>
        <v>47</v>
      </c>
      <c r="D1475">
        <f>$B$3*SIN(PI()*A1475/($B$7/2)+RADIANS($F$2))</f>
        <v>-119.06709641856125</v>
      </c>
      <c r="E1475">
        <f t="shared" si="93"/>
        <v>940</v>
      </c>
      <c r="G1475" s="1" t="str">
        <f t="shared" si="95"/>
        <v>{.corrente = 940, .tensao = 47},</v>
      </c>
      <c r="H1475" s="1"/>
      <c r="J1475">
        <f>IF(C1475&gt;2048,4095,0)</f>
        <v>0</v>
      </c>
      <c r="K1475" t="str">
        <f t="shared" si="94"/>
        <v>{.corrente = 0, .tensao = 47},</v>
      </c>
    </row>
    <row r="1476" spans="1:11" x14ac:dyDescent="0.25">
      <c r="A1476">
        <v>1465</v>
      </c>
      <c r="B1476">
        <f t="shared" si="92"/>
        <v>-213.094337511275</v>
      </c>
      <c r="C1476">
        <f>ROUND((B1476/220)*4095/2+2048,0)</f>
        <v>65</v>
      </c>
      <c r="D1476">
        <f>$B$3*SIN(PI()*A1476/($B$7/2)+RADIANS($F$2))</f>
        <v>-112.01002750074593</v>
      </c>
      <c r="E1476">
        <f t="shared" si="93"/>
        <v>1006</v>
      </c>
      <c r="G1476" s="1" t="str">
        <f t="shared" si="95"/>
        <v>{.corrente = 1006, .tensao = 65},</v>
      </c>
      <c r="H1476" s="1"/>
      <c r="J1476">
        <f>IF(C1476&gt;2048,4095,0)</f>
        <v>0</v>
      </c>
      <c r="K1476" t="str">
        <f t="shared" si="94"/>
        <v>{.corrente = 0, .tensao = 65},</v>
      </c>
    </row>
    <row r="1477" spans="1:11" x14ac:dyDescent="0.25">
      <c r="A1477">
        <v>1466</v>
      </c>
      <c r="B1477">
        <f t="shared" si="92"/>
        <v>-210.88172321916596</v>
      </c>
      <c r="C1477">
        <f>ROUND((B1477/220)*4095/2+2048,0)</f>
        <v>85</v>
      </c>
      <c r="D1477">
        <f>$B$3*SIN(PI()*A1477/($B$7/2)+RADIANS($F$2))</f>
        <v>-104.79378684141025</v>
      </c>
      <c r="E1477">
        <f t="shared" si="93"/>
        <v>1073</v>
      </c>
      <c r="G1477" s="1" t="str">
        <f t="shared" si="95"/>
        <v>{.corrente = 1073, .tensao = 85},</v>
      </c>
      <c r="H1477" s="1"/>
      <c r="J1477">
        <f>IF(C1477&gt;2048,4095,0)</f>
        <v>0</v>
      </c>
      <c r="K1477" t="str">
        <f t="shared" si="94"/>
        <v>{.corrente = 0, .tensao = 85},</v>
      </c>
    </row>
    <row r="1478" spans="1:11" x14ac:dyDescent="0.25">
      <c r="A1478">
        <v>1467</v>
      </c>
      <c r="B1478">
        <f t="shared" si="92"/>
        <v>-208.36943565771497</v>
      </c>
      <c r="C1478">
        <f>ROUND((B1478/220)*4095/2+2048,0)</f>
        <v>109</v>
      </c>
      <c r="D1478">
        <f>$B$3*SIN(PI()*A1478/($B$7/2)+RADIANS($F$2))</f>
        <v>-97.428629072377532</v>
      </c>
      <c r="E1478">
        <f t="shared" si="93"/>
        <v>1141</v>
      </c>
      <c r="G1478" s="1" t="str">
        <f t="shared" si="95"/>
        <v>{.corrente = 1141, .tensao = 109},</v>
      </c>
      <c r="H1478" s="1"/>
      <c r="J1478">
        <f>IF(C1478&gt;2048,4095,0)</f>
        <v>0</v>
      </c>
      <c r="K1478" t="str">
        <f t="shared" si="94"/>
        <v>{.corrente = 0, .tensao = 109},</v>
      </c>
    </row>
    <row r="1479" spans="1:11" x14ac:dyDescent="0.25">
      <c r="A1479">
        <v>1468</v>
      </c>
      <c r="B1479">
        <f t="shared" si="92"/>
        <v>-205.56104491073754</v>
      </c>
      <c r="C1479">
        <f>ROUND((B1479/220)*4095/2+2048,0)</f>
        <v>135</v>
      </c>
      <c r="D1479">
        <f>$B$3*SIN(PI()*A1479/($B$7/2)+RADIANS($F$2))</f>
        <v>-89.925020443990164</v>
      </c>
      <c r="E1479">
        <f t="shared" si="93"/>
        <v>1211</v>
      </c>
      <c r="G1479" s="1" t="str">
        <f t="shared" si="95"/>
        <v>{.corrente = 1211, .tensao = 135},</v>
      </c>
      <c r="H1479" s="1"/>
      <c r="J1479">
        <f>IF(C1479&gt;2048,4095,0)</f>
        <v>0</v>
      </c>
      <c r="K1479" t="str">
        <f t="shared" si="94"/>
        <v>{.corrente = 0, .tensao = 135},</v>
      </c>
    </row>
    <row r="1480" spans="1:11" x14ac:dyDescent="0.25">
      <c r="A1480">
        <v>1469</v>
      </c>
      <c r="B1480">
        <f t="shared" si="92"/>
        <v>-202.46054183919699</v>
      </c>
      <c r="C1480">
        <f>ROUND((B1480/220)*4095/2+2048,0)</f>
        <v>164</v>
      </c>
      <c r="D1480">
        <f>$B$3*SIN(PI()*A1480/($B$7/2)+RADIANS($F$2))</f>
        <v>-82.293623952055029</v>
      </c>
      <c r="E1480">
        <f t="shared" si="93"/>
        <v>1282</v>
      </c>
      <c r="G1480" s="1" t="str">
        <f t="shared" si="95"/>
        <v>{.corrente = 1282, .tensao = 164},</v>
      </c>
      <c r="H1480" s="1"/>
      <c r="J1480">
        <f>IF(C1480&gt;2048,4095,0)</f>
        <v>0</v>
      </c>
      <c r="K1480" t="str">
        <f t="shared" si="94"/>
        <v>{.corrente = 0, .tensao = 164},</v>
      </c>
    </row>
    <row r="1481" spans="1:11" x14ac:dyDescent="0.25">
      <c r="A1481">
        <v>1470</v>
      </c>
      <c r="B1481">
        <f t="shared" si="92"/>
        <v>-199.07233240999039</v>
      </c>
      <c r="C1481">
        <f>ROUND((B1481/220)*4095/2+2048,0)</f>
        <v>195</v>
      </c>
      <c r="D1481">
        <f>$B$3*SIN(PI()*A1481/($B$7/2)+RADIANS($F$2))</f>
        <v>-74.545284185190638</v>
      </c>
      <c r="E1481">
        <f t="shared" si="93"/>
        <v>1354</v>
      </c>
      <c r="G1481" s="1" t="str">
        <f t="shared" si="95"/>
        <v>{.corrente = 1354, .tensao = 195},</v>
      </c>
      <c r="H1481" s="1"/>
      <c r="J1481">
        <f>IF(C1481&gt;2048,4095,0)</f>
        <v>0</v>
      </c>
      <c r="K1481" t="str">
        <f t="shared" si="94"/>
        <v>{.corrente = 0, .tensao = 195},</v>
      </c>
    </row>
    <row r="1482" spans="1:11" x14ac:dyDescent="0.25">
      <c r="A1482">
        <v>1471</v>
      </c>
      <c r="B1482">
        <f t="shared" si="92"/>
        <v>-195.40123143485837</v>
      </c>
      <c r="C1482">
        <f>ROUND((B1482/220)*4095/2+2048,0)</f>
        <v>229</v>
      </c>
      <c r="D1482">
        <f>$B$3*SIN(PI()*A1482/($B$7/2)+RADIANS($F$2))</f>
        <v>-66.691011914147737</v>
      </c>
      <c r="E1482">
        <f t="shared" si="93"/>
        <v>1427</v>
      </c>
      <c r="G1482" s="1" t="str">
        <f t="shared" si="95"/>
        <v>{.corrente = 1427, .tensao = 229},</v>
      </c>
      <c r="H1482" s="1"/>
      <c r="J1482">
        <f>IF(C1482&gt;2048,4095,0)</f>
        <v>0</v>
      </c>
      <c r="K1482" t="str">
        <f t="shared" si="94"/>
        <v>{.corrente = 0, .tensao = 229},</v>
      </c>
    </row>
    <row r="1483" spans="1:11" x14ac:dyDescent="0.25">
      <c r="A1483">
        <v>1472</v>
      </c>
      <c r="B1483">
        <f t="shared" si="92"/>
        <v>-191.4524557283022</v>
      </c>
      <c r="C1483">
        <f>ROUND((B1483/220)*4095/2+2048,0)</f>
        <v>266</v>
      </c>
      <c r="D1483">
        <f>$B$3*SIN(PI()*A1483/($B$7/2)+RADIANS($F$2))</f>
        <v>-58.741968444964535</v>
      </c>
      <c r="E1483">
        <f t="shared" si="93"/>
        <v>1501</v>
      </c>
      <c r="G1483" s="1" t="str">
        <f t="shared" si="95"/>
        <v>{.corrente = 1501, .tensao = 266},</v>
      </c>
      <c r="H1483" s="1"/>
      <c r="J1483">
        <f>IF(C1483&gt;2048,4095,0)</f>
        <v>0</v>
      </c>
      <c r="K1483" t="str">
        <f t="shared" si="94"/>
        <v>{.corrente = 0, .tensao = 266},</v>
      </c>
    </row>
    <row r="1484" spans="1:11" x14ac:dyDescent="0.25">
      <c r="A1484">
        <v>1473</v>
      </c>
      <c r="B1484">
        <f t="shared" ref="B1484:B1547" si="96">$B$3*SIN(PI()*A1484/($B$7/2))</f>
        <v>-187.23161669422817</v>
      </c>
      <c r="C1484">
        <f>ROUND((B1484/220)*4095/2+2048,0)</f>
        <v>305</v>
      </c>
      <c r="D1484">
        <f>$B$3*SIN(PI()*A1484/($B$7/2)+RADIANS($F$2))</f>
        <v>-50.709449758189891</v>
      </c>
      <c r="E1484">
        <f t="shared" ref="E1484:E1547" si="97">ROUND((D1484/220)*4095/2+2048,0)</f>
        <v>1576</v>
      </c>
      <c r="G1484" s="1" t="str">
        <f t="shared" si="95"/>
        <v>{.corrente = 1576, .tensao = 305},</v>
      </c>
      <c r="H1484" s="1"/>
      <c r="J1484">
        <f>IF(C1484&gt;2048,4095,0)</f>
        <v>0</v>
      </c>
      <c r="K1484" t="str">
        <f t="shared" ref="K1484:K1547" si="98">_xlfn.CONCAT("{.corrente = ",J1484,", .tensao = ",C1484,"},")</f>
        <v>{.corrente = 0, .tensao = 305},</v>
      </c>
    </row>
    <row r="1485" spans="1:11" x14ac:dyDescent="0.25">
      <c r="A1485">
        <v>1474</v>
      </c>
      <c r="B1485">
        <f t="shared" si="96"/>
        <v>-182.74471235187357</v>
      </c>
      <c r="C1485">
        <f>ROUND((B1485/220)*4095/2+2048,0)</f>
        <v>347</v>
      </c>
      <c r="D1485">
        <f>$B$3*SIN(PI()*A1485/($B$7/2)+RADIANS($F$2))</f>
        <v>-42.604870456754611</v>
      </c>
      <c r="E1485">
        <f t="shared" si="97"/>
        <v>1651</v>
      </c>
      <c r="G1485" s="1" t="str">
        <f t="shared" si="95"/>
        <v>{.corrente = 1651, .tensao = 347},</v>
      </c>
      <c r="H1485" s="1"/>
      <c r="J1485">
        <f>IF(C1485&gt;2048,4095,0)</f>
        <v>0</v>
      </c>
      <c r="K1485" t="str">
        <f t="shared" si="98"/>
        <v>{.corrente = 0, .tensao = 347},</v>
      </c>
    </row>
    <row r="1486" spans="1:11" x14ac:dyDescent="0.25">
      <c r="A1486">
        <v>1475</v>
      </c>
      <c r="B1486">
        <f t="shared" si="96"/>
        <v>-177.99811881232822</v>
      </c>
      <c r="C1486">
        <f>ROUND((B1486/220)*4095/2+2048,0)</f>
        <v>391</v>
      </c>
      <c r="D1486">
        <f>$B$3*SIN(PI()*A1486/($B$7/2)+RADIANS($F$2))</f>
        <v>-34.439747545261042</v>
      </c>
      <c r="E1486">
        <f t="shared" si="97"/>
        <v>1727</v>
      </c>
      <c r="G1486" s="1" t="str">
        <f t="shared" si="95"/>
        <v>{.corrente = 1727, .tensao = 391},</v>
      </c>
      <c r="H1486" s="1"/>
      <c r="J1486">
        <f>IF(C1486&gt;2048,4095,0)</f>
        <v>0</v>
      </c>
      <c r="K1486" t="str">
        <f t="shared" si="98"/>
        <v>{.corrente = 0, .tensao = 391},</v>
      </c>
    </row>
    <row r="1487" spans="1:11" x14ac:dyDescent="0.25">
      <c r="A1487">
        <v>1476</v>
      </c>
      <c r="B1487">
        <f t="shared" si="96"/>
        <v>-172.99858121775978</v>
      </c>
      <c r="C1487">
        <f>ROUND((B1487/220)*4095/2+2048,0)</f>
        <v>438</v>
      </c>
      <c r="D1487">
        <f>$B$3*SIN(PI()*A1487/($B$7/2)+RADIANS($F$2))</f>
        <v>-26.225684063741014</v>
      </c>
      <c r="E1487">
        <f t="shared" si="97"/>
        <v>1804</v>
      </c>
      <c r="G1487" s="1" t="str">
        <f t="shared" si="95"/>
        <v>{.corrente = 1804, .tensao = 438},</v>
      </c>
      <c r="H1487" s="1"/>
      <c r="J1487">
        <f>IF(C1487&gt;2048,4095,0)</f>
        <v>0</v>
      </c>
      <c r="K1487" t="str">
        <f t="shared" si="98"/>
        <v>{.corrente = 0, .tensao = 438},</v>
      </c>
    </row>
    <row r="1488" spans="1:11" x14ac:dyDescent="0.25">
      <c r="A1488">
        <v>1477</v>
      </c>
      <c r="B1488">
        <f t="shared" si="96"/>
        <v>-167.75320415624577</v>
      </c>
      <c r="C1488">
        <f>ROUND((B1488/220)*4095/2+2048,0)</f>
        <v>487</v>
      </c>
      <c r="D1488">
        <f>$B$3*SIN(PI()*A1488/($B$7/2)+RADIANS($F$2))</f>
        <v>-17.974352599183867</v>
      </c>
      <c r="E1488">
        <f t="shared" si="97"/>
        <v>1881</v>
      </c>
      <c r="G1488" s="1" t="str">
        <f t="shared" si="95"/>
        <v>{.corrente = 1881, .tensao = 487},</v>
      </c>
      <c r="H1488" s="1"/>
      <c r="J1488">
        <f>IF(C1488&gt;2048,4095,0)</f>
        <v>0</v>
      </c>
      <c r="K1488" t="str">
        <f t="shared" si="98"/>
        <v>{.corrente = 0, .tensao = 487},</v>
      </c>
    </row>
    <row r="1489" spans="1:11" x14ac:dyDescent="0.25">
      <c r="A1489">
        <v>1478</v>
      </c>
      <c r="B1489">
        <f t="shared" si="96"/>
        <v>-162.26944156579728</v>
      </c>
      <c r="C1489">
        <f>ROUND((B1489/220)*4095/2+2048,0)</f>
        <v>538</v>
      </c>
      <c r="D1489">
        <f>$B$3*SIN(PI()*A1489/($B$7/2)+RADIANS($F$2))</f>
        <v>-9.6974786982040815</v>
      </c>
      <c r="E1489">
        <f t="shared" si="97"/>
        <v>1958</v>
      </c>
      <c r="G1489" s="1" t="str">
        <f t="shared" si="95"/>
        <v>{.corrente = 1958, .tensao = 538},</v>
      </c>
      <c r="H1489" s="1"/>
      <c r="J1489">
        <f>IF(C1489&gt;2048,4095,0)</f>
        <v>0</v>
      </c>
      <c r="K1489" t="str">
        <f t="shared" si="98"/>
        <v>{.corrente = 0, .tensao = 538},</v>
      </c>
    </row>
    <row r="1490" spans="1:11" x14ac:dyDescent="0.25">
      <c r="A1490">
        <v>1479</v>
      </c>
      <c r="B1490">
        <f t="shared" si="96"/>
        <v>-156.5550861419531</v>
      </c>
      <c r="C1490">
        <f>ROUND((B1490/220)*4095/2+2048,0)</f>
        <v>591</v>
      </c>
      <c r="D1490">
        <f>$B$3*SIN(PI()*A1490/($B$7/2)+RADIANS($F$2))</f>
        <v>-1.4068242044738781</v>
      </c>
      <c r="E1490">
        <f t="shared" si="97"/>
        <v>2035</v>
      </c>
      <c r="G1490" s="1" t="str">
        <f t="shared" si="95"/>
        <v>{.corrente = 2035, .tensao = 591},</v>
      </c>
      <c r="H1490" s="1"/>
      <c r="J1490">
        <f>IF(C1490&gt;2048,4095,0)</f>
        <v>0</v>
      </c>
      <c r="K1490" t="str">
        <f t="shared" si="98"/>
        <v>{.corrente = 0, .tensao = 591},</v>
      </c>
    </row>
    <row r="1491" spans="1:11" x14ac:dyDescent="0.25">
      <c r="A1491">
        <v>1480</v>
      </c>
      <c r="B1491">
        <f t="shared" si="96"/>
        <v>-150.61825826397887</v>
      </c>
      <c r="C1491">
        <f>ROUND((B1491/220)*4095/2+2048,0)</f>
        <v>646</v>
      </c>
      <c r="D1491">
        <f>$B$3*SIN(PI()*A1491/($B$7/2)+RADIANS($F$2))</f>
        <v>6.8858294554317965</v>
      </c>
      <c r="E1491">
        <f t="shared" si="97"/>
        <v>2112</v>
      </c>
      <c r="G1491" s="1" t="str">
        <f t="shared" si="95"/>
        <v>{.corrente = 2112, .tensao = 646},</v>
      </c>
      <c r="H1491" s="1"/>
      <c r="J1491">
        <f>IF(C1491&gt;2048,4095,0)</f>
        <v>0</v>
      </c>
      <c r="K1491" t="str">
        <f t="shared" si="98"/>
        <v>{.corrente = 0, .tensao = 646},</v>
      </c>
    </row>
    <row r="1492" spans="1:11" x14ac:dyDescent="0.25">
      <c r="A1492">
        <v>1481</v>
      </c>
      <c r="B1492">
        <f t="shared" si="96"/>
        <v>-144.46739445540004</v>
      </c>
      <c r="C1492">
        <f>ROUND((B1492/220)*4095/2+2048,0)</f>
        <v>703</v>
      </c>
      <c r="D1492">
        <f>$B$3*SIN(PI()*A1492/($B$7/2)+RADIANS($F$2))</f>
        <v>15.168698014034199</v>
      </c>
      <c r="E1492">
        <f t="shared" si="97"/>
        <v>2189</v>
      </c>
      <c r="G1492" s="1" t="str">
        <f t="shared" si="95"/>
        <v>{.corrente = 2189, .tensao = 703},</v>
      </c>
      <c r="H1492" s="1"/>
      <c r="J1492">
        <f>IF(C1492&gt;2048,4095,0)</f>
        <v>0</v>
      </c>
      <c r="K1492" t="str">
        <f t="shared" si="98"/>
        <v>{.corrente = 0, .tensao = 703},</v>
      </c>
    </row>
    <row r="1493" spans="1:11" x14ac:dyDescent="0.25">
      <c r="A1493">
        <v>1482</v>
      </c>
      <c r="B1493">
        <f t="shared" si="96"/>
        <v>-138.11123539529785</v>
      </c>
      <c r="C1493">
        <f>ROUND((B1493/220)*4095/2+2048,0)</f>
        <v>763</v>
      </c>
      <c r="D1493">
        <f>$B$3*SIN(PI()*A1493/($B$7/2)+RADIANS($F$2))</f>
        <v>23.430011108958666</v>
      </c>
      <c r="E1493">
        <f t="shared" si="97"/>
        <v>2266</v>
      </c>
      <c r="G1493" s="1" t="str">
        <f t="shared" si="95"/>
        <v>{.corrente = 2266, .tensao = 763},</v>
      </c>
      <c r="H1493" s="1"/>
      <c r="J1493">
        <f>IF(C1493&gt;2048,4095,0)</f>
        <v>0</v>
      </c>
      <c r="K1493" t="str">
        <f t="shared" si="98"/>
        <v>{.corrente = 0, .tensao = 763},</v>
      </c>
    </row>
    <row r="1494" spans="1:11" x14ac:dyDescent="0.25">
      <c r="A1494">
        <v>1483</v>
      </c>
      <c r="B1494">
        <f t="shared" si="96"/>
        <v>-131.55881349737649</v>
      </c>
      <c r="C1494">
        <f>ROUND((B1494/220)*4095/2+2048,0)</f>
        <v>824</v>
      </c>
      <c r="D1494">
        <f>$B$3*SIN(PI()*A1494/($B$7/2)+RADIANS($F$2))</f>
        <v>31.658029009196738</v>
      </c>
      <c r="E1494">
        <f t="shared" si="97"/>
        <v>2343</v>
      </c>
      <c r="G1494" s="1" t="str">
        <f t="shared" si="95"/>
        <v>{.corrente = 2343, .tensao = 824},</v>
      </c>
      <c r="H1494" s="1"/>
      <c r="J1494">
        <f>IF(C1494&gt;2048,4095,0)</f>
        <v>0</v>
      </c>
      <c r="K1494" t="str">
        <f t="shared" si="98"/>
        <v>{.corrente = 0, .tensao = 824},</v>
      </c>
    </row>
    <row r="1495" spans="1:11" x14ac:dyDescent="0.25">
      <c r="A1495">
        <v>1484</v>
      </c>
      <c r="B1495">
        <f t="shared" si="96"/>
        <v>-124.81944007444915</v>
      </c>
      <c r="C1495">
        <f>ROUND((B1495/220)*4095/2+2048,0)</f>
        <v>886</v>
      </c>
      <c r="D1495">
        <f>$B$3*SIN(PI()*A1495/($B$7/2)+RADIANS($F$2))</f>
        <v>39.841059297853569</v>
      </c>
      <c r="E1495">
        <f t="shared" si="97"/>
        <v>2419</v>
      </c>
      <c r="G1495" s="1" t="str">
        <f t="shared" si="95"/>
        <v>{.corrente = 2419, .tensao = 886},</v>
      </c>
      <c r="H1495" s="1"/>
      <c r="J1495">
        <f>IF(C1495&gt;2048,4095,0)</f>
        <v>0</v>
      </c>
      <c r="K1495" t="str">
        <f t="shared" si="98"/>
        <v>{.corrente = 0, .tensao = 886},</v>
      </c>
    </row>
    <row r="1496" spans="1:11" x14ac:dyDescent="0.25">
      <c r="A1496">
        <v>1485</v>
      </c>
      <c r="B1496">
        <f t="shared" si="96"/>
        <v>-117.90269210661691</v>
      </c>
      <c r="C1496">
        <f>ROUND((B1496/220)*4095/2+2048,0)</f>
        <v>951</v>
      </c>
      <c r="D1496">
        <f>$B$3*SIN(PI()*A1496/($B$7/2)+RADIANS($F$2))</f>
        <v>47.967473487631658</v>
      </c>
      <c r="E1496">
        <f t="shared" si="97"/>
        <v>2494</v>
      </c>
      <c r="G1496" s="1" t="str">
        <f t="shared" si="95"/>
        <v>{.corrente = 2494, .tensao = 951},</v>
      </c>
      <c r="H1496" s="1"/>
      <c r="J1496">
        <f>IF(C1496&gt;2048,4095,0)</f>
        <v>0</v>
      </c>
      <c r="K1496" t="str">
        <f t="shared" si="98"/>
        <v>{.corrente = 0, .tensao = 951},</v>
      </c>
    </row>
    <row r="1497" spans="1:11" x14ac:dyDescent="0.25">
      <c r="A1497">
        <v>1486</v>
      </c>
      <c r="B1497">
        <f t="shared" si="96"/>
        <v>-110.81839863191075</v>
      </c>
      <c r="C1497">
        <f>ROUND((B1497/220)*4095/2+2048,0)</f>
        <v>1017</v>
      </c>
      <c r="D1497">
        <f>$B$3*SIN(PI()*A1497/($B$7/2)+RADIANS($F$2))</f>
        <v>56.025723545481661</v>
      </c>
      <c r="E1497">
        <f t="shared" si="97"/>
        <v>2569</v>
      </c>
      <c r="G1497" s="1" t="str">
        <f t="shared" si="95"/>
        <v>{.corrente = 2569, .tensao = 1017},</v>
      </c>
      <c r="H1497" s="1"/>
      <c r="J1497">
        <f>IF(C1497&gt;2048,4095,0)</f>
        <v>0</v>
      </c>
      <c r="K1497" t="str">
        <f t="shared" si="98"/>
        <v>{.corrente = 0, .tensao = 1017},</v>
      </c>
    </row>
    <row r="1498" spans="1:11" x14ac:dyDescent="0.25">
      <c r="A1498">
        <v>1487</v>
      </c>
      <c r="B1498">
        <f t="shared" si="96"/>
        <v>-103.57662677873471</v>
      </c>
      <c r="C1498">
        <f>ROUND((B1498/220)*4095/2+2048,0)</f>
        <v>1084</v>
      </c>
      <c r="D1498">
        <f>$B$3*SIN(PI()*A1498/($B$7/2)+RADIANS($F$2))</f>
        <v>64.004358302937291</v>
      </c>
      <c r="E1498">
        <f t="shared" si="97"/>
        <v>2644</v>
      </c>
      <c r="G1498" s="1" t="str">
        <f t="shared" si="95"/>
        <v>{.corrente = 2644, .tensao = 1084},</v>
      </c>
      <c r="H1498" s="1"/>
      <c r="J1498">
        <f>IF(C1498&gt;2048,4095,0)</f>
        <v>0</v>
      </c>
      <c r="K1498" t="str">
        <f t="shared" si="98"/>
        <v>{.corrente = 0, .tensao = 1084},</v>
      </c>
    </row>
    <row r="1499" spans="1:11" x14ac:dyDescent="0.25">
      <c r="A1499">
        <v>1488</v>
      </c>
      <c r="B1499">
        <f t="shared" si="96"/>
        <v>-96.187667459997243</v>
      </c>
      <c r="C1499">
        <f>ROUND((B1499/220)*4095/2+2048,0)</f>
        <v>1153</v>
      </c>
      <c r="D1499">
        <f>$B$3*SIN(PI()*A1499/($B$7/2)+RADIANS($F$2))</f>
        <v>71.892039728770513</v>
      </c>
      <c r="E1499">
        <f t="shared" si="97"/>
        <v>2717</v>
      </c>
      <c r="G1499" s="1" t="str">
        <f t="shared" si="95"/>
        <v>{.corrente = 2717, .tensao = 1153},</v>
      </c>
      <c r="H1499" s="1"/>
      <c r="J1499">
        <f>IF(C1499&gt;2048,4095,0)</f>
        <v>0</v>
      </c>
      <c r="K1499" t="str">
        <f t="shared" si="98"/>
        <v>{.corrente = 0, .tensao = 1153},</v>
      </c>
    </row>
    <row r="1500" spans="1:11" x14ac:dyDescent="0.25">
      <c r="A1500">
        <v>1489</v>
      </c>
      <c r="B1500">
        <f t="shared" si="96"/>
        <v>-88.662020749205851</v>
      </c>
      <c r="C1500">
        <f>ROUND((B1500/220)*4095/2+2048,0)</f>
        <v>1223</v>
      </c>
      <c r="D1500">
        <f>$B$3*SIN(PI()*A1500/($B$7/2)+RADIANS($F$2))</f>
        <v>79.677559040904882</v>
      </c>
      <c r="E1500">
        <f t="shared" si="97"/>
        <v>2790</v>
      </c>
      <c r="G1500" s="1" t="str">
        <f t="shared" si="95"/>
        <v>{.corrente = 2790, .tensao = 1223},</v>
      </c>
      <c r="H1500" s="1"/>
      <c r="J1500">
        <f>IF(C1500&gt;2048,4095,0)</f>
        <v>0</v>
      </c>
      <c r="K1500" t="str">
        <f t="shared" si="98"/>
        <v>{.corrente = 0, .tensao = 1223},</v>
      </c>
    </row>
    <row r="1501" spans="1:11" x14ac:dyDescent="0.25">
      <c r="A1501">
        <v>1490</v>
      </c>
      <c r="B1501">
        <f t="shared" si="96"/>
        <v>-81.01038095936309</v>
      </c>
      <c r="C1501">
        <f>ROUND((B1501/220)*4095/2+2048,0)</f>
        <v>1294</v>
      </c>
      <c r="D1501">
        <f>$B$3*SIN(PI()*A1501/($B$7/2)+RADIANS($F$2))</f>
        <v>87.349852634628192</v>
      </c>
      <c r="E1501">
        <f t="shared" si="97"/>
        <v>2861</v>
      </c>
      <c r="G1501" s="1" t="str">
        <f t="shared" si="95"/>
        <v>{.corrente = 2861, .tensao = 1294},</v>
      </c>
      <c r="H1501" s="1"/>
      <c r="J1501">
        <f>IF(C1501&gt;2048,4095,0)</f>
        <v>0</v>
      </c>
      <c r="K1501" t="str">
        <f t="shared" si="98"/>
        <v>{.corrente = 0, .tensao = 1294},</v>
      </c>
    </row>
    <row r="1502" spans="1:11" x14ac:dyDescent="0.25">
      <c r="A1502">
        <v>1491</v>
      </c>
      <c r="B1502">
        <f t="shared" si="96"/>
        <v>-73.243621445810788</v>
      </c>
      <c r="C1502">
        <f>ROUND((B1502/220)*4095/2+2048,0)</f>
        <v>1366</v>
      </c>
      <c r="D1502">
        <f>$B$3*SIN(PI()*A1502/($B$7/2)+RADIANS($F$2))</f>
        <v>94.898017804530667</v>
      </c>
      <c r="E1502">
        <f t="shared" si="97"/>
        <v>2931</v>
      </c>
      <c r="G1502" s="1" t="str">
        <f t="shared" ref="G1502:G1565" si="99">_xlfn.CONCAT("{.corrente = ",E1502,", .tensao = ",C1502,"},")</f>
        <v>{.corrente = 2931, .tensao = 1366},</v>
      </c>
      <c r="H1502" s="1"/>
      <c r="J1502">
        <f>IF(C1502&gt;2048,4095,0)</f>
        <v>0</v>
      </c>
      <c r="K1502" t="str">
        <f t="shared" si="98"/>
        <v>{.corrente = 0, .tensao = 1366},</v>
      </c>
    </row>
    <row r="1503" spans="1:11" x14ac:dyDescent="0.25">
      <c r="A1503">
        <v>1492</v>
      </c>
      <c r="B1503">
        <f t="shared" si="96"/>
        <v>-65.372779154660094</v>
      </c>
      <c r="C1503">
        <f>ROUND((B1503/220)*4095/2+2048,0)</f>
        <v>1440</v>
      </c>
      <c r="D1503">
        <f>$B$3*SIN(PI()*A1503/($B$7/2)+RADIANS($F$2))</f>
        <v>102.31132823778225</v>
      </c>
      <c r="E1503">
        <f t="shared" si="97"/>
        <v>3000</v>
      </c>
      <c r="G1503" s="1" t="str">
        <f t="shared" si="99"/>
        <v>{.corrente = 3000, .tensao = 1440},</v>
      </c>
      <c r="H1503" s="1"/>
      <c r="J1503">
        <f>IF(C1503&gt;2048,4095,0)</f>
        <v>0</v>
      </c>
      <c r="K1503" t="str">
        <f t="shared" si="98"/>
        <v>{.corrente = 0, .tensao = 1440},</v>
      </c>
    </row>
    <row r="1504" spans="1:11" x14ac:dyDescent="0.25">
      <c r="A1504">
        <v>1493</v>
      </c>
      <c r="B1504">
        <f t="shared" si="96"/>
        <v>-57.409038938755749</v>
      </c>
      <c r="C1504">
        <f>ROUND((B1504/220)*4095/2+2048,0)</f>
        <v>1514</v>
      </c>
      <c r="D1504">
        <f>$B$3*SIN(PI()*A1504/($B$7/2)+RADIANS($F$2))</f>
        <v>109.57924925674334</v>
      </c>
      <c r="E1504">
        <f t="shared" si="97"/>
        <v>3068</v>
      </c>
      <c r="G1504" s="1" t="str">
        <f t="shared" si="99"/>
        <v>{.corrente = 3068, .tensao = 1514},</v>
      </c>
      <c r="H1504" s="1"/>
      <c r="J1504">
        <f>IF(C1504&gt;2048,4095,0)</f>
        <v>0</v>
      </c>
      <c r="K1504" t="str">
        <f t="shared" si="98"/>
        <v>{.corrente = 0, .tensao = 1514},</v>
      </c>
    </row>
    <row r="1505" spans="1:11" x14ac:dyDescent="0.25">
      <c r="A1505">
        <v>1494</v>
      </c>
      <c r="B1505">
        <f t="shared" si="96"/>
        <v>-49.3637176634534</v>
      </c>
      <c r="C1505">
        <f>ROUND((B1505/220)*4095/2+2048,0)</f>
        <v>1589</v>
      </c>
      <c r="D1505">
        <f>$B$3*SIN(PI()*A1505/($B$7/2)+RADIANS($F$2))</f>
        <v>116.6914527892573</v>
      </c>
      <c r="E1505">
        <f t="shared" si="97"/>
        <v>3134</v>
      </c>
      <c r="G1505" s="1" t="str">
        <f t="shared" si="99"/>
        <v>{.corrente = 3134, .tensao = 1589},</v>
      </c>
      <c r="H1505" s="1"/>
      <c r="J1505">
        <f>IF(C1505&gt;2048,4095,0)</f>
        <v>0</v>
      </c>
      <c r="K1505" t="str">
        <f t="shared" si="98"/>
        <v>{.corrente = 0, .tensao = 1589},</v>
      </c>
    </row>
    <row r="1506" spans="1:11" x14ac:dyDescent="0.25">
      <c r="A1506">
        <v>1495</v>
      </c>
      <c r="B1506">
        <f t="shared" si="96"/>
        <v>-41.248248124785427</v>
      </c>
      <c r="C1506">
        <f>ROUND((B1506/220)*4095/2+2048,0)</f>
        <v>1664</v>
      </c>
      <c r="D1506">
        <f>$B$3*SIN(PI()*A1506/($B$7/2)+RADIANS($F$2))</f>
        <v>123.6378320453595</v>
      </c>
      <c r="E1506">
        <f t="shared" si="97"/>
        <v>3199</v>
      </c>
      <c r="G1506" s="1" t="str">
        <f t="shared" si="99"/>
        <v>{.corrente = 3199, .tensao = 1664},</v>
      </c>
      <c r="H1506" s="1"/>
      <c r="J1506">
        <f>IF(C1506&gt;2048,4095,0)</f>
        <v>0</v>
      </c>
      <c r="K1506" t="str">
        <f t="shared" si="98"/>
        <v>{.corrente = 0, .tensao = 1664},</v>
      </c>
    </row>
    <row r="1507" spans="1:11" x14ac:dyDescent="0.25">
      <c r="A1507">
        <v>1496</v>
      </c>
      <c r="B1507">
        <f t="shared" si="96"/>
        <v>-33.074162802910649</v>
      </c>
      <c r="C1507">
        <f>ROUND((B1507/220)*4095/2+2048,0)</f>
        <v>1740</v>
      </c>
      <c r="D1507">
        <f>$B$3*SIN(PI()*A1507/($B$7/2)+RADIANS($F$2))</f>
        <v>130.4085158795092</v>
      </c>
      <c r="E1507">
        <f t="shared" si="97"/>
        <v>3262</v>
      </c>
      <c r="G1507" s="1" t="str">
        <f t="shared" si="99"/>
        <v>{.corrente = 3262, .tensao = 1740},</v>
      </c>
      <c r="H1507" s="1"/>
      <c r="J1507">
        <f>IF(C1507&gt;2048,4095,0)</f>
        <v>0</v>
      </c>
      <c r="K1507" t="str">
        <f t="shared" si="98"/>
        <v>{.corrente = 0, .tensao = 1740},</v>
      </c>
    </row>
    <row r="1508" spans="1:11" x14ac:dyDescent="0.25">
      <c r="A1508">
        <v>1497</v>
      </c>
      <c r="B1508">
        <f t="shared" si="96"/>
        <v>-24.853077473894768</v>
      </c>
      <c r="C1508">
        <f>ROUND((B1508/220)*4095/2+2048,0)</f>
        <v>1817</v>
      </c>
      <c r="D1508">
        <f>$B$3*SIN(PI()*A1508/($B$7/2)+RADIANS($F$2))</f>
        <v>136.99388281797184</v>
      </c>
      <c r="E1508">
        <f t="shared" si="97"/>
        <v>3323</v>
      </c>
      <c r="G1508" s="1" t="str">
        <f t="shared" si="99"/>
        <v>{.corrente = 3323, .tensao = 1817},</v>
      </c>
      <c r="H1508" s="1"/>
      <c r="J1508">
        <f>IF(C1508&gt;2048,4095,0)</f>
        <v>0</v>
      </c>
      <c r="K1508" t="str">
        <f t="shared" si="98"/>
        <v>{.corrente = 0, .tensao = 1817},</v>
      </c>
    </row>
    <row r="1509" spans="1:11" x14ac:dyDescent="0.25">
      <c r="A1509">
        <v>1498</v>
      </c>
      <c r="B1509">
        <f t="shared" si="96"/>
        <v>-16.596674703108999</v>
      </c>
      <c r="C1509">
        <f>ROUND((B1509/220)*4095/2+2048,0)</f>
        <v>1894</v>
      </c>
      <c r="D1509">
        <f>$B$3*SIN(PI()*A1509/($B$7/2)+RADIANS($F$2))</f>
        <v>143.38457473141619</v>
      </c>
      <c r="E1509">
        <f t="shared" si="97"/>
        <v>3382</v>
      </c>
      <c r="G1509" s="1" t="str">
        <f t="shared" si="99"/>
        <v>{.corrente = 3382, .tensao = 1894},</v>
      </c>
      <c r="H1509" s="1"/>
      <c r="J1509">
        <f>IF(C1509&gt;2048,4095,0)</f>
        <v>0</v>
      </c>
      <c r="K1509" t="str">
        <f t="shared" si="98"/>
        <v>{.corrente = 0, .tensao = 1894},</v>
      </c>
    </row>
    <row r="1510" spans="1:11" x14ac:dyDescent="0.25">
      <c r="A1510">
        <v>1499</v>
      </c>
      <c r="B1510">
        <f t="shared" si="96"/>
        <v>-8.3166872437488699</v>
      </c>
      <c r="C1510">
        <f>ROUND((B1510/220)*4095/2+2048,0)</f>
        <v>1971</v>
      </c>
      <c r="D1510">
        <f>$B$3*SIN(PI()*A1510/($B$7/2)+RADIANS($F$2))</f>
        <v>149.57151013326146</v>
      </c>
      <c r="E1510">
        <f t="shared" si="97"/>
        <v>3440</v>
      </c>
      <c r="G1510" s="1" t="str">
        <f t="shared" si="99"/>
        <v>{.corrente = 3440, .tensao = 1971},</v>
      </c>
      <c r="H1510" s="1"/>
      <c r="J1510">
        <f>IF(C1510&gt;2048,4095,0)</f>
        <v>0</v>
      </c>
      <c r="K1510" t="str">
        <f t="shared" si="98"/>
        <v>{.corrente = 0, .tensao = 1971},</v>
      </c>
    </row>
    <row r="1511" spans="1:11" x14ac:dyDescent="0.25">
      <c r="A1511">
        <v>1500</v>
      </c>
      <c r="B1511">
        <f t="shared" si="96"/>
        <v>-2.4881364001055162E-2</v>
      </c>
      <c r="C1511">
        <f>ROUND((B1511/220)*4095/2+2048,0)</f>
        <v>2048</v>
      </c>
      <c r="D1511">
        <f>$B$3*SIN(PI()*A1511/($B$7/2)+RADIANS($F$2))</f>
        <v>155.54589708492682</v>
      </c>
      <c r="E1511">
        <f t="shared" si="97"/>
        <v>3496</v>
      </c>
      <c r="G1511" s="1" t="str">
        <f t="shared" si="99"/>
        <v>{.corrente = 3496, .tensao = 2048},</v>
      </c>
      <c r="H1511" s="1"/>
      <c r="J1511">
        <f>IF(C1511&gt;2048,4095,0)</f>
        <v>0</v>
      </c>
      <c r="K1511" t="str">
        <f t="shared" si="98"/>
        <v>{.corrente = 0, .tensao = 2048},</v>
      </c>
    </row>
    <row r="1512" spans="1:11" x14ac:dyDescent="0.25">
      <c r="A1512">
        <v>1501</v>
      </c>
      <c r="B1512">
        <f t="shared" si="96"/>
        <v>8.2669598733835059</v>
      </c>
      <c r="C1512">
        <f>ROUND((B1512/220)*4095/2+2048,0)</f>
        <v>2125</v>
      </c>
      <c r="D1512">
        <f>$B$3*SIN(PI()*A1512/($B$7/2)+RADIANS($F$2))</f>
        <v>161.29924568959473</v>
      </c>
      <c r="E1512">
        <f t="shared" si="97"/>
        <v>3549</v>
      </c>
      <c r="G1512" s="1" t="str">
        <f t="shared" si="99"/>
        <v>{.corrente = 3549, .tensao = 2125},</v>
      </c>
      <c r="H1512" s="1"/>
      <c r="J1512">
        <f>IF(C1512&gt;2048,4095,0)</f>
        <v>4095</v>
      </c>
      <c r="K1512" t="str">
        <f t="shared" si="98"/>
        <v>{.corrente = 4095, .tensao = 2125},</v>
      </c>
    </row>
    <row r="1513" spans="1:11" x14ac:dyDescent="0.25">
      <c r="A1513">
        <v>1502</v>
      </c>
      <c r="B1513">
        <f t="shared" si="96"/>
        <v>16.547053355413635</v>
      </c>
      <c r="C1513">
        <f>ROUND((B1513/220)*4095/2+2048,0)</f>
        <v>2202</v>
      </c>
      <c r="D1513">
        <f>$B$3*SIN(PI()*A1513/($B$7/2)+RADIANS($F$2))</f>
        <v>166.82338015678093</v>
      </c>
      <c r="E1513">
        <f t="shared" si="97"/>
        <v>3601</v>
      </c>
      <c r="G1513" s="1" t="str">
        <f t="shared" si="99"/>
        <v>{.corrente = 3601, .tensao = 2202},</v>
      </c>
      <c r="H1513" s="1"/>
      <c r="J1513">
        <f>IF(C1513&gt;2048,4095,0)</f>
        <v>4095</v>
      </c>
      <c r="K1513" t="str">
        <f t="shared" si="98"/>
        <v>{.corrente = 4095, .tensao = 2202},</v>
      </c>
    </row>
    <row r="1514" spans="1:11" x14ac:dyDescent="0.25">
      <c r="A1514">
        <v>1503</v>
      </c>
      <c r="B1514">
        <f t="shared" si="96"/>
        <v>24.803632663239224</v>
      </c>
      <c r="C1514">
        <f>ROUND((B1514/220)*4095/2+2048,0)</f>
        <v>2279</v>
      </c>
      <c r="D1514">
        <f>$B$3*SIN(PI()*A1514/($B$7/2)+RADIANS($F$2))</f>
        <v>172.11045042053308</v>
      </c>
      <c r="E1514">
        <f t="shared" si="97"/>
        <v>3650</v>
      </c>
      <c r="G1514" s="1" t="str">
        <f t="shared" si="99"/>
        <v>{.corrente = 3650, .tensao = 2279},</v>
      </c>
      <c r="H1514" s="1"/>
      <c r="J1514">
        <f>IF(C1514&gt;2048,4095,0)</f>
        <v>4095</v>
      </c>
      <c r="K1514" t="str">
        <f t="shared" si="98"/>
        <v>{.corrente = 4095, .tensao = 2279},</v>
      </c>
    </row>
    <row r="1515" spans="1:11" x14ac:dyDescent="0.25">
      <c r="A1515">
        <v>1504</v>
      </c>
      <c r="B1515">
        <f t="shared" si="96"/>
        <v>33.024964792795402</v>
      </c>
      <c r="C1515">
        <f>ROUND((B1515/220)*4095/2+2048,0)</f>
        <v>2355</v>
      </c>
      <c r="D1515">
        <f>$B$3*SIN(PI()*A1515/($B$7/2)+RADIANS($F$2))</f>
        <v>177.15294329475026</v>
      </c>
      <c r="E1515">
        <f t="shared" si="97"/>
        <v>3697</v>
      </c>
      <c r="G1515" s="1" t="str">
        <f t="shared" si="99"/>
        <v>{.corrente = 3697, .tensao = 2355},</v>
      </c>
      <c r="H1515" s="1"/>
      <c r="J1515">
        <f>IF(C1515&gt;2048,4095,0)</f>
        <v>4095</v>
      </c>
      <c r="K1515" t="str">
        <f t="shared" si="98"/>
        <v>{.corrente = 4095, .tensao = 2355},</v>
      </c>
    </row>
    <row r="1516" spans="1:11" x14ac:dyDescent="0.25">
      <c r="A1516">
        <v>1505</v>
      </c>
      <c r="B1516">
        <f t="shared" si="96"/>
        <v>41.199366827990652</v>
      </c>
      <c r="C1516">
        <f>ROUND((B1516/220)*4095/2+2048,0)</f>
        <v>2431</v>
      </c>
      <c r="D1516">
        <f>$B$3*SIN(PI()*A1516/($B$7/2)+RADIANS($F$2))</f>
        <v>181.94369314979826</v>
      </c>
      <c r="E1516">
        <f t="shared" si="97"/>
        <v>3741</v>
      </c>
      <c r="G1516" s="1" t="str">
        <f t="shared" si="99"/>
        <v>{.corrente = 3741, .tensao = 2431},</v>
      </c>
      <c r="H1516" s="1"/>
      <c r="J1516">
        <f>IF(C1516&gt;2048,4095,0)</f>
        <v>4095</v>
      </c>
      <c r="K1516" t="str">
        <f t="shared" si="98"/>
        <v>{.corrente = 4095, .tensao = 2431},</v>
      </c>
    </row>
    <row r="1517" spans="1:11" x14ac:dyDescent="0.25">
      <c r="A1517">
        <v>1506</v>
      </c>
      <c r="B1517">
        <f t="shared" si="96"/>
        <v>49.315222542703381</v>
      </c>
      <c r="C1517">
        <f>ROUND((B1517/220)*4095/2+2048,0)</f>
        <v>2507</v>
      </c>
      <c r="D1517">
        <f>$B$3*SIN(PI()*A1517/($B$7/2)+RADIANS($F$2))</f>
        <v>186.47589209521988</v>
      </c>
      <c r="E1517">
        <f t="shared" si="97"/>
        <v>3783</v>
      </c>
      <c r="G1517" s="1" t="str">
        <f t="shared" si="99"/>
        <v>{.corrente = 3783, .tensao = 2507},</v>
      </c>
      <c r="H1517" s="1"/>
      <c r="J1517">
        <f>IF(C1517&gt;2048,4095,0)</f>
        <v>4095</v>
      </c>
      <c r="K1517" t="str">
        <f t="shared" si="98"/>
        <v>{.corrente = 4095, .tensao = 2507},</v>
      </c>
    </row>
    <row r="1518" spans="1:11" x14ac:dyDescent="0.25">
      <c r="A1518">
        <v>1507</v>
      </c>
      <c r="B1518">
        <f t="shared" si="96"/>
        <v>57.360998907995011</v>
      </c>
      <c r="C1518">
        <f>ROUND((B1518/220)*4095/2+2048,0)</f>
        <v>2582</v>
      </c>
      <c r="D1518">
        <f>$B$3*SIN(PI()*A1518/($B$7/2)+RADIANS($F$2))</f>
        <v>190.74309965407329</v>
      </c>
      <c r="E1518">
        <f t="shared" si="97"/>
        <v>3823</v>
      </c>
      <c r="G1518" s="1" t="str">
        <f t="shared" si="99"/>
        <v>{.corrente = 3823, .tensao = 2582},</v>
      </c>
      <c r="H1518" s="1"/>
      <c r="J1518">
        <f>IF(C1518&gt;2048,4095,0)</f>
        <v>4095</v>
      </c>
      <c r="K1518" t="str">
        <f t="shared" si="98"/>
        <v>{.corrente = 4095, .tensao = 2582},</v>
      </c>
    </row>
    <row r="1519" spans="1:11" x14ac:dyDescent="0.25">
      <c r="A1519">
        <v>1508</v>
      </c>
      <c r="B1519">
        <f t="shared" si="96"/>
        <v>65.325262481123488</v>
      </c>
      <c r="C1519">
        <f>ROUND((B1519/220)*4095/2+2048,0)</f>
        <v>2656</v>
      </c>
      <c r="D1519">
        <f>$B$3*SIN(PI()*A1519/($B$7/2)+RADIANS($F$2))</f>
        <v>194.73925191517378</v>
      </c>
      <c r="E1519">
        <f t="shared" si="97"/>
        <v>3860</v>
      </c>
      <c r="G1519" s="1" t="str">
        <f t="shared" si="99"/>
        <v>{.corrente = 3860, .tensao = 2656},</v>
      </c>
      <c r="H1519" s="1"/>
      <c r="J1519">
        <f>IF(C1519&gt;2048,4095,0)</f>
        <v>4095</v>
      </c>
      <c r="K1519" t="str">
        <f t="shared" si="98"/>
        <v>{.corrente = 4095, .tensao = 2656},</v>
      </c>
    </row>
    <row r="1520" spans="1:11" x14ac:dyDescent="0.25">
      <c r="A1520">
        <v>1509</v>
      </c>
      <c r="B1520">
        <f t="shared" si="96"/>
        <v>73.196695653024435</v>
      </c>
      <c r="C1520">
        <f>ROUND((B1520/220)*4095/2+2048,0)</f>
        <v>2729</v>
      </c>
      <c r="D1520">
        <f>$B$3*SIN(PI()*A1520/($B$7/2)+RADIANS($F$2))</f>
        <v>198.45867015020733</v>
      </c>
      <c r="E1520">
        <f t="shared" si="97"/>
        <v>3895</v>
      </c>
      <c r="G1520" s="1" t="str">
        <f t="shared" si="99"/>
        <v>{.corrente = 3895, .tensao = 2729},</v>
      </c>
      <c r="H1520" s="1"/>
      <c r="J1520">
        <f>IF(C1520&gt;2048,4095,0)</f>
        <v>4095</v>
      </c>
      <c r="K1520" t="str">
        <f t="shared" si="98"/>
        <v>{.corrente = 4095, .tensao = 2729},</v>
      </c>
    </row>
    <row r="1521" spans="1:11" x14ac:dyDescent="0.25">
      <c r="A1521">
        <v>1510</v>
      </c>
      <c r="B1521">
        <f t="shared" si="96"/>
        <v>80.964112731179554</v>
      </c>
      <c r="C1521">
        <f>ROUND((B1521/220)*4095/2+2048,0)</f>
        <v>2802</v>
      </c>
      <c r="D1521">
        <f>$B$3*SIN(PI()*A1521/($B$7/2)+RADIANS($F$2))</f>
        <v>201.89606888347777</v>
      </c>
      <c r="E1521">
        <f t="shared" si="97"/>
        <v>3927</v>
      </c>
      <c r="G1521" s="1" t="str">
        <f t="shared" si="99"/>
        <v>{.corrente = 3927, .tensao = 2802},</v>
      </c>
      <c r="H1521" s="1"/>
      <c r="J1521">
        <f>IF(C1521&gt;2048,4095,0)</f>
        <v>4095</v>
      </c>
      <c r="K1521" t="str">
        <f t="shared" si="98"/>
        <v>{.corrente = 4095, .tensao = 2802},</v>
      </c>
    </row>
    <row r="1522" spans="1:11" x14ac:dyDescent="0.25">
      <c r="A1522">
        <v>1511</v>
      </c>
      <c r="B1522">
        <f t="shared" si="96"/>
        <v>88.616475835047581</v>
      </c>
      <c r="C1522">
        <f>ROUND((B1522/220)*4095/2+2048,0)</f>
        <v>2873</v>
      </c>
      <c r="D1522">
        <f>$B$3*SIN(PI()*A1522/($B$7/2)+RADIANS($F$2))</f>
        <v>205.04656340283313</v>
      </c>
      <c r="E1522">
        <f t="shared" si="97"/>
        <v>3956</v>
      </c>
      <c r="G1522" s="1" t="str">
        <f t="shared" si="99"/>
        <v>{.corrente = 3956, .tensao = 2873},</v>
      </c>
      <c r="H1522" s="1"/>
      <c r="J1522">
        <f>IF(C1522&gt;2048,4095,0)</f>
        <v>4095</v>
      </c>
      <c r="K1522" t="str">
        <f t="shared" si="98"/>
        <v>{.corrente = 4095, .tensao = 2873},</v>
      </c>
    </row>
    <row r="1523" spans="1:11" x14ac:dyDescent="0.25">
      <c r="A1523">
        <v>1512</v>
      </c>
      <c r="B1523">
        <f t="shared" si="96"/>
        <v>96.142910581417709</v>
      </c>
      <c r="C1523">
        <f>ROUND((B1523/220)*4095/2+2048,0)</f>
        <v>2943</v>
      </c>
      <c r="D1523">
        <f>$B$3*SIN(PI()*A1523/($B$7/2)+RADIANS($F$2))</f>
        <v>207.90567670107416</v>
      </c>
      <c r="E1523">
        <f t="shared" si="97"/>
        <v>3983</v>
      </c>
      <c r="G1523" s="1" t="str">
        <f t="shared" si="99"/>
        <v>{.corrente = 3983, .tensao = 2943},</v>
      </c>
      <c r="H1523" s="1"/>
      <c r="J1523">
        <f>IF(C1523&gt;2048,4095,0)</f>
        <v>4095</v>
      </c>
      <c r="K1523" t="str">
        <f t="shared" si="98"/>
        <v>{.corrente = 4095, .tensao = 2943},</v>
      </c>
    </row>
    <row r="1524" spans="1:11" x14ac:dyDescent="0.25">
      <c r="A1524">
        <v>1513</v>
      </c>
      <c r="B1524">
        <f t="shared" si="96"/>
        <v>103.53272153745448</v>
      </c>
      <c r="C1524">
        <f>ROUND((B1524/220)*4095/2+2048,0)</f>
        <v>3012</v>
      </c>
      <c r="D1524">
        <f>$B$3*SIN(PI()*A1524/($B$7/2)+RADIANS($F$2))</f>
        <v>210.46934583800675</v>
      </c>
      <c r="E1524">
        <f t="shared" si="97"/>
        <v>4007</v>
      </c>
      <c r="G1524" s="1" t="str">
        <f t="shared" si="99"/>
        <v>{.corrente = 4007, .tensao = 3012},</v>
      </c>
      <c r="H1524" s="1"/>
      <c r="J1524">
        <f>IF(C1524&gt;2048,4095,0)</f>
        <v>4095</v>
      </c>
      <c r="K1524" t="str">
        <f t="shared" si="98"/>
        <v>{.corrente = 4095, .tensao = 3012},</v>
      </c>
    </row>
    <row r="1525" spans="1:11" x14ac:dyDescent="0.25">
      <c r="A1525">
        <v>1514</v>
      </c>
      <c r="B1525">
        <f t="shared" si="96"/>
        <v>110.77540741943194</v>
      </c>
      <c r="C1525">
        <f>ROUND((B1525/220)*4095/2+2048,0)</f>
        <v>3079</v>
      </c>
      <c r="D1525">
        <f>$B$3*SIN(PI()*A1525/($B$7/2)+RADIANS($F$2))</f>
        <v>212.73392771407842</v>
      </c>
      <c r="E1525">
        <f t="shared" si="97"/>
        <v>4028</v>
      </c>
      <c r="G1525" s="1" t="str">
        <f t="shared" si="99"/>
        <v>{.corrente = 4028, .tensao = 3079},</v>
      </c>
      <c r="H1525" s="1"/>
      <c r="J1525">
        <f>IF(C1525&gt;2048,4095,0)</f>
        <v>4095</v>
      </c>
      <c r="K1525" t="str">
        <f t="shared" si="98"/>
        <v>{.corrente = 4095, .tensao = 3079},</v>
      </c>
    </row>
    <row r="1526" spans="1:11" x14ac:dyDescent="0.25">
      <c r="A1526">
        <v>1515</v>
      </c>
      <c r="B1526">
        <f t="shared" si="96"/>
        <v>117.86067601556047</v>
      </c>
      <c r="C1526">
        <f>ROUND((B1526/220)*4095/2+2048,0)</f>
        <v>3145</v>
      </c>
      <c r="D1526">
        <f>$B$3*SIN(PI()*A1526/($B$7/2)+RADIANS($F$2))</f>
        <v>214.69620424739745</v>
      </c>
      <c r="E1526">
        <f t="shared" si="97"/>
        <v>4046</v>
      </c>
      <c r="G1526" s="1" t="str">
        <f t="shared" si="99"/>
        <v>{.corrente = 4046, .tensao = 3145},</v>
      </c>
      <c r="H1526" s="1"/>
      <c r="J1526">
        <f>IF(C1526&gt;2048,4095,0)</f>
        <v>4095</v>
      </c>
      <c r="K1526" t="str">
        <f t="shared" si="98"/>
        <v>{.corrente = 4095, .tensao = 3145},</v>
      </c>
    </row>
    <row r="1527" spans="1:11" x14ac:dyDescent="0.25">
      <c r="A1527">
        <v>1516</v>
      </c>
      <c r="B1527">
        <f t="shared" si="96"/>
        <v>124.77845881173681</v>
      </c>
      <c r="C1527">
        <f>ROUND((B1527/220)*4095/2+2048,0)</f>
        <v>3209</v>
      </c>
      <c r="D1527">
        <f>$B$3*SIN(PI()*A1527/($B$7/2)+RADIANS($F$2))</f>
        <v>216.35338694678936</v>
      </c>
      <c r="E1527">
        <f t="shared" si="97"/>
        <v>4062</v>
      </c>
      <c r="G1527" s="1" t="str">
        <f t="shared" si="99"/>
        <v>{.corrente = 4062, .tensao = 3209},</v>
      </c>
      <c r="H1527" s="1"/>
      <c r="J1527">
        <f>IF(C1527&gt;2048,4095,0)</f>
        <v>4095</v>
      </c>
      <c r="K1527" t="str">
        <f t="shared" si="98"/>
        <v>{.corrente = 4095, .tensao = 3209},</v>
      </c>
    </row>
    <row r="1528" spans="1:11" x14ac:dyDescent="0.25">
      <c r="A1528">
        <v>1517</v>
      </c>
      <c r="B1528">
        <f t="shared" si="96"/>
        <v>131.51892529939599</v>
      </c>
      <c r="C1528">
        <f>ROUND((B1528/220)*4095/2+2048,0)</f>
        <v>3272</v>
      </c>
      <c r="D1528">
        <f>$B$3*SIN(PI()*A1528/($B$7/2)+RADIANS($F$2))</f>
        <v>217.70312087437875</v>
      </c>
      <c r="E1528">
        <f t="shared" si="97"/>
        <v>4074</v>
      </c>
      <c r="G1528" s="1" t="str">
        <f t="shared" si="99"/>
        <v>{.corrente = 4074, .tensao = 3272},</v>
      </c>
      <c r="H1528" s="1"/>
      <c r="J1528">
        <f>IF(C1528&gt;2048,4095,0)</f>
        <v>4095</v>
      </c>
      <c r="K1528" t="str">
        <f t="shared" si="98"/>
        <v>{.corrente = 4095, .tensao = 3272},</v>
      </c>
    </row>
    <row r="1529" spans="1:11" x14ac:dyDescent="0.25">
      <c r="A1529">
        <v>1518</v>
      </c>
      <c r="B1529">
        <f t="shared" si="96"/>
        <v>138.07249694513439</v>
      </c>
      <c r="C1529">
        <f>ROUND((B1529/220)*4095/2+2048,0)</f>
        <v>3333</v>
      </c>
      <c r="D1529">
        <f>$B$3*SIN(PI()*A1529/($B$7/2)+RADIANS($F$2))</f>
        <v>218.74348799206908</v>
      </c>
      <c r="E1529">
        <f t="shared" si="97"/>
        <v>4084</v>
      </c>
      <c r="G1529" s="1" t="str">
        <f t="shared" si="99"/>
        <v>{.corrente = 4084, .tensao = 3333},</v>
      </c>
      <c r="H1529" s="1"/>
      <c r="J1529">
        <f>IF(C1529&gt;2048,4095,0)</f>
        <v>4095</v>
      </c>
      <c r="K1529" t="str">
        <f t="shared" si="98"/>
        <v>{.corrente = 4095, .tensao = 3333},</v>
      </c>
    </row>
    <row r="1530" spans="1:11" x14ac:dyDescent="0.25">
      <c r="A1530">
        <v>1519</v>
      </c>
      <c r="B1530">
        <f t="shared" si="96"/>
        <v>144.42986080228724</v>
      </c>
      <c r="C1530">
        <f>ROUND((B1530/220)*4095/2+2048,0)</f>
        <v>3392</v>
      </c>
      <c r="D1530">
        <f>$B$3*SIN(PI()*A1530/($B$7/2)+RADIANS($F$2))</f>
        <v>219.47300988717154</v>
      </c>
      <c r="E1530">
        <f t="shared" si="97"/>
        <v>4091</v>
      </c>
      <c r="G1530" s="1" t="str">
        <f t="shared" si="99"/>
        <v>{.corrente = 4091, .tensao = 3392},</v>
      </c>
      <c r="H1530" s="1"/>
      <c r="J1530">
        <f>IF(C1530&gt;2048,4095,0)</f>
        <v>4095</v>
      </c>
      <c r="K1530" t="str">
        <f t="shared" si="98"/>
        <v>{.corrente = 4095, .tensao = 3392},</v>
      </c>
    </row>
    <row r="1531" spans="1:11" x14ac:dyDescent="0.25">
      <c r="A1531">
        <v>1520</v>
      </c>
      <c r="B1531">
        <f t="shared" si="96"/>
        <v>150.58198274508189</v>
      </c>
      <c r="C1531">
        <f>ROUND((B1531/220)*4095/2+2048,0)</f>
        <v>3449</v>
      </c>
      <c r="D1531">
        <f>$B$3*SIN(PI()*A1531/($B$7/2)+RADIANS($F$2))</f>
        <v>219.89064987330121</v>
      </c>
      <c r="E1531">
        <f t="shared" si="97"/>
        <v>4094</v>
      </c>
      <c r="G1531" s="1" t="str">
        <f t="shared" si="99"/>
        <v>{.corrente = 4094, .tensao = 3449},</v>
      </c>
      <c r="H1531" s="1"/>
      <c r="J1531">
        <f>IF(C1531&gt;2048,4095,0)</f>
        <v>4095</v>
      </c>
      <c r="K1531" t="str">
        <f t="shared" si="98"/>
        <v>{.corrente = 4095, .tensao = 3449},</v>
      </c>
    </row>
    <row r="1532" spans="1:11" x14ac:dyDescent="0.25">
      <c r="A1532">
        <v>1521</v>
      </c>
      <c r="B1532">
        <f t="shared" si="96"/>
        <v>156.52012030656184</v>
      </c>
      <c r="C1532">
        <f>ROUND((B1532/220)*4095/2+2048,0)</f>
        <v>3505</v>
      </c>
      <c r="D1532">
        <f>$B$3*SIN(PI()*A1532/($B$7/2)+RADIANS($F$2))</f>
        <v>219.99581446355839</v>
      </c>
      <c r="E1532">
        <f t="shared" si="97"/>
        <v>4095</v>
      </c>
      <c r="G1532" s="1" t="str">
        <f t="shared" si="99"/>
        <v>{.corrente = 4095, .tensao = 3505},</v>
      </c>
      <c r="H1532" s="1"/>
      <c r="J1532">
        <f>IF(C1532&gt;2048,4095,0)</f>
        <v>4095</v>
      </c>
      <c r="K1532" t="str">
        <f t="shared" si="98"/>
        <v>{.corrente = 4095, .tensao = 3505},</v>
      </c>
    </row>
    <row r="1533" spans="1:11" x14ac:dyDescent="0.25">
      <c r="A1533">
        <v>1522</v>
      </c>
      <c r="B1533">
        <f t="shared" si="96"/>
        <v>162.23583510207735</v>
      </c>
      <c r="C1533">
        <f>ROUND((B1533/220)*4095/2+2048,0)</f>
        <v>3558</v>
      </c>
      <c r="D1533">
        <f>$B$3*SIN(PI()*A1533/($B$7/2)+RADIANS($F$2))</f>
        <v>219.78835421390369</v>
      </c>
      <c r="E1533">
        <f t="shared" si="97"/>
        <v>4094</v>
      </c>
      <c r="G1533" s="1" t="str">
        <f t="shared" si="99"/>
        <v>{.corrente = 4094, .tensao = 3558},</v>
      </c>
      <c r="H1533" s="1"/>
      <c r="J1533">
        <f>IF(C1533&gt;2048,4095,0)</f>
        <v>4095</v>
      </c>
      <c r="K1533" t="str">
        <f t="shared" si="98"/>
        <v>{.corrente = 4095, .tensao = 3558},</v>
      </c>
    </row>
    <row r="1534" spans="1:11" x14ac:dyDescent="0.25">
      <c r="A1534">
        <v>1523</v>
      </c>
      <c r="B1534">
        <f t="shared" si="96"/>
        <v>167.72100482063212</v>
      </c>
      <c r="C1534">
        <f>ROUND((B1534/220)*4095/2+2048,0)</f>
        <v>3609</v>
      </c>
      <c r="D1534">
        <f>$B$3*SIN(PI()*A1534/($B$7/2)+RADIANS($F$2))</f>
        <v>219.26856393552458</v>
      </c>
      <c r="E1534">
        <f t="shared" si="97"/>
        <v>4089</v>
      </c>
      <c r="G1534" s="1" t="str">
        <f t="shared" si="99"/>
        <v>{.corrente = 4089, .tensao = 3609},</v>
      </c>
      <c r="H1534" s="1"/>
      <c r="J1534">
        <f>IF(C1534&gt;2048,4095,0)</f>
        <v>4095</v>
      </c>
      <c r="K1534" t="str">
        <f t="shared" si="98"/>
        <v>{.corrente = 4095, .tensao = 3609},</v>
      </c>
    </row>
    <row r="1535" spans="1:11" x14ac:dyDescent="0.25">
      <c r="A1535">
        <v>1524</v>
      </c>
      <c r="B1535">
        <f t="shared" si="96"/>
        <v>172.96783476708615</v>
      </c>
      <c r="C1535">
        <f>ROUND((B1535/220)*4095/2+2048,0)</f>
        <v>3658</v>
      </c>
      <c r="D1535">
        <f>$B$3*SIN(PI()*A1535/($B$7/2)+RADIANS($F$2))</f>
        <v>218.43718227589508</v>
      </c>
      <c r="E1535">
        <f t="shared" si="97"/>
        <v>4081</v>
      </c>
      <c r="G1535" s="1" t="str">
        <f t="shared" si="99"/>
        <v>{.corrente = 4081, .tensao = 3658},</v>
      </c>
      <c r="H1535" s="1"/>
      <c r="J1535">
        <f>IF(C1535&gt;2048,4095,0)</f>
        <v>4095</v>
      </c>
      <c r="K1535" t="str">
        <f t="shared" si="98"/>
        <v>{.corrente = 4095, .tensao = 3658},</v>
      </c>
    </row>
    <row r="1536" spans="1:11" x14ac:dyDescent="0.25">
      <c r="A1536">
        <v>1525</v>
      </c>
      <c r="B1536">
        <f t="shared" si="96"/>
        <v>177.9688689388087</v>
      </c>
      <c r="C1536">
        <f>ROUND((B1536/220)*4095/2+2048,0)</f>
        <v>3704</v>
      </c>
      <c r="D1536">
        <f>$B$3*SIN(PI()*A1536/($B$7/2)+RADIANS($F$2))</f>
        <v>217.29539066912017</v>
      </c>
      <c r="E1536">
        <f t="shared" si="97"/>
        <v>4070</v>
      </c>
      <c r="G1536" s="1" t="str">
        <f t="shared" si="99"/>
        <v>{.corrente = 4070, .tensao = 3704},</v>
      </c>
      <c r="H1536" s="1"/>
      <c r="J1536">
        <f>IF(C1536&gt;2048,4095,0)</f>
        <v>4095</v>
      </c>
      <c r="K1536" t="str">
        <f t="shared" si="98"/>
        <v>{.corrente = 4095, .tensao = 3704},</v>
      </c>
    </row>
    <row r="1537" spans="1:11" x14ac:dyDescent="0.25">
      <c r="A1537">
        <v>1526</v>
      </c>
      <c r="B1537">
        <f t="shared" si="96"/>
        <v>182.7170006210136</v>
      </c>
      <c r="C1537">
        <f>ROUND((B1537/220)*4095/2+2048,0)</f>
        <v>3749</v>
      </c>
      <c r="D1537">
        <f>$B$3*SIN(PI()*A1537/($B$7/2)+RADIANS($F$2))</f>
        <v>215.84481165706131</v>
      </c>
      <c r="E1537">
        <f t="shared" si="97"/>
        <v>4057</v>
      </c>
      <c r="G1537" s="1" t="str">
        <f t="shared" si="99"/>
        <v>{.corrente = 4057, .tensao = 3749},</v>
      </c>
      <c r="H1537" s="1"/>
      <c r="J1537">
        <f>IF(C1537&gt;2048,4095,0)</f>
        <v>4095</v>
      </c>
      <c r="K1537" t="str">
        <f t="shared" si="98"/>
        <v>{.corrente = 4095, .tensao = 3749},</v>
      </c>
    </row>
    <row r="1538" spans="1:11" x14ac:dyDescent="0.25">
      <c r="A1538">
        <v>1527</v>
      </c>
      <c r="B1538">
        <f t="shared" si="96"/>
        <v>187.20548248575355</v>
      </c>
      <c r="C1538">
        <f>ROUND((B1538/220)*4095/2+2048,0)</f>
        <v>3790</v>
      </c>
      <c r="D1538">
        <f>$B$3*SIN(PI()*A1538/($B$7/2)+RADIANS($F$2))</f>
        <v>214.08750658362459</v>
      </c>
      <c r="E1538">
        <f t="shared" si="97"/>
        <v>4040</v>
      </c>
      <c r="G1538" s="1" t="str">
        <f t="shared" si="99"/>
        <v>{.corrente = 4040, .tensao = 3790},</v>
      </c>
      <c r="H1538" s="1"/>
      <c r="J1538">
        <f>IF(C1538&gt;2048,4095,0)</f>
        <v>4095</v>
      </c>
      <c r="K1538" t="str">
        <f t="shared" si="98"/>
        <v>{.corrente = 4095, .tensao = 3790},</v>
      </c>
    </row>
    <row r="1539" spans="1:11" x14ac:dyDescent="0.25">
      <c r="A1539">
        <v>1528</v>
      </c>
      <c r="B1539">
        <f t="shared" si="96"/>
        <v>191.42793618020724</v>
      </c>
      <c r="C1539">
        <f>ROUND((B1539/220)*4095/2+2048,0)</f>
        <v>3830</v>
      </c>
      <c r="D1539">
        <f>$B$3*SIN(PI()*A1539/($B$7/2)+RADIANS($F$2))</f>
        <v>212.02597266548815</v>
      </c>
      <c r="E1539">
        <f t="shared" si="97"/>
        <v>4021</v>
      </c>
      <c r="G1539" s="1" t="str">
        <f t="shared" si="99"/>
        <v>{.corrente = 4021, .tensao = 3830},</v>
      </c>
      <c r="H1539" s="1"/>
      <c r="J1539">
        <f>IF(C1539&gt;2048,4095,0)</f>
        <v>4095</v>
      </c>
      <c r="K1539" t="str">
        <f t="shared" si="98"/>
        <v>{.corrente = 4095, .tensao = 3830},</v>
      </c>
    </row>
    <row r="1540" spans="1:11" x14ac:dyDescent="0.25">
      <c r="A1540">
        <v>1529</v>
      </c>
      <c r="B1540">
        <f t="shared" si="96"/>
        <v>195.3783613906231</v>
      </c>
      <c r="C1540">
        <f>ROUND((B1540/220)*4095/2+2048,0)</f>
        <v>3866</v>
      </c>
      <c r="D1540">
        <f>$B$3*SIN(PI()*A1540/($B$7/2)+RADIANS($F$2))</f>
        <v>209.66313944343878</v>
      </c>
      <c r="E1540">
        <f t="shared" si="97"/>
        <v>3999</v>
      </c>
      <c r="G1540" s="1" t="str">
        <f t="shared" si="99"/>
        <v>{.corrente = 3999, .tensao = 3866},</v>
      </c>
      <c r="H1540" s="1"/>
      <c r="J1540">
        <f>IF(C1540&gt;2048,4095,0)</f>
        <v>4095</v>
      </c>
      <c r="K1540" t="str">
        <f t="shared" si="98"/>
        <v>{.corrente = 4095, .tensao = 3866},</v>
      </c>
    </row>
    <row r="1541" spans="1:11" x14ac:dyDescent="0.25">
      <c r="A1541">
        <v>1530</v>
      </c>
      <c r="B1541">
        <f t="shared" si="96"/>
        <v>199.051144369067</v>
      </c>
      <c r="C1541">
        <f>ROUND((B1541/220)*4095/2+2048,0)</f>
        <v>3901</v>
      </c>
      <c r="D1541">
        <f>$B$3*SIN(PI()*A1541/($B$7/2)+RADIANS($F$2))</f>
        <v>207.00236461934733</v>
      </c>
      <c r="E1541">
        <f t="shared" si="97"/>
        <v>3975</v>
      </c>
      <c r="G1541" s="1" t="str">
        <f t="shared" si="99"/>
        <v>{.corrente = 3975, .tensao = 3901},</v>
      </c>
      <c r="H1541" s="1"/>
      <c r="J1541">
        <f>IF(C1541&gt;2048,4095,0)</f>
        <v>4095</v>
      </c>
      <c r="K1541" t="str">
        <f t="shared" si="98"/>
        <v>{.corrente = 4095, .tensao = 3901},</v>
      </c>
    </row>
    <row r="1542" spans="1:11" x14ac:dyDescent="0.25">
      <c r="A1542">
        <v>1531</v>
      </c>
      <c r="B1542">
        <f t="shared" si="96"/>
        <v>202.44106591083263</v>
      </c>
      <c r="C1542">
        <f>ROUND((B1542/220)*4095/2+2048,0)</f>
        <v>3932</v>
      </c>
      <c r="D1542">
        <f>$B$3*SIN(PI()*A1542/($B$7/2)+RADIANS($F$2))</f>
        <v>204.04742928470915</v>
      </c>
      <c r="E1542">
        <f t="shared" si="97"/>
        <v>3947</v>
      </c>
      <c r="G1542" s="1" t="str">
        <f t="shared" si="99"/>
        <v>{.corrente = 3947, .tensao = 3932},</v>
      </c>
      <c r="H1542" s="1"/>
      <c r="J1542">
        <f>IF(C1542&gt;2048,4095,0)</f>
        <v>4095</v>
      </c>
      <c r="K1542" t="str">
        <f t="shared" si="98"/>
        <v>{.corrente = 4095, .tensao = 3932},</v>
      </c>
    </row>
    <row r="1543" spans="1:11" x14ac:dyDescent="0.25">
      <c r="A1543">
        <v>1532</v>
      </c>
      <c r="B1543">
        <f t="shared" si="96"/>
        <v>205.54330877118076</v>
      </c>
      <c r="C1543">
        <f>ROUND((B1543/220)*4095/2+2048,0)</f>
        <v>3961</v>
      </c>
      <c r="D1543">
        <f>$B$3*SIN(PI()*A1543/($B$7/2)+RADIANS($F$2))</f>
        <v>200.80253254753308</v>
      </c>
      <c r="E1543">
        <f t="shared" si="97"/>
        <v>3917</v>
      </c>
      <c r="G1543" s="1" t="str">
        <f t="shared" si="99"/>
        <v>{.corrente = 3917, .tensao = 3961},</v>
      </c>
      <c r="H1543" s="1"/>
      <c r="J1543">
        <f>IF(C1543&gt;2048,4095,0)</f>
        <v>4095</v>
      </c>
      <c r="K1543" t="str">
        <f t="shared" si="98"/>
        <v>{.corrente = 4095, .tensao = 3961},</v>
      </c>
    </row>
    <row r="1544" spans="1:11" x14ac:dyDescent="0.25">
      <c r="A1544">
        <v>1533</v>
      </c>
      <c r="B1544">
        <f t="shared" si="96"/>
        <v>208.35346451088932</v>
      </c>
      <c r="C1544">
        <f>ROUND((B1544/220)*4095/2+2048,0)</f>
        <v>3987</v>
      </c>
      <c r="D1544">
        <f>$B$3*SIN(PI()*A1544/($B$7/2)+RADIANS($F$2))</f>
        <v>197.27228556519538</v>
      </c>
      <c r="E1544">
        <f t="shared" si="97"/>
        <v>3884</v>
      </c>
      <c r="G1544" s="1" t="str">
        <f t="shared" si="99"/>
        <v>{.corrente = 3884, .tensao = 3987},</v>
      </c>
      <c r="H1544" s="1"/>
      <c r="J1544">
        <f>IF(C1544&gt;2048,4095,0)</f>
        <v>4095</v>
      </c>
      <c r="K1544" t="str">
        <f t="shared" si="98"/>
        <v>{.corrente = 4095, .tensao = 3987},</v>
      </c>
    </row>
    <row r="1545" spans="1:11" x14ac:dyDescent="0.25">
      <c r="A1545">
        <v>1534</v>
      </c>
      <c r="B1545">
        <f t="shared" si="96"/>
        <v>210.86753976085518</v>
      </c>
      <c r="C1545">
        <f>ROUND((B1545/220)*4095/2+2048,0)</f>
        <v>4011</v>
      </c>
      <c r="D1545">
        <f>$B$3*SIN(PI()*A1545/($B$7/2)+RADIANS($F$2))</f>
        <v>193.46170499176449</v>
      </c>
      <c r="E1545">
        <f t="shared" si="97"/>
        <v>3849</v>
      </c>
      <c r="G1545" s="1" t="str">
        <f t="shared" si="99"/>
        <v>{.corrente = 3849, .tensao = 4011},</v>
      </c>
      <c r="H1545" s="1"/>
      <c r="J1545">
        <f>IF(C1545&gt;2048,4095,0)</f>
        <v>4095</v>
      </c>
      <c r="K1545" t="str">
        <f t="shared" si="98"/>
        <v>{.corrente = 4095, .tensao = 4011},</v>
      </c>
    </row>
    <row r="1546" spans="1:11" x14ac:dyDescent="0.25">
      <c r="A1546">
        <v>1535</v>
      </c>
      <c r="B1546">
        <f t="shared" si="96"/>
        <v>213.08196189686836</v>
      </c>
      <c r="C1546">
        <f>ROUND((B1546/220)*4095/2+2048,0)</f>
        <v>4031</v>
      </c>
      <c r="D1546">
        <f>$B$3*SIN(PI()*A1546/($B$7/2)+RADIANS($F$2))</f>
        <v>189.37620584909041</v>
      </c>
      <c r="E1546">
        <f t="shared" si="97"/>
        <v>3810</v>
      </c>
      <c r="G1546" s="1" t="str">
        <f t="shared" si="99"/>
        <v>{.corrente = 3810, .tensao = 4031},</v>
      </c>
      <c r="H1546" s="1"/>
      <c r="J1546">
        <f>IF(C1546&gt;2048,4095,0)</f>
        <v>4095</v>
      </c>
      <c r="K1546" t="str">
        <f t="shared" si="98"/>
        <v>{.corrente = 4095, .tensao = 4031},</v>
      </c>
    </row>
    <row r="1547" spans="1:11" x14ac:dyDescent="0.25">
      <c r="A1547">
        <v>1536</v>
      </c>
      <c r="B1547">
        <f t="shared" si="96"/>
        <v>214.99358411649015</v>
      </c>
      <c r="C1547">
        <f>ROUND((B1547/220)*4095/2+2048,0)</f>
        <v>4049</v>
      </c>
      <c r="D1547">
        <f>$B$3*SIN(PI()*A1547/($B$7/2)+RADIANS($F$2))</f>
        <v>185.0215938317863</v>
      </c>
      <c r="E1547">
        <f t="shared" si="97"/>
        <v>3770</v>
      </c>
      <c r="G1547" s="1" t="str">
        <f t="shared" si="99"/>
        <v>{.corrente = 3770, .tensao = 4049},</v>
      </c>
      <c r="H1547" s="1"/>
      <c r="J1547">
        <f>IF(C1547&gt;2048,4095,0)</f>
        <v>4095</v>
      </c>
      <c r="K1547" t="str">
        <f t="shared" si="98"/>
        <v>{.corrente = 4095, .tensao = 4049},</v>
      </c>
    </row>
    <row r="1548" spans="1:11" x14ac:dyDescent="0.25">
      <c r="A1548">
        <v>1537</v>
      </c>
      <c r="B1548">
        <f t="shared" ref="B1548:B1611" si="100">$B$3*SIN(PI()*A1548/($B$7/2))</f>
        <v>216.5996899108093</v>
      </c>
      <c r="C1548">
        <f>ROUND((B1548/220)*4095/2+2048,0)</f>
        <v>4064</v>
      </c>
      <c r="D1548">
        <f>$B$3*SIN(PI()*A1548/($B$7/2)+RADIANS($F$2))</f>
        <v>180.40405705705825</v>
      </c>
      <c r="E1548">
        <f t="shared" ref="E1548:E1611" si="101">ROUND((D1548/220)*4095/2+2048,0)</f>
        <v>3727</v>
      </c>
      <c r="G1548" s="1" t="str">
        <f t="shared" si="99"/>
        <v>{.corrente = 3727, .tensao = 4064},</v>
      </c>
      <c r="H1548" s="1"/>
      <c r="J1548">
        <f>IF(C1548&gt;2048,4095,0)</f>
        <v>4095</v>
      </c>
      <c r="K1548" t="str">
        <f t="shared" ref="K1548:K1611" si="102">_xlfn.CONCAT("{.corrente = ",J1548,", .tensao = ",C1548,"},")</f>
        <v>{.corrente = 4095, .tensao = 4064},</v>
      </c>
    </row>
    <row r="1549" spans="1:11" x14ac:dyDescent="0.25">
      <c r="A1549">
        <v>1538</v>
      </c>
      <c r="B1549">
        <f t="shared" si="100"/>
        <v>217.89799692473537</v>
      </c>
      <c r="C1549">
        <f>ROUND((B1549/220)*4095/2+2048,0)</f>
        <v>4076</v>
      </c>
      <c r="D1549">
        <f>$B$3*SIN(PI()*A1549/($B$7/2)+RADIANS($F$2))</f>
        <v>175.53015727108814</v>
      </c>
      <c r="E1549">
        <f t="shared" si="101"/>
        <v>3682</v>
      </c>
      <c r="G1549" s="1" t="str">
        <f t="shared" si="99"/>
        <v>{.corrente = 3682, .tensao = 4076},</v>
      </c>
      <c r="H1549" s="1"/>
      <c r="J1549">
        <f>IF(C1549&gt;2048,4095,0)</f>
        <v>4095</v>
      </c>
      <c r="K1549" t="str">
        <f t="shared" si="102"/>
        <v>{.corrente = 4095, .tensao = 4076},</v>
      </c>
    </row>
    <row r="1550" spans="1:11" x14ac:dyDescent="0.25">
      <c r="A1550">
        <v>1539</v>
      </c>
      <c r="B1550">
        <f t="shared" si="100"/>
        <v>218.88666020033958</v>
      </c>
      <c r="C1550">
        <f>ROUND((B1550/220)*4095/2+2048,0)</f>
        <v>4085</v>
      </c>
      <c r="D1550">
        <f>$B$3*SIN(PI()*A1550/($B$7/2)+RADIANS($F$2))</f>
        <v>170.40682052446223</v>
      </c>
      <c r="E1550">
        <f t="shared" si="101"/>
        <v>3634</v>
      </c>
      <c r="G1550" s="1" t="str">
        <f t="shared" si="99"/>
        <v>{.corrente = 3634, .tensao = 4085},</v>
      </c>
      <c r="H1550" s="1"/>
      <c r="J1550">
        <f>IF(C1550&gt;2048,4095,0)</f>
        <v>4095</v>
      </c>
      <c r="K1550" t="str">
        <f t="shared" si="102"/>
        <v>{.corrente = 4095, .tensao = 4085},</v>
      </c>
    </row>
    <row r="1551" spans="1:11" x14ac:dyDescent="0.25">
      <c r="A1551">
        <v>1540</v>
      </c>
      <c r="B1551">
        <f t="shared" si="100"/>
        <v>219.56427479862768</v>
      </c>
      <c r="C1551">
        <f>ROUND((B1551/220)*4095/2+2048,0)</f>
        <v>4091</v>
      </c>
      <c r="D1551">
        <f>$B$3*SIN(PI()*A1551/($B$7/2)+RADIANS($F$2))</f>
        <v>165.04132732992167</v>
      </c>
      <c r="E1551">
        <f t="shared" si="101"/>
        <v>3584</v>
      </c>
      <c r="G1551" s="1" t="str">
        <f t="shared" si="99"/>
        <v>{.corrente = 3584, .tensao = 4091},</v>
      </c>
      <c r="H1551" s="1"/>
      <c r="J1551">
        <f>IF(C1551&gt;2048,4095,0)</f>
        <v>4095</v>
      </c>
      <c r="K1551" t="str">
        <f t="shared" si="102"/>
        <v>{.corrente = 4095, .tensao = 4091},</v>
      </c>
    </row>
    <row r="1552" spans="1:11" x14ac:dyDescent="0.25">
      <c r="A1552">
        <v>1541</v>
      </c>
      <c r="B1552">
        <f t="shared" si="100"/>
        <v>219.92987779602817</v>
      </c>
      <c r="C1552">
        <f>ROUND((B1552/220)*4095/2+2048,0)</f>
        <v>4095</v>
      </c>
      <c r="D1552">
        <f>$B$3*SIN(PI()*A1552/($B$7/2)+RADIANS($F$2))</f>
        <v>159.44130231639858</v>
      </c>
      <c r="E1552">
        <f t="shared" si="101"/>
        <v>3532</v>
      </c>
      <c r="G1552" s="1" t="str">
        <f t="shared" si="99"/>
        <v>{.corrente = 3532, .tensao = 4095},</v>
      </c>
      <c r="H1552" s="1"/>
      <c r="J1552">
        <f>IF(C1552&gt;2048,4095,0)</f>
        <v>4095</v>
      </c>
      <c r="K1552" t="str">
        <f t="shared" si="102"/>
        <v>{.corrente = 4095, .tensao = 4095},</v>
      </c>
    </row>
    <row r="1553" spans="1:11" x14ac:dyDescent="0.25">
      <c r="A1553">
        <v>1542</v>
      </c>
      <c r="B1553">
        <f t="shared" si="100"/>
        <v>219.98294965275468</v>
      </c>
      <c r="C1553">
        <f>ROUND((B1553/220)*4095/2+2048,0)</f>
        <v>4095</v>
      </c>
      <c r="D1553">
        <f>$B$3*SIN(PI()*A1553/($B$7/2)+RADIANS($F$2))</f>
        <v>153.61470339402976</v>
      </c>
      <c r="E1553">
        <f t="shared" si="101"/>
        <v>3478</v>
      </c>
      <c r="G1553" s="1" t="str">
        <f t="shared" si="99"/>
        <v>{.corrente = 3478, .tensao = 4095},</v>
      </c>
      <c r="H1553" s="1"/>
      <c r="J1553">
        <f>IF(C1553&gt;2048,4095,0)</f>
        <v>4095</v>
      </c>
      <c r="K1553" t="str">
        <f t="shared" si="102"/>
        <v>{.corrente = 4095, .tensao = 4095},</v>
      </c>
    </row>
    <row r="1554" spans="1:11" x14ac:dyDescent="0.25">
      <c r="A1554">
        <v>1543</v>
      </c>
      <c r="B1554">
        <f t="shared" si="100"/>
        <v>219.72341495109632</v>
      </c>
      <c r="C1554">
        <f>ROUND((B1554/220)*4095/2+2048,0)</f>
        <v>4093</v>
      </c>
      <c r="D1554">
        <f>$B$3*SIN(PI()*A1554/($B$7/2)+RADIANS($F$2))</f>
        <v>147.56981044559828</v>
      </c>
      <c r="E1554">
        <f t="shared" si="101"/>
        <v>3421</v>
      </c>
      <c r="G1554" s="1" t="str">
        <f t="shared" si="99"/>
        <v>{.corrente = 3421, .tensao = 4093},</v>
      </c>
      <c r="H1554" s="1"/>
      <c r="J1554">
        <f>IF(C1554&gt;2048,4095,0)</f>
        <v>4095</v>
      </c>
      <c r="K1554" t="str">
        <f t="shared" si="102"/>
        <v>{.corrente = 4095, .tensao = 4093},</v>
      </c>
    </row>
    <row r="1555" spans="1:11" x14ac:dyDescent="0.25">
      <c r="A1555">
        <v>1544</v>
      </c>
      <c r="B1555">
        <f t="shared" si="100"/>
        <v>219.15164250259036</v>
      </c>
      <c r="C1555">
        <f>ROUND((B1555/220)*4095/2+2048,0)</f>
        <v>4088</v>
      </c>
      <c r="D1555">
        <f>$B$3*SIN(PI()*A1555/($B$7/2)+RADIANS($F$2))</f>
        <v>141.31521356039357</v>
      </c>
      <c r="E1555">
        <f t="shared" si="101"/>
        <v>3363</v>
      </c>
      <c r="G1555" s="1" t="str">
        <f t="shared" si="99"/>
        <v>{.corrente = 3363, .tensao = 4088},</v>
      </c>
      <c r="H1555" s="1"/>
      <c r="J1555">
        <f>IF(C1555&gt;2048,4095,0)</f>
        <v>4095</v>
      </c>
      <c r="K1555" t="str">
        <f t="shared" si="102"/>
        <v>{.corrente = 4095, .tensao = 4088},</v>
      </c>
    </row>
    <row r="1556" spans="1:11" x14ac:dyDescent="0.25">
      <c r="A1556">
        <v>1545</v>
      </c>
      <c r="B1556">
        <f t="shared" si="100"/>
        <v>218.26844482392306</v>
      </c>
      <c r="C1556">
        <f>ROUND((B1556/220)*4095/2+2048,0)</f>
        <v>4079</v>
      </c>
      <c r="D1556">
        <f>$B$3*SIN(PI()*A1556/($B$7/2)+RADIANS($F$2))</f>
        <v>134.85980082728545</v>
      </c>
      <c r="E1556">
        <f t="shared" si="101"/>
        <v>3303</v>
      </c>
      <c r="G1556" s="1" t="str">
        <f t="shared" si="99"/>
        <v>{.corrente = 3303, .tensao = 4079},</v>
      </c>
      <c r="H1556" s="1"/>
      <c r="J1556">
        <f>IF(C1556&gt;2048,4095,0)</f>
        <v>4095</v>
      </c>
      <c r="K1556" t="str">
        <f t="shared" si="102"/>
        <v>{.corrente = 4095, .tensao = 4079},</v>
      </c>
    </row>
    <row r="1557" spans="1:11" x14ac:dyDescent="0.25">
      <c r="A1557">
        <v>1546</v>
      </c>
      <c r="B1557">
        <f t="shared" si="100"/>
        <v>217.07507698230424</v>
      </c>
      <c r="C1557">
        <f>ROUND((B1557/220)*4095/2+2048,0)</f>
        <v>4068</v>
      </c>
      <c r="D1557">
        <f>$B$3*SIN(PI()*A1557/($B$7/2)+RADIANS($F$2))</f>
        <v>128.21274570431436</v>
      </c>
      <c r="E1557">
        <f t="shared" si="101"/>
        <v>3241</v>
      </c>
      <c r="G1557" s="1" t="str">
        <f t="shared" si="99"/>
        <v>{.corrente = 3241, .tensao = 4068},</v>
      </c>
      <c r="H1557" s="1"/>
      <c r="J1557">
        <f>IF(C1557&gt;2048,4095,0)</f>
        <v>4095</v>
      </c>
      <c r="K1557" t="str">
        <f t="shared" si="102"/>
        <v>{.corrente = 4095, .tensao = 4068},</v>
      </c>
    </row>
    <row r="1558" spans="1:11" x14ac:dyDescent="0.25">
      <c r="A1558">
        <v>1547</v>
      </c>
      <c r="B1558">
        <f t="shared" si="100"/>
        <v>215.57323481195337</v>
      </c>
      <c r="C1558">
        <f>ROUND((B1558/220)*4095/2+2048,0)</f>
        <v>4054</v>
      </c>
      <c r="D1558">
        <f>$B$3*SIN(PI()*A1558/($B$7/2)+RADIANS($F$2))</f>
        <v>121.38349398274666</v>
      </c>
      <c r="E1558">
        <f t="shared" si="101"/>
        <v>3178</v>
      </c>
      <c r="G1558" s="1" t="str">
        <f t="shared" si="99"/>
        <v>{.corrente = 3178, .tensao = 4054},</v>
      </c>
      <c r="H1558" s="1"/>
      <c r="J1558">
        <f>IF(C1558&gt;2048,4095,0)</f>
        <v>4095</v>
      </c>
      <c r="K1558" t="str">
        <f t="shared" si="102"/>
        <v>{.corrente = 4095, .tensao = 4054},</v>
      </c>
    </row>
    <row r="1559" spans="1:11" x14ac:dyDescent="0.25">
      <c r="A1559">
        <v>1548</v>
      </c>
      <c r="B1559">
        <f t="shared" si="100"/>
        <v>213.76505250423762</v>
      </c>
      <c r="C1559">
        <f>ROUND((B1559/220)*4095/2+2048,0)</f>
        <v>4037</v>
      </c>
      <c r="D1559">
        <f>$B$3*SIN(PI()*A1559/($B$7/2)+RADIANS($F$2))</f>
        <v>114.38175036415298</v>
      </c>
      <c r="E1559">
        <f t="shared" si="101"/>
        <v>3113</v>
      </c>
      <c r="G1559" s="1" t="str">
        <f t="shared" si="99"/>
        <v>{.corrente = 3113, .tensao = 4037},</v>
      </c>
      <c r="H1559" s="1"/>
      <c r="J1559">
        <f>IF(C1559&gt;2048,4095,0)</f>
        <v>4095</v>
      </c>
      <c r="K1559" t="str">
        <f t="shared" si="102"/>
        <v>{.corrente = 4095, .tensao = 4037},</v>
      </c>
    </row>
    <row r="1560" spans="1:11" x14ac:dyDescent="0.25">
      <c r="A1560">
        <v>1549</v>
      </c>
      <c r="B1560">
        <f t="shared" si="100"/>
        <v>211.65309957488213</v>
      </c>
      <c r="C1560">
        <f>ROUND((B1560/220)*4095/2+2048,0)</f>
        <v>4018</v>
      </c>
      <c r="D1560">
        <f>$B$3*SIN(PI()*A1560/($B$7/2)+RADIANS($F$2))</f>
        <v>107.21746466955183</v>
      </c>
      <c r="E1560">
        <f t="shared" si="101"/>
        <v>3046</v>
      </c>
      <c r="G1560" s="1" t="str">
        <f t="shared" si="99"/>
        <v>{.corrente = 3046, .tensao = 4018},</v>
      </c>
      <c r="H1560" s="1"/>
      <c r="J1560">
        <f>IF(C1560&gt;2048,4095,0)</f>
        <v>4095</v>
      </c>
      <c r="K1560" t="str">
        <f t="shared" si="102"/>
        <v>{.corrente = 4095, .tensao = 4018},</v>
      </c>
    </row>
    <row r="1561" spans="1:11" x14ac:dyDescent="0.25">
      <c r="A1561">
        <v>1550</v>
      </c>
      <c r="B1561">
        <f t="shared" si="100"/>
        <v>209.2403772125586</v>
      </c>
      <c r="C1561">
        <f>ROUND((B1561/220)*4095/2+2048,0)</f>
        <v>3995</v>
      </c>
      <c r="D1561">
        <f>$B$3*SIN(PI()*A1561/($B$7/2)+RADIANS($F$2))</f>
        <v>99.900817700214148</v>
      </c>
      <c r="E1561">
        <f t="shared" si="101"/>
        <v>2978</v>
      </c>
      <c r="G1561" s="1" t="str">
        <f t="shared" si="99"/>
        <v>{.corrente = 2978, .tensao = 3995},</v>
      </c>
      <c r="H1561" s="1"/>
      <c r="J1561">
        <f>IF(C1561&gt;2048,4095,0)</f>
        <v>4095</v>
      </c>
      <c r="K1561" t="str">
        <f t="shared" si="102"/>
        <v>{.corrente = 4095, .tensao = 3995},</v>
      </c>
    </row>
    <row r="1562" spans="1:11" x14ac:dyDescent="0.25">
      <c r="A1562">
        <v>1551</v>
      </c>
      <c r="B1562">
        <f t="shared" si="100"/>
        <v>206.53031401405229</v>
      </c>
      <c r="C1562">
        <f>ROUND((B1562/220)*4095/2+2048,0)</f>
        <v>3970</v>
      </c>
      <c r="D1562">
        <f>$B$3*SIN(PI()*A1562/($B$7/2)+RADIANS($F$2))</f>
        <v>92.442206770257172</v>
      </c>
      <c r="E1562">
        <f t="shared" si="101"/>
        <v>2908</v>
      </c>
      <c r="G1562" s="1" t="str">
        <f t="shared" si="99"/>
        <v>{.corrente = 2908, .tensao = 3970},</v>
      </c>
      <c r="H1562" s="1"/>
      <c r="J1562">
        <f>IF(C1562&gt;2048,4095,0)</f>
        <v>4095</v>
      </c>
      <c r="K1562" t="str">
        <f t="shared" si="102"/>
        <v>{.corrente = 4095, .tensao = 3970},</v>
      </c>
    </row>
    <row r="1563" spans="1:11" x14ac:dyDescent="0.25">
      <c r="A1563">
        <v>1552</v>
      </c>
      <c r="B1563">
        <f t="shared" si="100"/>
        <v>203.52676111205867</v>
      </c>
      <c r="C1563">
        <f>ROUND((B1563/220)*4095/2+2048,0)</f>
        <v>3942</v>
      </c>
      <c r="D1563">
        <f>$B$3*SIN(PI()*A1563/($B$7/2)+RADIANS($F$2))</f>
        <v>84.85223093155183</v>
      </c>
      <c r="E1563">
        <f t="shared" si="101"/>
        <v>2838</v>
      </c>
      <c r="G1563" s="1" t="str">
        <f t="shared" si="99"/>
        <v>{.corrente = 2838, .tensao = 3942},</v>
      </c>
      <c r="H1563" s="1"/>
      <c r="J1563">
        <f>IF(C1563&gt;2048,4095,0)</f>
        <v>4095</v>
      </c>
      <c r="K1563" t="str">
        <f t="shared" si="102"/>
        <v>{.corrente = 4095, .tensao = 3942},</v>
      </c>
    </row>
    <row r="1564" spans="1:11" x14ac:dyDescent="0.25">
      <c r="A1564">
        <v>1553</v>
      </c>
      <c r="B1564">
        <f t="shared" si="100"/>
        <v>200.2339867025299</v>
      </c>
      <c r="C1564">
        <f>ROUND((B1564/220)*4095/2+2048,0)</f>
        <v>3912</v>
      </c>
      <c r="D1564">
        <f>$B$3*SIN(PI()*A1564/($B$7/2)+RADIANS($F$2))</f>
        <v>77.141675911937298</v>
      </c>
      <c r="E1564">
        <f t="shared" si="101"/>
        <v>2766</v>
      </c>
      <c r="G1564" s="1" t="str">
        <f t="shared" si="99"/>
        <v>{.corrente = 2766, .tensao = 3912},</v>
      </c>
      <c r="H1564" s="1"/>
      <c r="J1564">
        <f>IF(C1564&gt;2048,4095,0)</f>
        <v>4095</v>
      </c>
      <c r="K1564" t="str">
        <f t="shared" si="102"/>
        <v>{.corrente = 4095, .tensao = 3912},</v>
      </c>
    </row>
    <row r="1565" spans="1:11" x14ac:dyDescent="0.25">
      <c r="A1565">
        <v>1554</v>
      </c>
      <c r="B1565">
        <f t="shared" si="100"/>
        <v>196.65666997936535</v>
      </c>
      <c r="C1565">
        <f>ROUND((B1565/220)*4095/2+2048,0)</f>
        <v>3878</v>
      </c>
      <c r="D1565">
        <f>$B$3*SIN(PI()*A1565/($B$7/2)+RADIANS($F$2))</f>
        <v>69.321498788188734</v>
      </c>
      <c r="E1565">
        <f t="shared" si="101"/>
        <v>2693</v>
      </c>
      <c r="G1565" s="1" t="str">
        <f t="shared" si="99"/>
        <v>{.corrente = 2693, .tensao = 3878},</v>
      </c>
      <c r="H1565" s="1"/>
      <c r="J1565">
        <f>IF(C1565&gt;2048,4095,0)</f>
        <v>4095</v>
      </c>
      <c r="K1565" t="str">
        <f t="shared" si="102"/>
        <v>{.corrente = 4095, .tensao = 3878},</v>
      </c>
    </row>
    <row r="1566" spans="1:11" x14ac:dyDescent="0.25">
      <c r="A1566">
        <v>1555</v>
      </c>
      <c r="B1566">
        <f t="shared" si="100"/>
        <v>192.79989448504128</v>
      </c>
      <c r="C1566">
        <f>ROUND((B1566/220)*4095/2+2048,0)</f>
        <v>3842</v>
      </c>
      <c r="D1566">
        <f>$B$3*SIN(PI()*A1566/($B$7/2)+RADIANS($F$2))</f>
        <v>61.402812415459174</v>
      </c>
      <c r="E1566">
        <f t="shared" si="101"/>
        <v>2619</v>
      </c>
      <c r="G1566" s="1" t="str">
        <f t="shared" ref="G1566:G1629" si="103">_xlfn.CONCAT("{.corrente = ",E1566,", .tensao = ",C1566,"},")</f>
        <v>{.corrente = 2619, .tensao = 3842},</v>
      </c>
      <c r="H1566" s="1"/>
      <c r="J1566">
        <f>IF(C1566&gt;2048,4095,0)</f>
        <v>4095</v>
      </c>
      <c r="K1566" t="str">
        <f t="shared" si="102"/>
        <v>{.corrente = 4095, .tensao = 3842},</v>
      </c>
    </row>
    <row r="1567" spans="1:11" x14ac:dyDescent="0.25">
      <c r="A1567">
        <v>1556</v>
      </c>
      <c r="B1567">
        <f t="shared" si="100"/>
        <v>188.66914088665536</v>
      </c>
      <c r="C1567">
        <f>ROUND((B1567/220)*4095/2+2048,0)</f>
        <v>3804</v>
      </c>
      <c r="D1567">
        <f>$B$3*SIN(PI()*A1567/($B$7/2)+RADIANS($F$2))</f>
        <v>53.396869635383851</v>
      </c>
      <c r="E1567">
        <f t="shared" si="101"/>
        <v>2545</v>
      </c>
      <c r="G1567" s="1" t="str">
        <f t="shared" si="103"/>
        <v>{.corrente = 2545, .tensao = 3804},</v>
      </c>
      <c r="H1567" s="1"/>
      <c r="J1567">
        <f>IF(C1567&gt;2048,4095,0)</f>
        <v>4095</v>
      </c>
      <c r="K1567" t="str">
        <f t="shared" si="102"/>
        <v>{.corrente = 4095, .tensao = 3804},</v>
      </c>
    </row>
    <row r="1568" spans="1:11" x14ac:dyDescent="0.25">
      <c r="A1568">
        <v>1557</v>
      </c>
      <c r="B1568">
        <f t="shared" si="100"/>
        <v>184.27027918762377</v>
      </c>
      <c r="C1568">
        <f>ROUND((B1568/220)*4095/2+2048,0)</f>
        <v>3763</v>
      </c>
      <c r="D1568">
        <f>$B$3*SIN(PI()*A1568/($B$7/2)+RADIANS($F$2))</f>
        <v>45.315047285227024</v>
      </c>
      <c r="E1568">
        <f t="shared" si="101"/>
        <v>2470</v>
      </c>
      <c r="G1568" s="1" t="str">
        <f t="shared" si="103"/>
        <v>{.corrente = 2470, .tensao = 3763},</v>
      </c>
      <c r="H1568" s="1"/>
      <c r="J1568">
        <f>IF(C1568&gt;2048,4095,0)</f>
        <v>4095</v>
      </c>
      <c r="K1568" t="str">
        <f t="shared" si="102"/>
        <v>{.corrente = 4095, .tensao = 3763},</v>
      </c>
    </row>
    <row r="1569" spans="1:11" x14ac:dyDescent="0.25">
      <c r="A1569">
        <v>1558</v>
      </c>
      <c r="B1569">
        <f t="shared" si="100"/>
        <v>179.60956038611866</v>
      </c>
      <c r="C1569">
        <f>ROUND((B1569/220)*4095/2+2048,0)</f>
        <v>3720</v>
      </c>
      <c r="D1569">
        <f>$B$3*SIN(PI()*A1569/($B$7/2)+RADIANS($F$2))</f>
        <v>37.16883003083975</v>
      </c>
      <c r="E1569">
        <f t="shared" si="101"/>
        <v>2394</v>
      </c>
      <c r="G1569" s="1" t="str">
        <f t="shared" si="103"/>
        <v>{.corrente = 2394, .tensao = 3720},</v>
      </c>
      <c r="H1569" s="1"/>
      <c r="J1569">
        <f>IF(C1569&gt;2048,4095,0)</f>
        <v>4095</v>
      </c>
      <c r="K1569" t="str">
        <f t="shared" si="102"/>
        <v>{.corrente = 4095, .tensao = 3720},</v>
      </c>
    </row>
    <row r="1570" spans="1:11" x14ac:dyDescent="0.25">
      <c r="A1570">
        <v>1559</v>
      </c>
      <c r="B1570">
        <f t="shared" si="100"/>
        <v>174.6936075920965</v>
      </c>
      <c r="C1570">
        <f>ROUND((B1570/220)*4095/2+2048,0)</f>
        <v>3674</v>
      </c>
      <c r="D1570">
        <f>$B$3*SIN(PI()*A1570/($B$7/2)+RADIANS($F$2))</f>
        <v>28.969794046392639</v>
      </c>
      <c r="E1570">
        <f t="shared" si="101"/>
        <v>2318</v>
      </c>
      <c r="G1570" s="1" t="str">
        <f t="shared" si="103"/>
        <v>{.corrente = 2318, .tensao = 3674},</v>
      </c>
      <c r="H1570" s="1"/>
      <c r="J1570">
        <f>IF(C1570&gt;2048,4095,0)</f>
        <v>4095</v>
      </c>
      <c r="K1570" t="str">
        <f t="shared" si="102"/>
        <v>{.corrente = 4095, .tensao = 3674},</v>
      </c>
    </row>
    <row r="1571" spans="1:11" x14ac:dyDescent="0.25">
      <c r="A1571">
        <v>1560</v>
      </c>
      <c r="B1571">
        <f t="shared" si="100"/>
        <v>169.52940661553566</v>
      </c>
      <c r="C1571">
        <f>ROUND((B1571/220)*4095/2+2048,0)</f>
        <v>3626</v>
      </c>
      <c r="D1571">
        <f>$B$3*SIN(PI()*A1571/($B$7/2)+RADIANS($F$2))</f>
        <v>20.729590564066367</v>
      </c>
      <c r="E1571">
        <f t="shared" si="101"/>
        <v>2241</v>
      </c>
      <c r="G1571" s="1" t="str">
        <f t="shared" si="103"/>
        <v>{.corrente = 2241, .tensao = 3626},</v>
      </c>
      <c r="H1571" s="1"/>
      <c r="J1571">
        <f>IF(C1571&gt;2048,4095,0)</f>
        <v>4095</v>
      </c>
      <c r="K1571" t="str">
        <f t="shared" si="102"/>
        <v>{.corrente = 4095, .tensao = 3626},</v>
      </c>
    </row>
    <row r="1572" spans="1:11" x14ac:dyDescent="0.25">
      <c r="A1572">
        <v>1561</v>
      </c>
      <c r="B1572">
        <f t="shared" si="100"/>
        <v>164.12429603924909</v>
      </c>
      <c r="C1572">
        <f>ROUND((B1572/220)*4095/2+2048,0)</f>
        <v>3575</v>
      </c>
      <c r="D1572">
        <f>$B$3*SIN(PI()*A1572/($B$7/2)+RADIANS($F$2))</f>
        <v>12.459929317065455</v>
      </c>
      <c r="E1572">
        <f t="shared" si="101"/>
        <v>2164</v>
      </c>
      <c r="G1572" s="1" t="str">
        <f t="shared" si="103"/>
        <v>{.corrente = 2164, .tensao = 3575},</v>
      </c>
      <c r="H1572" s="1"/>
      <c r="J1572">
        <f>IF(C1572&gt;2048,4095,0)</f>
        <v>4095</v>
      </c>
      <c r="K1572" t="str">
        <f t="shared" si="102"/>
        <v>{.corrente = 4095, .tensao = 3575},</v>
      </c>
    </row>
    <row r="1573" spans="1:11" x14ac:dyDescent="0.25">
      <c r="A1573">
        <v>1562</v>
      </c>
      <c r="B1573">
        <f t="shared" si="100"/>
        <v>158.48595679040668</v>
      </c>
      <c r="C1573">
        <f>ROUND((B1573/220)*4095/2+2048,0)</f>
        <v>3523</v>
      </c>
      <c r="D1573">
        <f>$B$3*SIN(PI()*A1573/($B$7/2)+RADIANS($F$2))</f>
        <v>4.1725618995271478</v>
      </c>
      <c r="E1573">
        <f t="shared" si="101"/>
        <v>2087</v>
      </c>
      <c r="G1573" s="1" t="str">
        <f t="shared" si="103"/>
        <v>{.corrente = 2087, .tensao = 3523},</v>
      </c>
      <c r="H1573" s="1"/>
      <c r="J1573">
        <f>IF(C1573&gt;2048,4095,0)</f>
        <v>4095</v>
      </c>
      <c r="K1573" t="str">
        <f t="shared" si="102"/>
        <v>{.corrente = 4095, .tensao = 3523},</v>
      </c>
    </row>
    <row r="1574" spans="1:11" x14ac:dyDescent="0.25">
      <c r="A1574">
        <v>1563</v>
      </c>
      <c r="B1574">
        <f t="shared" si="100"/>
        <v>152.62240122556199</v>
      </c>
      <c r="C1574">
        <f>ROUND((B1574/220)*4095/2+2048,0)</f>
        <v>3468</v>
      </c>
      <c r="D1574">
        <f>$B$3*SIN(PI()*A1574/($B$7/2)+RADIANS($F$2))</f>
        <v>-4.1207349330700582</v>
      </c>
      <c r="E1574">
        <f t="shared" si="101"/>
        <v>2010</v>
      </c>
      <c r="G1574" s="1" t="str">
        <f t="shared" si="103"/>
        <v>{.corrente = 2010, .tensao = 3468},</v>
      </c>
      <c r="H1574" s="1"/>
      <c r="J1574">
        <f>IF(C1574&gt;2048,4095,0)</f>
        <v>4095</v>
      </c>
      <c r="K1574" t="str">
        <f t="shared" si="102"/>
        <v>{.corrente = 4095, .tensao = 3468},</v>
      </c>
    </row>
    <row r="1575" spans="1:11" x14ac:dyDescent="0.25">
      <c r="A1575">
        <v>1564</v>
      </c>
      <c r="B1575">
        <f t="shared" si="100"/>
        <v>146.54196174469052</v>
      </c>
      <c r="C1575">
        <f>ROUND((B1575/220)*4095/2+2048,0)</f>
        <v>3412</v>
      </c>
      <c r="D1575">
        <f>$B$3*SIN(PI()*A1575/($B$7/2)+RADIANS($F$2))</f>
        <v>-12.408175999267492</v>
      </c>
      <c r="E1575">
        <f t="shared" si="101"/>
        <v>1933</v>
      </c>
      <c r="G1575" s="1" t="str">
        <f t="shared" si="103"/>
        <v>{.corrente = 1933, .tensao = 3412},</v>
      </c>
      <c r="H1575" s="1"/>
      <c r="J1575">
        <f>IF(C1575&gt;2048,4095,0)</f>
        <v>4095</v>
      </c>
      <c r="K1575" t="str">
        <f t="shared" si="102"/>
        <v>{.corrente = 4095, .tensao = 3412},</v>
      </c>
    </row>
    <row r="1576" spans="1:11" x14ac:dyDescent="0.25">
      <c r="A1576">
        <v>1565</v>
      </c>
      <c r="B1576">
        <f t="shared" si="100"/>
        <v>140.25327895045302</v>
      </c>
      <c r="C1576">
        <f>ROUND((B1576/220)*4095/2+2048,0)</f>
        <v>3353</v>
      </c>
      <c r="D1576">
        <f>$B$3*SIN(PI()*A1576/($B$7/2)+RADIANS($F$2))</f>
        <v>-20.677984438929862</v>
      </c>
      <c r="E1576">
        <f t="shared" si="101"/>
        <v>1856</v>
      </c>
      <c r="G1576" s="1" t="str">
        <f t="shared" si="103"/>
        <v>{.corrente = 1856, .tensao = 3353},</v>
      </c>
      <c r="H1576" s="1"/>
      <c r="J1576">
        <f>IF(C1576&gt;2048,4095,0)</f>
        <v>4095</v>
      </c>
      <c r="K1576" t="str">
        <f t="shared" si="102"/>
        <v>{.corrente = 4095, .tensao = 3353},</v>
      </c>
    </row>
    <row r="1577" spans="1:11" x14ac:dyDescent="0.25">
      <c r="A1577">
        <v>1566</v>
      </c>
      <c r="B1577">
        <f t="shared" si="100"/>
        <v>133.76528936946391</v>
      </c>
      <c r="C1577">
        <f>ROUND((B1577/220)*4095/2+2048,0)</f>
        <v>3293</v>
      </c>
      <c r="D1577">
        <f>$B$3*SIN(PI()*A1577/($B$7/2)+RADIANS($F$2))</f>
        <v>-28.918408448756598</v>
      </c>
      <c r="E1577">
        <f t="shared" si="101"/>
        <v>1779</v>
      </c>
      <c r="G1577" s="1" t="str">
        <f t="shared" si="103"/>
        <v>{.corrente = 1779, .tensao = 3293},</v>
      </c>
      <c r="H1577" s="1"/>
      <c r="J1577">
        <f>IF(C1577&gt;2048,4095,0)</f>
        <v>4095</v>
      </c>
      <c r="K1577" t="str">
        <f t="shared" si="102"/>
        <v>{.corrente = 4095, .tensao = 3293},</v>
      </c>
    </row>
    <row r="1578" spans="1:11" x14ac:dyDescent="0.25">
      <c r="A1578">
        <v>1567</v>
      </c>
      <c r="B1578">
        <f t="shared" si="100"/>
        <v>127.08721275306185</v>
      </c>
      <c r="C1578">
        <f>ROUND((B1578/220)*4095/2+2048,0)</f>
        <v>3231</v>
      </c>
      <c r="D1578">
        <f>$B$3*SIN(PI()*A1578/($B$7/2)+RADIANS($F$2))</f>
        <v>-37.117737982153471</v>
      </c>
      <c r="E1578">
        <f t="shared" si="101"/>
        <v>1703</v>
      </c>
      <c r="G1578" s="1" t="str">
        <f t="shared" si="103"/>
        <v>{.corrente = 1703, .tensao = 3231},</v>
      </c>
      <c r="H1578" s="1"/>
      <c r="J1578">
        <f>IF(C1578&gt;2048,4095,0)</f>
        <v>4095</v>
      </c>
      <c r="K1578" t="str">
        <f t="shared" si="102"/>
        <v>{.corrente = 4095, .tensao = 3231},</v>
      </c>
    </row>
    <row r="1579" spans="1:11" x14ac:dyDescent="0.25">
      <c r="A1579">
        <v>1568</v>
      </c>
      <c r="B1579">
        <f t="shared" si="100"/>
        <v>120.22853897558028</v>
      </c>
      <c r="C1579">
        <f>ROUND((B1579/220)*4095/2+2048,0)</f>
        <v>3167</v>
      </c>
      <c r="D1579">
        <f>$B$3*SIN(PI()*A1579/($B$7/2)+RADIANS($F$2))</f>
        <v>-45.264321389797018</v>
      </c>
      <c r="E1579">
        <f t="shared" si="101"/>
        <v>1627</v>
      </c>
      <c r="G1579" s="1" t="str">
        <f t="shared" si="103"/>
        <v>{.corrente = 1627, .tensao = 3167},</v>
      </c>
      <c r="H1579" s="1"/>
      <c r="J1579">
        <f>IF(C1579&gt;2048,4095,0)</f>
        <v>4095</v>
      </c>
      <c r="K1579" t="str">
        <f t="shared" si="102"/>
        <v>{.corrente = 4095, .tensao = 3167},</v>
      </c>
    </row>
    <row r="1580" spans="1:11" x14ac:dyDescent="0.25">
      <c r="A1580">
        <v>1569</v>
      </c>
      <c r="B1580">
        <f t="shared" si="100"/>
        <v>113.19901454877018</v>
      </c>
      <c r="C1580">
        <f>ROUND((B1580/220)*4095/2+2048,0)</f>
        <v>3102</v>
      </c>
      <c r="D1580">
        <f>$B$3*SIN(PI()*A1580/($B$7/2)+RADIANS($F$2))</f>
        <v>-53.346581977199456</v>
      </c>
      <c r="E1580">
        <f t="shared" si="101"/>
        <v>1552</v>
      </c>
      <c r="G1580" s="1" t="str">
        <f t="shared" si="103"/>
        <v>{.corrente = 1552, .tensao = 3102},</v>
      </c>
      <c r="H1580" s="1"/>
      <c r="J1580">
        <f>IF(C1580&gt;2048,4095,0)</f>
        <v>4095</v>
      </c>
      <c r="K1580" t="str">
        <f t="shared" si="102"/>
        <v>{.corrente = 4095, .tensao = 3102},</v>
      </c>
    </row>
    <row r="1581" spans="1:11" x14ac:dyDescent="0.25">
      <c r="A1581">
        <v>1570</v>
      </c>
      <c r="B1581">
        <f t="shared" si="100"/>
        <v>106.00862877154073</v>
      </c>
      <c r="C1581">
        <f>ROUND((B1581/220)*4095/2+2048,0)</f>
        <v>3035</v>
      </c>
      <c r="D1581">
        <f>$B$3*SIN(PI()*A1581/($B$7/2)+RADIANS($F$2))</f>
        <v>-61.353034455745487</v>
      </c>
      <c r="E1581">
        <f t="shared" si="101"/>
        <v>1477</v>
      </c>
      <c r="G1581" s="1" t="str">
        <f t="shared" si="103"/>
        <v>{.corrente = 1477, .tensao = 3035},</v>
      </c>
      <c r="H1581" s="1"/>
      <c r="J1581">
        <f>IF(C1581&gt;2048,4095,0)</f>
        <v>4095</v>
      </c>
      <c r="K1581" t="str">
        <f t="shared" si="102"/>
        <v>{.corrente = 4095, .tensao = 3035},</v>
      </c>
    </row>
    <row r="1582" spans="1:11" x14ac:dyDescent="0.25">
      <c r="A1582">
        <v>1571</v>
      </c>
      <c r="B1582">
        <f t="shared" si="100"/>
        <v>98.667599534664149</v>
      </c>
      <c r="C1582">
        <f>ROUND((B1582/220)*4095/2+2048,0)</f>
        <v>2966</v>
      </c>
      <c r="D1582">
        <f>$B$3*SIN(PI()*A1582/($B$7/2)+RADIANS($F$2))</f>
        <v>-69.272301263864406</v>
      </c>
      <c r="E1582">
        <f t="shared" si="101"/>
        <v>1403</v>
      </c>
      <c r="G1582" s="1" t="str">
        <f t="shared" si="103"/>
        <v>{.corrente = 1403, .tensao = 2966},</v>
      </c>
      <c r="H1582" s="1"/>
      <c r="J1582">
        <f>IF(C1582&gt;2048,4095,0)</f>
        <v>4095</v>
      </c>
      <c r="K1582" t="str">
        <f t="shared" si="102"/>
        <v>{.corrente = 4095, .tensao = 2966},</v>
      </c>
    </row>
    <row r="1583" spans="1:11" x14ac:dyDescent="0.25">
      <c r="A1583">
        <v>1572</v>
      </c>
      <c r="B1583">
        <f t="shared" si="100"/>
        <v>91.186358800651377</v>
      </c>
      <c r="C1583">
        <f>ROUND((B1583/220)*4095/2+2048,0)</f>
        <v>2897</v>
      </c>
      <c r="D1583">
        <f>$B$3*SIN(PI()*A1583/($B$7/2)+RADIANS($F$2))</f>
        <v>-77.093128735102752</v>
      </c>
      <c r="E1583">
        <f t="shared" si="101"/>
        <v>1331</v>
      </c>
      <c r="G1583" s="1" t="str">
        <f t="shared" si="103"/>
        <v>{.corrente = 1331, .tensao = 2897},</v>
      </c>
      <c r="H1583" s="1"/>
      <c r="J1583">
        <f>IF(C1583&gt;2048,4095,0)</f>
        <v>4095</v>
      </c>
      <c r="K1583" t="str">
        <f t="shared" si="102"/>
        <v>{.corrente = 4095, .tensao = 2897},</v>
      </c>
    </row>
    <row r="1584" spans="1:11" x14ac:dyDescent="0.25">
      <c r="A1584">
        <v>1573</v>
      </c>
      <c r="B1584">
        <f t="shared" si="100"/>
        <v>83.57553777943447</v>
      </c>
      <c r="C1584">
        <f>ROUND((B1584/220)*4095/2+2048,0)</f>
        <v>2826</v>
      </c>
      <c r="D1584">
        <f>$B$3*SIN(PI()*A1584/($B$7/2)+RADIANS($F$2))</f>
        <v>-84.804403090122889</v>
      </c>
      <c r="E1584">
        <f t="shared" si="101"/>
        <v>1259</v>
      </c>
      <c r="G1584" s="1" t="str">
        <f t="shared" si="103"/>
        <v>{.corrente = 1259, .tensao = 2826},</v>
      </c>
      <c r="H1584" s="1"/>
      <c r="J1584">
        <f>IF(C1584&gt;2048,4095,0)</f>
        <v>4095</v>
      </c>
      <c r="K1584" t="str">
        <f t="shared" si="102"/>
        <v>{.corrente = 4095, .tensao = 2826},</v>
      </c>
    </row>
    <row r="1585" spans="1:11" x14ac:dyDescent="0.25">
      <c r="A1585">
        <v>1574</v>
      </c>
      <c r="B1585">
        <f t="shared" si="100"/>
        <v>75.845951820883471</v>
      </c>
      <c r="C1585">
        <f>ROUND((B1585/220)*4095/2+2048,0)</f>
        <v>2754</v>
      </c>
      <c r="D1585">
        <f>$B$3*SIN(PI()*A1585/($B$7/2)+RADIANS($F$2))</f>
        <v>-92.395166229941779</v>
      </c>
      <c r="E1585">
        <f t="shared" si="101"/>
        <v>1188</v>
      </c>
      <c r="G1585" s="1" t="str">
        <f t="shared" si="103"/>
        <v>{.corrente = 1188, .tensao = 2754},</v>
      </c>
      <c r="H1585" s="1"/>
      <c r="J1585">
        <f>IF(C1585&gt;2048,4095,0)</f>
        <v>4095</v>
      </c>
      <c r="K1585" t="str">
        <f t="shared" si="102"/>
        <v>{.corrente = 4095, .tensao = 2754},</v>
      </c>
    </row>
    <row r="1586" spans="1:11" x14ac:dyDescent="0.25">
      <c r="A1586">
        <v>1575</v>
      </c>
      <c r="B1586">
        <f t="shared" si="100"/>
        <v>68.008585045665086</v>
      </c>
      <c r="C1586">
        <f>ROUND((B1586/220)*4095/2+2048,0)</f>
        <v>2681</v>
      </c>
      <c r="D1586">
        <f>$B$3*SIN(PI()*A1586/($B$7/2)+RADIANS($F$2))</f>
        <v>-99.854631307925331</v>
      </c>
      <c r="E1586">
        <f t="shared" si="101"/>
        <v>1119</v>
      </c>
      <c r="G1586" s="1" t="str">
        <f t="shared" si="103"/>
        <v>{.corrente = 1119, .tensao = 2681},</v>
      </c>
      <c r="H1586" s="1"/>
      <c r="J1586">
        <f>IF(C1586&gt;2048,4095,0)</f>
        <v>4095</v>
      </c>
      <c r="K1586" t="str">
        <f t="shared" si="102"/>
        <v>{.corrente = 4095, .tensao = 2681},</v>
      </c>
    </row>
    <row r="1587" spans="1:11" x14ac:dyDescent="0.25">
      <c r="A1587">
        <v>1576</v>
      </c>
      <c r="B1587">
        <f t="shared" si="100"/>
        <v>60.07457473627742</v>
      </c>
      <c r="C1587">
        <f>ROUND((B1587/220)*4095/2+2048,0)</f>
        <v>2607</v>
      </c>
      <c r="D1587">
        <f>$B$3*SIN(PI()*A1587/($B$7/2)+RADIANS($F$2))</f>
        <v>-107.17219805841786</v>
      </c>
      <c r="E1587">
        <f t="shared" si="101"/>
        <v>1051</v>
      </c>
      <c r="G1587" s="1" t="str">
        <f t="shared" si="103"/>
        <v>{.corrente = 1051, .tensao = 2607},</v>
      </c>
      <c r="H1587" s="1"/>
      <c r="J1587">
        <f>IF(C1587&gt;2048,4095,0)</f>
        <v>4095</v>
      </c>
      <c r="K1587" t="str">
        <f t="shared" si="102"/>
        <v>{.corrente = 4095, .tensao = 2607},</v>
      </c>
    </row>
    <row r="1588" spans="1:11" x14ac:dyDescent="0.25">
      <c r="A1588">
        <v>1577</v>
      </c>
      <c r="B1588">
        <f t="shared" si="100"/>
        <v>52.055195510412126</v>
      </c>
      <c r="C1588">
        <f>ROUND((B1588/220)*4095/2+2048,0)</f>
        <v>2532</v>
      </c>
      <c r="D1588">
        <f>$B$3*SIN(PI()*A1588/($B$7/2)+RADIANS($F$2))</f>
        <v>-114.33746786025199</v>
      </c>
      <c r="E1588">
        <f t="shared" si="101"/>
        <v>984</v>
      </c>
      <c r="G1588" s="1" t="str">
        <f t="shared" si="103"/>
        <v>{.corrente = 984, .tensao = 2532},</v>
      </c>
      <c r="H1588" s="1"/>
      <c r="J1588">
        <f>IF(C1588&gt;2048,4095,0)</f>
        <v>4095</v>
      </c>
      <c r="K1588" t="str">
        <f t="shared" si="102"/>
        <v>{.corrente = 4095, .tensao = 2532},</v>
      </c>
    </row>
    <row r="1589" spans="1:11" x14ac:dyDescent="0.25">
      <c r="A1589">
        <v>1578</v>
      </c>
      <c r="B1589">
        <f t="shared" si="100"/>
        <v>43.961843299186285</v>
      </c>
      <c r="C1589">
        <f>ROUND((B1589/220)*4095/2+2048,0)</f>
        <v>2457</v>
      </c>
      <c r="D1589">
        <f>$B$3*SIN(PI()*A1589/($B$7/2)+RADIANS($F$2))</f>
        <v>-121.34025851368408</v>
      </c>
      <c r="E1589">
        <f t="shared" si="101"/>
        <v>919</v>
      </c>
      <c r="G1589" s="1" t="str">
        <f t="shared" si="103"/>
        <v>{.corrente = 919, .tensao = 2457},</v>
      </c>
      <c r="H1589" s="1"/>
      <c r="J1589">
        <f>IF(C1589&gt;2048,4095,0)</f>
        <v>4095</v>
      </c>
      <c r="K1589" t="str">
        <f t="shared" si="102"/>
        <v>{.corrente = 4095, .tensao = 2457},</v>
      </c>
    </row>
    <row r="1590" spans="1:11" x14ac:dyDescent="0.25">
      <c r="A1590">
        <v>1579</v>
      </c>
      <c r="B1590">
        <f t="shared" si="100"/>
        <v>35.806019152951968</v>
      </c>
      <c r="C1590">
        <f>ROUND((B1590/220)*4095/2+2048,0)</f>
        <v>2381</v>
      </c>
      <c r="D1590">
        <f>$B$3*SIN(PI()*A1590/($B$7/2)+RADIANS($F$2))</f>
        <v>-128.17061870981183</v>
      </c>
      <c r="E1590">
        <f t="shared" si="101"/>
        <v>855</v>
      </c>
      <c r="G1590" s="1" t="str">
        <f t="shared" si="103"/>
        <v>{.corrente = 855, .tensao = 2381},</v>
      </c>
      <c r="H1590" s="1"/>
      <c r="J1590">
        <f>IF(C1590&gt;2048,4095,0)</f>
        <v>4095</v>
      </c>
      <c r="K1590" t="str">
        <f t="shared" si="102"/>
        <v>{.corrente = 4095, .tensao = 2381},</v>
      </c>
    </row>
    <row r="1591" spans="1:11" x14ac:dyDescent="0.25">
      <c r="A1591">
        <v>1580</v>
      </c>
      <c r="B1591">
        <f t="shared" si="100"/>
        <v>27.599312897739594</v>
      </c>
      <c r="C1591">
        <f>ROUND((B1591/220)*4095/2+2048,0)</f>
        <v>2305</v>
      </c>
      <c r="D1591">
        <f>$B$3*SIN(PI()*A1591/($B$7/2)+RADIANS($F$2))</f>
        <v>-134.81884217187167</v>
      </c>
      <c r="E1591">
        <f t="shared" si="101"/>
        <v>793</v>
      </c>
      <c r="G1591" s="1" t="str">
        <f t="shared" si="103"/>
        <v>{.corrente = 793, .tensao = 2305},</v>
      </c>
      <c r="H1591" s="1"/>
      <c r="J1591">
        <f>IF(C1591&gt;2048,4095,0)</f>
        <v>4095</v>
      </c>
      <c r="K1591" t="str">
        <f t="shared" si="102"/>
        <v>{.corrente = 4095, .tensao = 2305},</v>
      </c>
    </row>
    <row r="1592" spans="1:11" x14ac:dyDescent="0.25">
      <c r="A1592">
        <v>1581</v>
      </c>
      <c r="B1592">
        <f t="shared" si="100"/>
        <v>19.353386665560677</v>
      </c>
      <c r="C1592">
        <f>ROUND((B1592/220)*4095/2+2048,0)</f>
        <v>2228</v>
      </c>
      <c r="D1592">
        <f>$B$3*SIN(PI()*A1592/($B$7/2)+RADIANS($F$2))</f>
        <v>-141.27548144832255</v>
      </c>
      <c r="E1592">
        <f t="shared" si="101"/>
        <v>733</v>
      </c>
      <c r="G1592" s="1" t="str">
        <f t="shared" si="103"/>
        <v>{.corrente = 733, .tensao = 2228},</v>
      </c>
      <c r="H1592" s="1"/>
      <c r="J1592">
        <f>IF(C1592&gt;2048,4095,0)</f>
        <v>4095</v>
      </c>
      <c r="K1592" t="str">
        <f t="shared" si="102"/>
        <v>{.corrente = 4095, .tensao = 2228},</v>
      </c>
    </row>
    <row r="1593" spans="1:11" x14ac:dyDescent="0.25">
      <c r="A1593">
        <v>1582</v>
      </c>
      <c r="B1593">
        <f t="shared" si="100"/>
        <v>11.079958321932576</v>
      </c>
      <c r="C1593">
        <f>ROUND((B1593/220)*4095/2+2048,0)</f>
        <v>2151</v>
      </c>
      <c r="D1593">
        <f>$B$3*SIN(PI()*A1593/($B$7/2)+RADIANS($F$2))</f>
        <v>-147.53136133814962</v>
      </c>
      <c r="E1593">
        <f t="shared" si="101"/>
        <v>675</v>
      </c>
      <c r="G1593" s="1" t="str">
        <f t="shared" si="103"/>
        <v>{.corrente = 675, .tensao = 2151},</v>
      </c>
      <c r="H1593" s="1"/>
      <c r="J1593">
        <f>IF(C1593&gt;2048,4095,0)</f>
        <v>4095</v>
      </c>
      <c r="K1593" t="str">
        <f t="shared" si="102"/>
        <v>{.corrente = 4095, .tensao = 2151},</v>
      </c>
    </row>
    <row r="1594" spans="1:11" x14ac:dyDescent="0.25">
      <c r="A1594">
        <v>1583</v>
      </c>
      <c r="B1594">
        <f t="shared" si="100"/>
        <v>2.7907848142168872</v>
      </c>
      <c r="C1594">
        <f>ROUND((B1594/220)*4095/2+2048,0)</f>
        <v>2074</v>
      </c>
      <c r="D1594">
        <f>$B$3*SIN(PI()*A1594/($B$7/2)+RADIANS($F$2))</f>
        <v>-153.57759192927398</v>
      </c>
      <c r="E1594">
        <f t="shared" si="101"/>
        <v>619</v>
      </c>
      <c r="G1594" s="1" t="str">
        <f t="shared" si="103"/>
        <v>{.corrente = 619, .tensao = 2074},</v>
      </c>
      <c r="H1594" s="1"/>
      <c r="J1594">
        <f>IF(C1594&gt;2048,4095,0)</f>
        <v>4095</v>
      </c>
      <c r="K1594" t="str">
        <f t="shared" si="102"/>
        <v>{.corrente = 4095, .tensao = 2074},</v>
      </c>
    </row>
    <row r="1595" spans="1:11" x14ac:dyDescent="0.25">
      <c r="A1595">
        <v>1584</v>
      </c>
      <c r="B1595">
        <f t="shared" si="100"/>
        <v>-5.5023545355651935</v>
      </c>
      <c r="C1595">
        <f>ROUND((B1595/220)*4095/2+2048,0)</f>
        <v>1997</v>
      </c>
      <c r="D1595">
        <f>$B$3*SIN(PI()*A1595/($B$7/2)+RADIANS($F$2))</f>
        <v>-159.40558123154347</v>
      </c>
      <c r="E1595">
        <f t="shared" si="101"/>
        <v>564</v>
      </c>
      <c r="G1595" s="1" t="str">
        <f t="shared" si="103"/>
        <v>{.corrente = 564, .tensao = 1997},</v>
      </c>
      <c r="H1595" s="1"/>
      <c r="J1595">
        <f>IF(C1595&gt;2048,4095,0)</f>
        <v>0</v>
      </c>
      <c r="K1595" t="str">
        <f t="shared" si="102"/>
        <v>{.corrente = 0, .tensao = 1997},</v>
      </c>
    </row>
    <row r="1596" spans="1:11" x14ac:dyDescent="0.25">
      <c r="A1596">
        <v>1585</v>
      </c>
      <c r="B1596">
        <f t="shared" si="100"/>
        <v>-13.787674769741109</v>
      </c>
      <c r="C1596">
        <f>ROUND((B1596/220)*4095/2+2048,0)</f>
        <v>1920</v>
      </c>
      <c r="D1596">
        <f>$B$3*SIN(PI()*A1596/($B$7/2)+RADIANS($F$2))</f>
        <v>-165.00704738638251</v>
      </c>
      <c r="E1596">
        <f t="shared" si="101"/>
        <v>512</v>
      </c>
      <c r="G1596" s="1" t="str">
        <f t="shared" si="103"/>
        <v>{.corrente = 512, .tensao = 1920},</v>
      </c>
      <c r="H1596" s="1"/>
      <c r="J1596">
        <f>IF(C1596&gt;2048,4095,0)</f>
        <v>0</v>
      </c>
      <c r="K1596" t="str">
        <f t="shared" si="102"/>
        <v>{.corrente = 0, .tensao = 1920},</v>
      </c>
    </row>
    <row r="1597" spans="1:11" x14ac:dyDescent="0.25">
      <c r="A1597">
        <v>1586</v>
      </c>
      <c r="B1597">
        <f t="shared" si="100"/>
        <v>-22.053402041989671</v>
      </c>
      <c r="C1597">
        <f>ROUND((B1597/220)*4095/2+2048,0)</f>
        <v>1843</v>
      </c>
      <c r="D1597">
        <f>$B$3*SIN(PI()*A1597/($B$7/2)+RADIANS($F$2))</f>
        <v>-170.37403043571865</v>
      </c>
      <c r="E1597">
        <f t="shared" si="101"/>
        <v>462</v>
      </c>
      <c r="G1597" s="1" t="str">
        <f t="shared" si="103"/>
        <v>{.corrente = 462, .tensao = 1843},</v>
      </c>
      <c r="H1597" s="1"/>
      <c r="J1597">
        <f>IF(C1597&gt;2048,4095,0)</f>
        <v>0</v>
      </c>
      <c r="K1597" t="str">
        <f t="shared" si="102"/>
        <v>{.corrente = 0, .tensao = 1843},</v>
      </c>
    </row>
    <row r="1598" spans="1:11" x14ac:dyDescent="0.25">
      <c r="A1598">
        <v>1587</v>
      </c>
      <c r="B1598">
        <f t="shared" si="100"/>
        <v>-30.287790348538426</v>
      </c>
      <c r="C1598">
        <f>ROUND((B1598/220)*4095/2+2048,0)</f>
        <v>1766</v>
      </c>
      <c r="D1598">
        <f>$B$3*SIN(PI()*A1598/($B$7/2)+RADIANS($F$2))</f>
        <v>-175.49890363346319</v>
      </c>
      <c r="E1598">
        <f t="shared" si="101"/>
        <v>415</v>
      </c>
      <c r="G1598" s="1" t="str">
        <f t="shared" si="103"/>
        <v>{.corrente = 415, .tensao = 1766},</v>
      </c>
      <c r="H1598" s="1"/>
      <c r="J1598">
        <f>IF(C1598&gt;2048,4095,0)</f>
        <v>0</v>
      </c>
      <c r="K1598" t="str">
        <f t="shared" si="102"/>
        <v>{.corrente = 0, .tensao = 1766},</v>
      </c>
    </row>
    <row r="1599" spans="1:11" x14ac:dyDescent="0.25">
      <c r="A1599">
        <v>1588</v>
      </c>
      <c r="B1599">
        <f t="shared" si="100"/>
        <v>-38.479138219832791</v>
      </c>
      <c r="C1599">
        <f>ROUND((B1599/220)*4095/2+2048,0)</f>
        <v>1690</v>
      </c>
      <c r="D1599">
        <f>$B$3*SIN(PI()*A1599/($B$7/2)+RADIANS($F$2))</f>
        <v>-180.37438428350541</v>
      </c>
      <c r="E1599">
        <f t="shared" si="101"/>
        <v>369</v>
      </c>
      <c r="G1599" s="1" t="str">
        <f t="shared" si="103"/>
        <v>{.corrente = 369, .tensao = 1690},</v>
      </c>
      <c r="H1599" s="1"/>
      <c r="J1599">
        <f>IF(C1599&gt;2048,4095,0)</f>
        <v>0</v>
      </c>
      <c r="K1599" t="str">
        <f t="shared" si="102"/>
        <v>{.corrente = 0, .tensao = 1690},</v>
      </c>
    </row>
    <row r="1600" spans="1:11" x14ac:dyDescent="0.25">
      <c r="A1600">
        <v>1589</v>
      </c>
      <c r="B1600">
        <f t="shared" si="100"/>
        <v>-46.615805348882489</v>
      </c>
      <c r="C1600">
        <f>ROUND((B1600/220)*4095/2+2048,0)</f>
        <v>1614</v>
      </c>
      <c r="D1600">
        <f>$B$3*SIN(PI()*A1600/($B$7/2)+RADIANS($F$2))</f>
        <v>-184.99354408877085</v>
      </c>
      <c r="E1600">
        <f t="shared" si="101"/>
        <v>326</v>
      </c>
      <c r="G1600" s="1" t="str">
        <f t="shared" si="103"/>
        <v>{.corrente = 326, .tensao = 1614},</v>
      </c>
      <c r="H1600" s="1"/>
      <c r="J1600">
        <f>IF(C1600&gt;2048,4095,0)</f>
        <v>0</v>
      </c>
      <c r="K1600" t="str">
        <f t="shared" si="102"/>
        <v>{.corrente = 0, .tensao = 1614},</v>
      </c>
    </row>
    <row r="1601" spans="1:11" x14ac:dyDescent="0.25">
      <c r="A1601">
        <v>1590</v>
      </c>
      <c r="B1601">
        <f t="shared" si="100"/>
        <v>-54.686229132707183</v>
      </c>
      <c r="C1601">
        <f>ROUND((B1601/220)*4095/2+2048,0)</f>
        <v>1539</v>
      </c>
      <c r="D1601">
        <f>$B$3*SIN(PI()*A1601/($B$7/2)+RADIANS($F$2))</f>
        <v>-189.34981899667102</v>
      </c>
      <c r="E1601">
        <f t="shared" si="101"/>
        <v>286</v>
      </c>
      <c r="G1601" s="1" t="str">
        <f t="shared" si="103"/>
        <v>{.corrente = 286, .tensao = 1539},</v>
      </c>
      <c r="H1601" s="1"/>
      <c r="J1601">
        <f>IF(C1601&gt;2048,4095,0)</f>
        <v>0</v>
      </c>
      <c r="K1601" t="str">
        <f t="shared" si="102"/>
        <v>{.corrente = 0, .tensao = 1539},</v>
      </c>
    </row>
    <row r="1602" spans="1:11" x14ac:dyDescent="0.25">
      <c r="A1602">
        <v>1591</v>
      </c>
      <c r="B1602">
        <f t="shared" si="100"/>
        <v>-62.678941103383579</v>
      </c>
      <c r="C1602">
        <f>ROUND((B1602/220)*4095/2+2048,0)</f>
        <v>1465</v>
      </c>
      <c r="D1602">
        <f>$B$3*SIN(PI()*A1602/($B$7/2)+RADIANS($F$2))</f>
        <v>-193.43701852695548</v>
      </c>
      <c r="E1602">
        <f t="shared" si="101"/>
        <v>248</v>
      </c>
      <c r="G1602" s="1" t="str">
        <f t="shared" si="103"/>
        <v>{.corrente = 248, .tensao = 1465},</v>
      </c>
      <c r="H1602" s="1"/>
      <c r="J1602">
        <f>IF(C1602&gt;2048,4095,0)</f>
        <v>0</v>
      </c>
      <c r="K1602" t="str">
        <f t="shared" si="102"/>
        <v>{.corrente = 0, .tensao = 1465},</v>
      </c>
    </row>
    <row r="1603" spans="1:11" x14ac:dyDescent="0.25">
      <c r="A1603">
        <v>1592</v>
      </c>
      <c r="B1603">
        <f t="shared" si="100"/>
        <v>-70.582583225270326</v>
      </c>
      <c r="C1603">
        <f>ROUND((B1603/220)*4095/2+2048,0)</f>
        <v>1391</v>
      </c>
      <c r="D1603">
        <f>$B$3*SIN(PI()*A1603/($B$7/2)+RADIANS($F$2))</f>
        <v>-197.24933456867151</v>
      </c>
      <c r="E1603">
        <f t="shared" si="101"/>
        <v>212</v>
      </c>
      <c r="G1603" s="1" t="str">
        <f t="shared" si="103"/>
        <v>{.corrente = 212, .tensao = 1391},</v>
      </c>
      <c r="H1603" s="1"/>
      <c r="J1603">
        <f>IF(C1603&gt;2048,4095,0)</f>
        <v>0</v>
      </c>
      <c r="K1603" t="str">
        <f t="shared" si="102"/>
        <v>{.corrente = 0, .tensao = 1391},</v>
      </c>
    </row>
    <row r="1604" spans="1:11" x14ac:dyDescent="0.25">
      <c r="A1604">
        <v>1593</v>
      </c>
      <c r="B1604">
        <f t="shared" si="100"/>
        <v>-78.385924035354861</v>
      </c>
      <c r="C1604">
        <f>ROUND((B1604/220)*4095/2+2048,0)</f>
        <v>1318</v>
      </c>
      <c r="D1604">
        <f>$B$3*SIN(PI()*A1604/($B$7/2)+RADIANS($F$2))</f>
        <v>-200.78134963378594</v>
      </c>
      <c r="E1604">
        <f t="shared" si="101"/>
        <v>179</v>
      </c>
      <c r="G1604" s="1" t="str">
        <f t="shared" si="103"/>
        <v>{.corrente = 179, .tensao = 1318},</v>
      </c>
      <c r="H1604" s="1"/>
      <c r="J1604">
        <f>IF(C1604&gt;2048,4095,0)</f>
        <v>0</v>
      </c>
      <c r="K1604" t="str">
        <f t="shared" si="102"/>
        <v>{.corrente = 0, .tensao = 1318},</v>
      </c>
    </row>
    <row r="1605" spans="1:11" x14ac:dyDescent="0.25">
      <c r="A1605">
        <v>1594</v>
      </c>
      <c r="B1605">
        <f t="shared" si="100"/>
        <v>-86.077874603711322</v>
      </c>
      <c r="C1605">
        <f>ROUND((B1605/220)*4095/2+2048,0)</f>
        <v>1247</v>
      </c>
      <c r="D1605">
        <f>$B$3*SIN(PI()*A1605/($B$7/2)+RADIANS($F$2))</f>
        <v>-204.02804455569969</v>
      </c>
      <c r="E1605">
        <f t="shared" si="101"/>
        <v>149</v>
      </c>
      <c r="G1605" s="1" t="str">
        <f t="shared" si="103"/>
        <v>{.corrente = 149, .tensao = 1247},</v>
      </c>
      <c r="H1605" s="1"/>
      <c r="J1605">
        <f>IF(C1605&gt;2048,4095,0)</f>
        <v>0</v>
      </c>
      <c r="K1605" t="str">
        <f t="shared" si="102"/>
        <v>{.corrente = 0, .tensao = 1247},</v>
      </c>
    </row>
    <row r="1606" spans="1:11" x14ac:dyDescent="0.25">
      <c r="A1606">
        <v>1595</v>
      </c>
      <c r="B1606">
        <f t="shared" si="100"/>
        <v>-93.647504291400665</v>
      </c>
      <c r="C1606">
        <f>ROUND((B1606/220)*4095/2+2048,0)</f>
        <v>1176</v>
      </c>
      <c r="D1606">
        <f>$B$3*SIN(PI()*A1606/($B$7/2)+RADIANS($F$2))</f>
        <v>-206.98480562172426</v>
      </c>
      <c r="E1606">
        <f t="shared" si="101"/>
        <v>122</v>
      </c>
      <c r="G1606" s="1" t="str">
        <f t="shared" si="103"/>
        <v>{.corrente = 122, .tensao = 1176},</v>
      </c>
      <c r="H1606" s="1"/>
      <c r="J1606">
        <f>IF(C1606&gt;2048,4095,0)</f>
        <v>0</v>
      </c>
      <c r="K1606" t="str">
        <f t="shared" si="102"/>
        <v>{.corrente = 0, .tensao = 1176},</v>
      </c>
    </row>
    <row r="1607" spans="1:11" x14ac:dyDescent="0.25">
      <c r="A1607">
        <v>1596</v>
      </c>
      <c r="B1607">
        <f t="shared" si="100"/>
        <v>-101.08405628345771</v>
      </c>
      <c r="C1607">
        <f>ROUND((B1607/220)*4095/2+2048,0)</f>
        <v>1107</v>
      </c>
      <c r="D1607">
        <f>$B$3*SIN(PI()*A1607/($B$7/2)+RADIANS($F$2))</f>
        <v>-209.64743112939928</v>
      </c>
      <c r="E1607">
        <f t="shared" si="101"/>
        <v>97</v>
      </c>
      <c r="G1607" s="1" t="str">
        <f t="shared" si="103"/>
        <v>{.corrente = 97, .tensao = 1107},</v>
      </c>
      <c r="H1607" s="1"/>
      <c r="J1607">
        <f>IF(C1607&gt;2048,4095,0)</f>
        <v>0</v>
      </c>
      <c r="K1607" t="str">
        <f t="shared" si="102"/>
        <v>{.corrente = 0, .tensao = 1107},</v>
      </c>
    </row>
    <row r="1608" spans="1:11" x14ac:dyDescent="0.25">
      <c r="A1608">
        <v>1597</v>
      </c>
      <c r="B1608">
        <f t="shared" si="100"/>
        <v>-108.37696287485244</v>
      </c>
      <c r="C1608">
        <f>ROUND((B1608/220)*4095/2+2048,0)</f>
        <v>1039</v>
      </c>
      <c r="D1608">
        <f>$B$3*SIN(PI()*A1608/($B$7/2)+RADIANS($F$2))</f>
        <v>-212.01213735731716</v>
      </c>
      <c r="E1608">
        <f t="shared" si="101"/>
        <v>75</v>
      </c>
      <c r="G1608" s="1" t="str">
        <f t="shared" si="103"/>
        <v>{.corrente = 75, .tensao = 1039},</v>
      </c>
      <c r="H1608" s="1"/>
      <c r="J1608">
        <f>IF(C1608&gt;2048,4095,0)</f>
        <v>0</v>
      </c>
      <c r="K1608" t="str">
        <f t="shared" si="102"/>
        <v>{.corrente = 0, .tensao = 1039},</v>
      </c>
    </row>
    <row r="1609" spans="1:11" x14ac:dyDescent="0.25">
      <c r="A1609">
        <v>1598</v>
      </c>
      <c r="B1609">
        <f t="shared" si="100"/>
        <v>-115.51586048770315</v>
      </c>
      <c r="C1609">
        <f>ROUND((B1609/220)*4095/2+2048,0)</f>
        <v>973</v>
      </c>
      <c r="D1609">
        <f>$B$3*SIN(PI()*A1609/($B$7/2)+RADIANS($F$2))</f>
        <v>-214.07556394197221</v>
      </c>
      <c r="E1609">
        <f t="shared" si="101"/>
        <v>56</v>
      </c>
      <c r="G1609" s="1" t="str">
        <f t="shared" si="103"/>
        <v>{.corrente = 56, .tensao = 973},</v>
      </c>
      <c r="H1609" s="1"/>
      <c r="J1609">
        <f>IF(C1609&gt;2048,4095,0)</f>
        <v>0</v>
      </c>
      <c r="K1609" t="str">
        <f t="shared" si="102"/>
        <v>{.corrente = 0, .tensao = 973},</v>
      </c>
    </row>
    <row r="1610" spans="1:11" x14ac:dyDescent="0.25">
      <c r="A1610">
        <v>1599</v>
      </c>
      <c r="B1610">
        <f t="shared" si="100"/>
        <v>-122.49060439844816</v>
      </c>
      <c r="C1610">
        <f>ROUND((B1610/220)*4095/2+2048,0)</f>
        <v>908</v>
      </c>
      <c r="D1610">
        <f>$B$3*SIN(PI()*A1610/($B$7/2)+RADIANS($F$2))</f>
        <v>-215.83477865300813</v>
      </c>
      <c r="E1610">
        <f t="shared" si="101"/>
        <v>39</v>
      </c>
      <c r="G1610" s="1" t="str">
        <f t="shared" si="103"/>
        <v>{.corrente = 39, .tensao = 908},</v>
      </c>
      <c r="H1610" s="1"/>
      <c r="J1610">
        <f>IF(C1610&gt;2048,4095,0)</f>
        <v>0</v>
      </c>
      <c r="K1610" t="str">
        <f t="shared" si="102"/>
        <v>{.corrente = 0, .tensao = 908},</v>
      </c>
    </row>
    <row r="1611" spans="1:11" x14ac:dyDescent="0.25">
      <c r="A1611">
        <v>1600</v>
      </c>
      <c r="B1611">
        <f t="shared" si="100"/>
        <v>-129.29128315398154</v>
      </c>
      <c r="C1611">
        <f>ROUND((B1611/220)*4095/2+2048,0)</f>
        <v>845</v>
      </c>
      <c r="D1611">
        <f>$B$3*SIN(PI()*A1611/($B$7/2)+RADIANS($F$2))</f>
        <v>-217.28728156005681</v>
      </c>
      <c r="E1611">
        <f t="shared" si="101"/>
        <v>26</v>
      </c>
      <c r="G1611" s="1" t="str">
        <f t="shared" si="103"/>
        <v>{.corrente = 26, .tensao = 845},</v>
      </c>
      <c r="H1611" s="1"/>
      <c r="J1611">
        <f>IF(C1611&gt;2048,4095,0)</f>
        <v>0</v>
      </c>
      <c r="K1611" t="str">
        <f t="shared" si="102"/>
        <v>{.corrente = 0, .tensao = 845},</v>
      </c>
    </row>
    <row r="1612" spans="1:11" x14ac:dyDescent="0.25">
      <c r="A1612">
        <v>1601</v>
      </c>
      <c r="B1612">
        <f t="shared" ref="B1612:B1675" si="104">$B$3*SIN(PI()*A1612/($B$7/2))</f>
        <v>-135.90823265631465</v>
      </c>
      <c r="C1612">
        <f>ROUND((B1612/220)*4095/2+2048,0)</f>
        <v>783</v>
      </c>
      <c r="D1612">
        <f>$B$3*SIN(PI()*A1612/($B$7/2)+RADIANS($F$2))</f>
        <v>-218.43100858526262</v>
      </c>
      <c r="E1612">
        <f t="shared" ref="E1612:E1675" si="105">ROUND((D1612/220)*4095/2+2048,0)</f>
        <v>15</v>
      </c>
      <c r="G1612" s="1" t="str">
        <f t="shared" si="103"/>
        <v>{.corrente = 15, .tensao = 783},</v>
      </c>
      <c r="H1612" s="1"/>
      <c r="J1612">
        <f>IF(C1612&gt;2048,4095,0)</f>
        <v>0</v>
      </c>
      <c r="K1612" t="str">
        <f t="shared" ref="K1612:K1675" si="106">_xlfn.CONCAT("{.corrente = ",J1612,", .tensao = ",C1612,"},")</f>
        <v>{.corrente = 0, .tensao = 783},</v>
      </c>
    </row>
    <row r="1613" spans="1:11" x14ac:dyDescent="0.25">
      <c r="A1613">
        <v>1602</v>
      </c>
      <c r="B1613">
        <f t="shared" si="104"/>
        <v>-142.3320498957444</v>
      </c>
      <c r="C1613">
        <f>ROUND((B1613/220)*4095/2+2048,0)</f>
        <v>723</v>
      </c>
      <c r="D1613">
        <f>$B$3*SIN(PI()*A1613/($B$7/2)+RADIANS($F$2))</f>
        <v>-219.26433443644055</v>
      </c>
      <c r="E1613">
        <f t="shared" si="105"/>
        <v>7</v>
      </c>
      <c r="G1613" s="1" t="str">
        <f t="shared" si="103"/>
        <v>{.corrente = 7, .tensao = 723},</v>
      </c>
      <c r="H1613" s="1"/>
      <c r="J1613">
        <f>IF(C1613&gt;2048,4095,0)</f>
        <v>0</v>
      </c>
      <c r="K1613" t="str">
        <f t="shared" si="106"/>
        <v>{.corrente = 0, .tensao = 723},</v>
      </c>
    </row>
    <row r="1614" spans="1:11" x14ac:dyDescent="0.25">
      <c r="A1614">
        <v>1603</v>
      </c>
      <c r="B1614">
        <f t="shared" si="104"/>
        <v>-148.5536063129797</v>
      </c>
      <c r="C1614">
        <f>ROUND((B1614/220)*4095/2+2048,0)</f>
        <v>665</v>
      </c>
      <c r="D1614">
        <f>$B$3*SIN(PI()*A1614/($B$7/2)+RADIANS($F$2))</f>
        <v>-219.78607491669345</v>
      </c>
      <c r="E1614">
        <f t="shared" si="105"/>
        <v>2</v>
      </c>
      <c r="G1614" s="1" t="str">
        <f t="shared" si="103"/>
        <v>{.corrente = 2, .tensao = 665},</v>
      </c>
      <c r="H1614" s="1"/>
      <c r="J1614">
        <f>IF(C1614&gt;2048,4095,0)</f>
        <v>0</v>
      </c>
      <c r="K1614" t="str">
        <f t="shared" si="106"/>
        <v>{.corrente = 0, .tensao = 665},</v>
      </c>
    </row>
    <row r="1615" spans="1:11" x14ac:dyDescent="0.25">
      <c r="A1615">
        <v>1604</v>
      </c>
      <c r="B1615">
        <f t="shared" si="104"/>
        <v>-154.56406077127232</v>
      </c>
      <c r="C1615">
        <f>ROUND((B1615/220)*4095/2+2048,0)</f>
        <v>610</v>
      </c>
      <c r="D1615">
        <f>$B$3*SIN(PI()*A1615/($B$7/2)+RADIANS($F$2))</f>
        <v>-219.99548860721507</v>
      </c>
      <c r="E1615">
        <f t="shared" si="105"/>
        <v>1</v>
      </c>
      <c r="G1615" s="1" t="str">
        <f t="shared" si="103"/>
        <v>{.corrente = 1, .tensao = 610},</v>
      </c>
      <c r="H1615" s="1"/>
      <c r="J1615">
        <f>IF(C1615&gt;2048,4095,0)</f>
        <v>0</v>
      </c>
      <c r="K1615" t="str">
        <f t="shared" si="106"/>
        <v>{.corrente = 0, .tensao = 610},</v>
      </c>
    </row>
    <row r="1616" spans="1:11" x14ac:dyDescent="0.25">
      <c r="A1616">
        <v>1605</v>
      </c>
      <c r="B1616">
        <f t="shared" si="104"/>
        <v>-160.35487212011617</v>
      </c>
      <c r="C1616">
        <f>ROUND((B1616/220)*4095/2+2048,0)</f>
        <v>556</v>
      </c>
      <c r="D1616">
        <f>$B$3*SIN(PI()*A1616/($B$7/2)+RADIANS($F$2))</f>
        <v>-219.89227792088266</v>
      </c>
      <c r="E1616">
        <f t="shared" si="105"/>
        <v>2</v>
      </c>
      <c r="G1616" s="1" t="str">
        <f t="shared" si="103"/>
        <v>{.corrente = 2, .tensao = 556},</v>
      </c>
      <c r="H1616" s="1"/>
      <c r="J1616">
        <f>IF(C1616&gt;2048,4095,0)</f>
        <v>0</v>
      </c>
      <c r="K1616" t="str">
        <f t="shared" si="106"/>
        <v>{.corrente = 0, .tensao = 556},</v>
      </c>
    </row>
    <row r="1617" spans="1:11" x14ac:dyDescent="0.25">
      <c r="A1617">
        <v>1606</v>
      </c>
      <c r="B1617">
        <f t="shared" si="104"/>
        <v>-165.91781133263015</v>
      </c>
      <c r="C1617">
        <f>ROUND((B1617/220)*4095/2+2048,0)</f>
        <v>504</v>
      </c>
      <c r="D1617">
        <f>$B$3*SIN(PI()*A1617/($B$7/2)+RADIANS($F$2))</f>
        <v>-219.47658952514226</v>
      </c>
      <c r="E1617">
        <f t="shared" si="105"/>
        <v>5</v>
      </c>
      <c r="G1617" s="1" t="str">
        <f t="shared" si="103"/>
        <v>{.corrente = 5, .tensao = 504},</v>
      </c>
      <c r="H1617" s="1"/>
      <c r="J1617">
        <f>IF(C1617&gt;2048,4095,0)</f>
        <v>0</v>
      </c>
      <c r="K1617" t="str">
        <f t="shared" si="106"/>
        <v>{.corrente = 0, .tensao = 504},</v>
      </c>
    </row>
    <row r="1618" spans="1:11" x14ac:dyDescent="0.25">
      <c r="A1618">
        <v>1607</v>
      </c>
      <c r="B1618">
        <f t="shared" si="104"/>
        <v>-171.24497319940903</v>
      </c>
      <c r="C1618">
        <f>ROUND((B1618/220)*4095/2+2048,0)</f>
        <v>454</v>
      </c>
      <c r="D1618">
        <f>$B$3*SIN(PI()*A1618/($B$7/2)+RADIANS($F$2))</f>
        <v>-218.74901413358822</v>
      </c>
      <c r="E1618">
        <f t="shared" si="105"/>
        <v>12</v>
      </c>
      <c r="G1618" s="1" t="str">
        <f t="shared" si="103"/>
        <v>{.corrente = 12, .tensao = 454},</v>
      </c>
      <c r="H1618" s="1"/>
      <c r="J1618">
        <f>IF(C1618&gt;2048,4095,0)</f>
        <v>0</v>
      </c>
      <c r="K1618" t="str">
        <f t="shared" si="106"/>
        <v>{.corrente = 0, .tensao = 454},</v>
      </c>
    </row>
    <row r="1619" spans="1:11" x14ac:dyDescent="0.25">
      <c r="A1619">
        <v>1608</v>
      </c>
      <c r="B1619">
        <f t="shared" si="104"/>
        <v>-176.32878756222706</v>
      </c>
      <c r="C1619">
        <f>ROUND((B1619/220)*4095/2+2048,0)</f>
        <v>407</v>
      </c>
      <c r="D1619">
        <f>$B$3*SIN(PI()*A1619/($B$7/2)+RADIANS($F$2))</f>
        <v>-217.71058566652789</v>
      </c>
      <c r="E1619">
        <f t="shared" si="105"/>
        <v>22</v>
      </c>
      <c r="G1619" s="1" t="str">
        <f t="shared" si="103"/>
        <v>{.corrente = 22, .tensao = 407},</v>
      </c>
      <c r="H1619" s="1"/>
      <c r="J1619">
        <f>IF(C1619&gt;2048,4095,0)</f>
        <v>0</v>
      </c>
      <c r="K1619" t="str">
        <f t="shared" si="106"/>
        <v>{.corrente = 0, .tensao = 407},</v>
      </c>
    </row>
    <row r="1620" spans="1:11" x14ac:dyDescent="0.25">
      <c r="A1620">
        <v>1609</v>
      </c>
      <c r="B1620">
        <f t="shared" si="104"/>
        <v>-181.16203007158356</v>
      </c>
      <c r="C1620">
        <f>ROUND((B1620/220)*4095/2+2048,0)</f>
        <v>362</v>
      </c>
      <c r="D1620">
        <f>$B$3*SIN(PI()*A1620/($B$7/2)+RADIANS($F$2))</f>
        <v>-216.36277978173351</v>
      </c>
      <c r="E1620">
        <f t="shared" si="105"/>
        <v>34</v>
      </c>
      <c r="G1620" s="1" t="str">
        <f t="shared" si="103"/>
        <v>{.corrente = 34, .tensao = 362},</v>
      </c>
      <c r="H1620" s="1"/>
      <c r="J1620">
        <f>IF(C1620&gt;2048,4095,0)</f>
        <v>0</v>
      </c>
      <c r="K1620" t="str">
        <f t="shared" si="106"/>
        <v>{.corrente = 0, .tensao = 362},</v>
      </c>
    </row>
    <row r="1621" spans="1:11" x14ac:dyDescent="0.25">
      <c r="A1621">
        <v>1610</v>
      </c>
      <c r="B1621">
        <f t="shared" si="104"/>
        <v>-185.73783245287603</v>
      </c>
      <c r="C1621">
        <f>ROUND((B1621/220)*4095/2+2048,0)</f>
        <v>319</v>
      </c>
      <c r="D1621">
        <f>$B$3*SIN(PI()*A1621/($B$7/2)+RADIANS($F$2))</f>
        <v>-214.7075117774568</v>
      </c>
      <c r="E1621">
        <f t="shared" si="105"/>
        <v>50</v>
      </c>
      <c r="G1621" s="1" t="str">
        <f t="shared" si="103"/>
        <v>{.corrente = 50, .tensao = 319},</v>
      </c>
      <c r="H1621" s="1"/>
      <c r="J1621">
        <f>IF(C1621&gt;2048,4095,0)</f>
        <v>0</v>
      </c>
      <c r="K1621" t="str">
        <f t="shared" si="106"/>
        <v>{.corrente = 0, .tensao = 319},</v>
      </c>
    </row>
    <row r="1622" spans="1:11" x14ac:dyDescent="0.25">
      <c r="A1622">
        <v>1611</v>
      </c>
      <c r="B1622">
        <f t="shared" si="104"/>
        <v>-190.04969226654478</v>
      </c>
      <c r="C1622">
        <f>ROUND((B1622/220)*4095/2+2048,0)</f>
        <v>279</v>
      </c>
      <c r="D1622">
        <f>$B$3*SIN(PI()*A1622/($B$7/2)+RADIANS($F$2))</f>
        <v>-212.74713387069821</v>
      </c>
      <c r="E1622">
        <f t="shared" si="105"/>
        <v>68</v>
      </c>
      <c r="G1622" s="1" t="str">
        <f t="shared" si="103"/>
        <v>{.corrente = 68, .tensao = 279},</v>
      </c>
      <c r="H1622" s="1"/>
      <c r="J1622">
        <f>IF(C1622&gt;2048,4095,0)</f>
        <v>0</v>
      </c>
      <c r="K1622" t="str">
        <f t="shared" si="106"/>
        <v>{.corrente = 0, .tensao = 279},</v>
      </c>
    </row>
    <row r="1623" spans="1:11" x14ac:dyDescent="0.25">
      <c r="A1623">
        <v>1612</v>
      </c>
      <c r="B1623">
        <f t="shared" si="104"/>
        <v>-194.09148214835884</v>
      </c>
      <c r="C1623">
        <f>ROUND((B1623/220)*4095/2+2048,0)</f>
        <v>242</v>
      </c>
      <c r="D1623">
        <f>$B$3*SIN(PI()*A1623/($B$7/2)+RADIANS($F$2))</f>
        <v>-210.48443185459206</v>
      </c>
      <c r="E1623">
        <f t="shared" si="105"/>
        <v>89</v>
      </c>
      <c r="G1623" s="1" t="str">
        <f t="shared" si="103"/>
        <v>{.corrente = 89, .tensao = 242},</v>
      </c>
      <c r="H1623" s="1"/>
      <c r="J1623">
        <f>IF(C1623&gt;2048,4095,0)</f>
        <v>0</v>
      </c>
      <c r="K1623" t="str">
        <f t="shared" si="106"/>
        <v>{.corrente = 0, .tensao = 242},</v>
      </c>
    </row>
    <row r="1624" spans="1:11" x14ac:dyDescent="0.25">
      <c r="A1624">
        <v>1613</v>
      </c>
      <c r="B1624">
        <f t="shared" si="104"/>
        <v>-197.85745851670816</v>
      </c>
      <c r="C1624">
        <f>ROUND((B1624/220)*4095/2+2048,0)</f>
        <v>207</v>
      </c>
      <c r="D1624">
        <f>$B$3*SIN(PI()*A1624/($B$7/2)+RADIANS($F$2))</f>
        <v>-207.92262113965438</v>
      </c>
      <c r="E1624">
        <f t="shared" si="105"/>
        <v>113</v>
      </c>
      <c r="G1624" s="1" t="str">
        <f t="shared" si="103"/>
        <v>{.corrente = 113, .tensao = 207},</v>
      </c>
      <c r="H1624" s="1"/>
      <c r="J1624">
        <f>IF(C1624&gt;2048,4095,0)</f>
        <v>0</v>
      </c>
      <c r="K1624" t="str">
        <f t="shared" si="106"/>
        <v>{.corrente = 0, .tensao = 207},</v>
      </c>
    </row>
    <row r="1625" spans="1:11" x14ac:dyDescent="0.25">
      <c r="A1625">
        <v>1614</v>
      </c>
      <c r="B1625">
        <f t="shared" si="104"/>
        <v>-201.34226973450745</v>
      </c>
      <c r="C1625">
        <f>ROUND((B1625/220)*4095/2+2048,0)</f>
        <v>174</v>
      </c>
      <c r="D1625">
        <f>$B$3*SIN(PI()*A1625/($B$7/2)+RADIANS($F$2))</f>
        <v>-205.06534218453007</v>
      </c>
      <c r="E1625">
        <f t="shared" si="105"/>
        <v>139</v>
      </c>
      <c r="G1625" s="1" t="str">
        <f t="shared" si="103"/>
        <v>{.corrente = 139, .tensao = 174},</v>
      </c>
      <c r="H1625" s="1"/>
      <c r="J1625">
        <f>IF(C1625&gt;2048,4095,0)</f>
        <v>0</v>
      </c>
      <c r="K1625" t="str">
        <f t="shared" si="106"/>
        <v>{.corrente = 0, .tensao = 174},</v>
      </c>
    </row>
    <row r="1626" spans="1:11" x14ac:dyDescent="0.25">
      <c r="A1626">
        <v>1615</v>
      </c>
      <c r="B1626">
        <f t="shared" si="104"/>
        <v>-204.54096371413556</v>
      </c>
      <c r="C1626">
        <f>ROUND((B1626/220)*4095/2+2048,0)</f>
        <v>144</v>
      </c>
      <c r="D1626">
        <f>$B$3*SIN(PI()*A1626/($B$7/2)+RADIANS($F$2))</f>
        <v>-201.91665532272353</v>
      </c>
      <c r="E1626">
        <f t="shared" si="105"/>
        <v>169</v>
      </c>
      <c r="G1626" s="1" t="str">
        <f t="shared" si="103"/>
        <v>{.corrente = 169, .tensao = 144},</v>
      </c>
      <c r="H1626" s="1"/>
      <c r="J1626">
        <f>IF(C1626&gt;2048,4095,0)</f>
        <v>0</v>
      </c>
      <c r="K1626" t="str">
        <f t="shared" si="106"/>
        <v>{.corrente = 0, .tensao = 144},</v>
      </c>
    </row>
    <row r="1627" spans="1:11" x14ac:dyDescent="0.25">
      <c r="A1627">
        <v>1616</v>
      </c>
      <c r="B1627">
        <f t="shared" si="104"/>
        <v>-207.44899495460044</v>
      </c>
      <c r="C1627">
        <f>ROUND((B1627/220)*4095/2+2048,0)</f>
        <v>117</v>
      </c>
      <c r="D1627">
        <f>$B$3*SIN(PI()*A1627/($B$7/2)+RADIANS($F$2))</f>
        <v>-198.48103499266051</v>
      </c>
      <c r="E1627">
        <f t="shared" si="105"/>
        <v>201</v>
      </c>
      <c r="G1627" s="1" t="str">
        <f t="shared" si="103"/>
        <v>{.corrente = 201, .tensao = 117},</v>
      </c>
      <c r="H1627" s="1"/>
      <c r="J1627">
        <f>IF(C1627&gt;2048,4095,0)</f>
        <v>0</v>
      </c>
      <c r="K1627" t="str">
        <f t="shared" si="106"/>
        <v>{.corrente = 0, .tensao = 117},</v>
      </c>
    </row>
    <row r="1628" spans="1:11" x14ac:dyDescent="0.25">
      <c r="A1628">
        <v>1617</v>
      </c>
      <c r="B1628">
        <f t="shared" si="104"/>
        <v>-210.06223100091307</v>
      </c>
      <c r="C1628">
        <f>ROUND((B1628/220)*4095/2+2048,0)</f>
        <v>93</v>
      </c>
      <c r="D1628">
        <f>$B$3*SIN(PI()*A1628/($B$7/2)+RADIANS($F$2))</f>
        <v>-194.76336337929649</v>
      </c>
      <c r="E1628">
        <f t="shared" si="105"/>
        <v>235</v>
      </c>
      <c r="G1628" s="1" t="str">
        <f t="shared" si="103"/>
        <v>{.corrente = 235, .tensao = 93},</v>
      </c>
      <c r="H1628" s="1"/>
      <c r="J1628">
        <f>IF(C1628&gt;2048,4095,0)</f>
        <v>0</v>
      </c>
      <c r="K1628" t="str">
        <f t="shared" si="106"/>
        <v>{.corrente = 0, .tensao = 93},</v>
      </c>
    </row>
    <row r="1629" spans="1:11" x14ac:dyDescent="0.25">
      <c r="A1629">
        <v>1618</v>
      </c>
      <c r="B1629">
        <f t="shared" si="104"/>
        <v>-212.37695831650944</v>
      </c>
      <c r="C1629">
        <f>ROUND((B1629/220)*4095/2+2048,0)</f>
        <v>71</v>
      </c>
      <c r="D1629">
        <f>$B$3*SIN(PI()*A1629/($B$7/2)+RADIANS($F$2))</f>
        <v>-190.76892347629334</v>
      </c>
      <c r="E1629">
        <f t="shared" si="105"/>
        <v>273</v>
      </c>
      <c r="G1629" s="1" t="str">
        <f t="shared" si="103"/>
        <v>{.corrente = 273, .tensao = 71},</v>
      </c>
      <c r="H1629" s="1"/>
      <c r="J1629">
        <f>IF(C1629&gt;2048,4095,0)</f>
        <v>0</v>
      </c>
      <c r="K1629" t="str">
        <f t="shared" si="106"/>
        <v>{.corrente = 0, .tensao = 71},</v>
      </c>
    </row>
    <row r="1630" spans="1:11" x14ac:dyDescent="0.25">
      <c r="A1630">
        <v>1619</v>
      </c>
      <c r="B1630">
        <f t="shared" si="104"/>
        <v>-214.38988756037213</v>
      </c>
      <c r="C1630">
        <f>ROUND((B1630/220)*4095/2+2048,0)</f>
        <v>53</v>
      </c>
      <c r="D1630">
        <f>$B$3*SIN(PI()*A1630/($B$7/2)+RADIANS($F$2))</f>
        <v>-186.50339157861964</v>
      </c>
      <c r="E1630">
        <f t="shared" si="105"/>
        <v>312</v>
      </c>
      <c r="G1630" s="1" t="str">
        <f t="shared" ref="G1630:G1693" si="107">_xlfn.CONCAT("{.corrente = ",E1630,", .tensao = ",C1630,"},")</f>
        <v>{.corrente = 312, .tensao = 53},</v>
      </c>
      <c r="H1630" s="1"/>
      <c r="J1630">
        <f>IF(C1630&gt;2048,4095,0)</f>
        <v>0</v>
      </c>
      <c r="K1630" t="str">
        <f t="shared" si="106"/>
        <v>{.corrente = 0, .tensao = 53},</v>
      </c>
    </row>
    <row r="1631" spans="1:11" x14ac:dyDescent="0.25">
      <c r="A1631">
        <v>1620</v>
      </c>
      <c r="B1631">
        <f t="shared" si="104"/>
        <v>-216.0981582613403</v>
      </c>
      <c r="C1631">
        <f>ROUND((B1631/220)*4095/2+2048,0)</f>
        <v>37</v>
      </c>
      <c r="D1631">
        <f>$B$3*SIN(PI()*A1631/($B$7/2)+RADIANS($F$2))</f>
        <v>-181.97282921626513</v>
      </c>
      <c r="E1631">
        <f t="shared" si="105"/>
        <v>354</v>
      </c>
      <c r="G1631" s="1" t="str">
        <f t="shared" si="107"/>
        <v>{.corrente = 354, .tensao = 37},</v>
      </c>
      <c r="H1631" s="1"/>
      <c r="J1631">
        <f>IF(C1631&gt;2048,4095,0)</f>
        <v>0</v>
      </c>
      <c r="K1631" t="str">
        <f t="shared" si="106"/>
        <v>{.corrente = 0, .tensao = 37},</v>
      </c>
    </row>
    <row r="1632" spans="1:11" x14ac:dyDescent="0.25">
      <c r="A1632">
        <v>1621</v>
      </c>
      <c r="B1632">
        <f t="shared" si="104"/>
        <v>-217.4993428829832</v>
      </c>
      <c r="C1632">
        <f>ROUND((B1632/220)*4095/2+2048,0)</f>
        <v>24</v>
      </c>
      <c r="D1632">
        <f>$B$3*SIN(PI()*A1632/($B$7/2)+RADIANS($F$2))</f>
        <v>-177.18367454050156</v>
      </c>
      <c r="E1632">
        <f t="shared" si="105"/>
        <v>399</v>
      </c>
      <c r="G1632" s="1" t="str">
        <f t="shared" si="107"/>
        <v>{.corrente = 399, .tensao = 24},</v>
      </c>
      <c r="H1632" s="1"/>
      <c r="J1632">
        <f>IF(C1632&gt;2048,4095,0)</f>
        <v>0</v>
      </c>
      <c r="K1632" t="str">
        <f t="shared" si="106"/>
        <v>{.corrente = 0, .tensao = 24},</v>
      </c>
    </row>
    <row r="1633" spans="1:11" x14ac:dyDescent="0.25">
      <c r="A1633">
        <v>1622</v>
      </c>
      <c r="B1633">
        <f t="shared" si="104"/>
        <v>-218.5914502732451</v>
      </c>
      <c r="C1633">
        <f>ROUND((B1633/220)*4095/2+2048,0)</f>
        <v>14</v>
      </c>
      <c r="D1633">
        <f>$B$3*SIN(PI()*A1633/($B$7/2)+RADIANS($F$2))</f>
        <v>-172.14273317496347</v>
      </c>
      <c r="E1633">
        <f t="shared" si="105"/>
        <v>446</v>
      </c>
      <c r="G1633" s="1" t="str">
        <f t="shared" si="107"/>
        <v>{.corrente = 446, .tensao = 14},</v>
      </c>
      <c r="H1633" s="1"/>
      <c r="J1633">
        <f>IF(C1633&gt;2048,4095,0)</f>
        <v>0</v>
      </c>
      <c r="K1633" t="str">
        <f t="shared" si="106"/>
        <v>{.corrente = 0, .tensao = 14},</v>
      </c>
    </row>
    <row r="1634" spans="1:11" x14ac:dyDescent="0.25">
      <c r="A1634">
        <v>1623</v>
      </c>
      <c r="B1634">
        <f t="shared" si="104"/>
        <v>-219.37292849397281</v>
      </c>
      <c r="C1634">
        <f>ROUND((B1634/220)*4095/2+2048,0)</f>
        <v>6</v>
      </c>
      <c r="D1634">
        <f>$B$3*SIN(PI()*A1634/($B$7/2)+RADIANS($F$2))</f>
        <v>-166.85716854451539</v>
      </c>
      <c r="E1634">
        <f t="shared" si="105"/>
        <v>495</v>
      </c>
      <c r="G1634" s="1" t="str">
        <f t="shared" si="107"/>
        <v>{.corrente = 495, .tensao = 6},</v>
      </c>
      <c r="H1634" s="1"/>
      <c r="J1634">
        <f>IF(C1634&gt;2048,4095,0)</f>
        <v>0</v>
      </c>
      <c r="K1634" t="str">
        <f t="shared" si="106"/>
        <v>{.corrente = 0, .tensao = 6},</v>
      </c>
    </row>
    <row r="1635" spans="1:11" x14ac:dyDescent="0.25">
      <c r="A1635">
        <v>1624</v>
      </c>
      <c r="B1635">
        <f t="shared" si="104"/>
        <v>-219.84266702629492</v>
      </c>
      <c r="C1635">
        <f>ROUND((B1635/220)*4095/2+2048,0)</f>
        <v>2</v>
      </c>
      <c r="D1635">
        <f>$B$3*SIN(PI()*A1635/($B$7/2)+RADIANS($F$2))</f>
        <v>-161.33449169567444</v>
      </c>
      <c r="E1635">
        <f t="shared" si="105"/>
        <v>546</v>
      </c>
      <c r="G1635" s="1" t="str">
        <f t="shared" si="107"/>
        <v>{.corrente = 546, .tensao = 2},</v>
      </c>
      <c r="H1635" s="1"/>
      <c r="J1635">
        <f>IF(C1635&gt;2048,4095,0)</f>
        <v>0</v>
      </c>
      <c r="K1635" t="str">
        <f t="shared" si="106"/>
        <v>{.corrente = 0, .tensao = 2},</v>
      </c>
    </row>
    <row r="1636" spans="1:11" x14ac:dyDescent="0.25">
      <c r="A1636">
        <v>1625</v>
      </c>
      <c r="B1636">
        <f t="shared" si="104"/>
        <v>-219.9999983487231</v>
      </c>
      <c r="C1636">
        <f>ROUND((B1636/220)*4095/2+2048,0)</f>
        <v>1</v>
      </c>
      <c r="D1636">
        <f>$B$3*SIN(PI()*A1636/($B$7/2)+RADIANS($F$2))</f>
        <v>-155.58255062304877</v>
      </c>
      <c r="E1636">
        <f t="shared" si="105"/>
        <v>600</v>
      </c>
      <c r="G1636" s="1" t="str">
        <f t="shared" si="107"/>
        <v>{.corrente = 600, .tensao = 1},</v>
      </c>
      <c r="H1636" s="1"/>
      <c r="J1636">
        <f>IF(C1636&gt;2048,4095,0)</f>
        <v>0</v>
      </c>
      <c r="K1636" t="str">
        <f t="shared" si="106"/>
        <v>{.corrente = 0, .tensao = 1},</v>
      </c>
    </row>
    <row r="1637" spans="1:11" x14ac:dyDescent="0.25">
      <c r="A1637">
        <v>1626</v>
      </c>
      <c r="B1637">
        <f t="shared" si="104"/>
        <v>-219.84469888573338</v>
      </c>
      <c r="C1637">
        <f>ROUND((B1637/220)*4095/2+2048,0)</f>
        <v>2</v>
      </c>
      <c r="D1637">
        <f>$B$3*SIN(PI()*A1637/($B$7/2)+RADIANS($F$2))</f>
        <v>-149.609519116954</v>
      </c>
      <c r="E1637">
        <f t="shared" si="105"/>
        <v>656</v>
      </c>
      <c r="G1637" s="1" t="str">
        <f t="shared" si="107"/>
        <v>{.corrente = 656, .tensao = 2},</v>
      </c>
      <c r="H1637" s="1"/>
      <c r="J1637">
        <f>IF(C1637&gt;2048,4095,0)</f>
        <v>0</v>
      </c>
      <c r="K1637" t="str">
        <f t="shared" si="106"/>
        <v>{.corrente = 0, .tensao = 2},</v>
      </c>
    </row>
    <row r="1638" spans="1:11" x14ac:dyDescent="0.25">
      <c r="A1638">
        <v>1627</v>
      </c>
      <c r="B1638">
        <f t="shared" si="104"/>
        <v>-219.37698932547781</v>
      </c>
      <c r="C1638">
        <f>ROUND((B1638/220)*4095/2+2048,0)</f>
        <v>6</v>
      </c>
      <c r="D1638">
        <f>$B$3*SIN(PI()*A1638/($B$7/2)+RADIANS($F$2))</f>
        <v>-143.42388514804637</v>
      </c>
      <c r="E1638">
        <f t="shared" si="105"/>
        <v>713</v>
      </c>
      <c r="G1638" s="1" t="str">
        <f t="shared" si="107"/>
        <v>{.corrente = 713, .tensao = 6},</v>
      </c>
      <c r="H1638" s="1"/>
      <c r="J1638">
        <f>IF(C1638&gt;2048,4095,0)</f>
        <v>0</v>
      </c>
      <c r="K1638" t="str">
        <f t="shared" si="106"/>
        <v>{.corrente = 0, .tensao = 6},</v>
      </c>
    </row>
    <row r="1639" spans="1:11" x14ac:dyDescent="0.25">
      <c r="A1639">
        <v>1628</v>
      </c>
      <c r="B1639">
        <f t="shared" si="104"/>
        <v>-218.59753430617562</v>
      </c>
      <c r="C1639">
        <f>ROUND((B1639/220)*4095/2+2048,0)</f>
        <v>14</v>
      </c>
      <c r="D1639">
        <f>$B$3*SIN(PI()*A1639/($B$7/2)+RADIANS($F$2))</f>
        <v>-137.03443880550989</v>
      </c>
      <c r="E1639">
        <f t="shared" si="105"/>
        <v>773</v>
      </c>
      <c r="G1639" s="1" t="str">
        <f t="shared" si="107"/>
        <v>{.corrente = 773, .tensao = 14},</v>
      </c>
      <c r="H1639" s="1"/>
      <c r="J1639">
        <f>IF(C1639&gt;2048,4095,0)</f>
        <v>0</v>
      </c>
      <c r="K1639" t="str">
        <f t="shared" si="106"/>
        <v>{.corrente = 0, .tensao = 14},</v>
      </c>
    </row>
    <row r="1640" spans="1:11" x14ac:dyDescent="0.25">
      <c r="A1640">
        <v>1629</v>
      </c>
      <c r="B1640">
        <f t="shared" si="104"/>
        <v>-217.50744147163061</v>
      </c>
      <c r="C1640">
        <f>ROUND((B1640/220)*4095/2+2048,0)</f>
        <v>24</v>
      </c>
      <c r="D1640">
        <f>$B$3*SIN(PI()*A1640/($B$7/2)+RADIANS($F$2))</f>
        <v>-130.45025980590938</v>
      </c>
      <c r="E1640">
        <f t="shared" si="105"/>
        <v>834</v>
      </c>
      <c r="G1640" s="1" t="str">
        <f t="shared" si="107"/>
        <v>{.corrente = 834, .tensao = 24},</v>
      </c>
      <c r="H1640" s="1"/>
      <c r="J1640">
        <f>IF(C1640&gt;2048,4095,0)</f>
        <v>0</v>
      </c>
      <c r="K1640" t="str">
        <f t="shared" si="106"/>
        <v>{.corrente = 0, .tensao = 24},</v>
      </c>
    </row>
    <row r="1641" spans="1:11" x14ac:dyDescent="0.25">
      <c r="A1641">
        <v>1630</v>
      </c>
      <c r="B1641">
        <f t="shared" si="104"/>
        <v>-216.10825989721309</v>
      </c>
      <c r="C1641">
        <f>ROUND((B1641/220)*4095/2+2048,0)</f>
        <v>37</v>
      </c>
      <c r="D1641">
        <f>$B$3*SIN(PI()*A1641/($B$7/2)+RADIANS($F$2))</f>
        <v>-123.68070459045676</v>
      </c>
      <c r="E1641">
        <f t="shared" si="105"/>
        <v>897</v>
      </c>
      <c r="G1641" s="1" t="str">
        <f t="shared" si="107"/>
        <v>{.corrente = 897, .tensao = 37},</v>
      </c>
      <c r="H1641" s="1"/>
      <c r="J1641">
        <f>IF(C1641&gt;2048,4095,0)</f>
        <v>0</v>
      </c>
      <c r="K1641" t="str">
        <f t="shared" si="106"/>
        <v>{.corrente = 0, .tensao = 37},</v>
      </c>
    </row>
    <row r="1642" spans="1:11" x14ac:dyDescent="0.25">
      <c r="A1642">
        <v>1631</v>
      </c>
      <c r="B1642">
        <f t="shared" si="104"/>
        <v>-214.40197788855016</v>
      </c>
      <c r="C1642">
        <f>ROUND((B1642/220)*4095/2+2048,0)</f>
        <v>53</v>
      </c>
      <c r="D1642">
        <f>$B$3*SIN(PI()*A1642/($B$7/2)+RADIANS($F$2))</f>
        <v>-116.73539302906285</v>
      </c>
      <c r="E1642">
        <f t="shared" si="105"/>
        <v>962</v>
      </c>
      <c r="G1642" s="1" t="str">
        <f t="shared" si="107"/>
        <v>{.corrente = 962, .tensao = 53},</v>
      </c>
      <c r="H1642" s="1"/>
      <c r="J1642">
        <f>IF(C1642&gt;2048,4095,0)</f>
        <v>0</v>
      </c>
      <c r="K1642" t="str">
        <f t="shared" si="106"/>
        <v>{.corrente = 0, .tensao = 53},</v>
      </c>
    </row>
    <row r="1643" spans="1:11" x14ac:dyDescent="0.25">
      <c r="A1643">
        <v>1632</v>
      </c>
      <c r="B1643">
        <f t="shared" si="104"/>
        <v>-212.39102015604311</v>
      </c>
      <c r="C1643">
        <f>ROUND((B1643/220)*4095/2+2048,0)</f>
        <v>71</v>
      </c>
      <c r="D1643">
        <f>$B$3*SIN(PI()*A1643/($B$7/2)+RADIANS($F$2))</f>
        <v>-109.62419475001776</v>
      </c>
      <c r="E1643">
        <f t="shared" si="105"/>
        <v>1028</v>
      </c>
      <c r="G1643" s="1" t="str">
        <f t="shared" si="107"/>
        <v>{.corrente = 1028, .tensao = 71},</v>
      </c>
      <c r="H1643" s="1"/>
      <c r="J1643">
        <f>IF(C1643&gt;2048,4095,0)</f>
        <v>0</v>
      </c>
      <c r="K1643" t="str">
        <f t="shared" si="106"/>
        <v>{.corrente = 0, .tensao = 71},</v>
      </c>
    </row>
    <row r="1644" spans="1:11" x14ac:dyDescent="0.25">
      <c r="A1644">
        <v>1633</v>
      </c>
      <c r="B1644">
        <f t="shared" si="104"/>
        <v>-210.07824436923875</v>
      </c>
      <c r="C1644">
        <f>ROUND((B1644/220)*4095/2+2048,0)</f>
        <v>93</v>
      </c>
      <c r="D1644">
        <f>$B$3*SIN(PI()*A1644/($B$7/2)+RADIANS($F$2))</f>
        <v>-102.35721511477976</v>
      </c>
      <c r="E1644">
        <f t="shared" si="105"/>
        <v>1095</v>
      </c>
      <c r="G1644" s="1" t="str">
        <f t="shared" si="107"/>
        <v>{.corrente = 1095, .tensao = 93},</v>
      </c>
      <c r="H1644" s="1"/>
      <c r="J1644">
        <f>IF(C1644&gt;2048,4095,0)</f>
        <v>0</v>
      </c>
      <c r="K1644" t="str">
        <f t="shared" si="106"/>
        <v>{.corrente = 0, .tensao = 93},</v>
      </c>
    </row>
    <row r="1645" spans="1:11" x14ac:dyDescent="0.25">
      <c r="A1645">
        <v>1634</v>
      </c>
      <c r="B1645">
        <f t="shared" si="104"/>
        <v>-207.46693709593802</v>
      </c>
      <c r="C1645">
        <f>ROUND((B1645/220)*4095/2+2048,0)</f>
        <v>117</v>
      </c>
      <c r="D1645">
        <f>$B$3*SIN(PI()*A1645/($B$7/2)+RADIANS($F$2))</f>
        <v>-94.944780857749024</v>
      </c>
      <c r="E1645">
        <f t="shared" si="105"/>
        <v>1164</v>
      </c>
      <c r="G1645" s="1" t="str">
        <f t="shared" si="107"/>
        <v>{.corrente = 1164, .tensao = 117},</v>
      </c>
      <c r="H1645" s="1"/>
      <c r="J1645">
        <f>IF(C1645&gt;2048,4095,0)</f>
        <v>0</v>
      </c>
      <c r="K1645" t="str">
        <f t="shared" si="106"/>
        <v>{.corrente = 0, .tensao = 117},</v>
      </c>
    </row>
    <row r="1646" spans="1:11" x14ac:dyDescent="0.25">
      <c r="A1646">
        <v>1635</v>
      </c>
      <c r="B1646">
        <f t="shared" si="104"/>
        <v>-204.56080913182086</v>
      </c>
      <c r="C1646">
        <f>ROUND((B1646/220)*4095/2+2048,0)</f>
        <v>144</v>
      </c>
      <c r="D1646">
        <f>$B$3*SIN(PI()*A1646/($B$7/2)+RADIANS($F$2))</f>
        <v>-87.397425411471445</v>
      </c>
      <c r="E1646">
        <f t="shared" si="105"/>
        <v>1235</v>
      </c>
      <c r="G1646" s="1" t="str">
        <f t="shared" si="107"/>
        <v>{.corrente = 1235, .tensao = 144},</v>
      </c>
      <c r="H1646" s="1"/>
      <c r="J1646">
        <f>IF(C1646&gt;2048,4095,0)</f>
        <v>0</v>
      </c>
      <c r="K1646" t="str">
        <f t="shared" si="106"/>
        <v>{.corrente = 0, .tensao = 144},</v>
      </c>
    </row>
    <row r="1647" spans="1:11" x14ac:dyDescent="0.25">
      <c r="A1647">
        <v>1636</v>
      </c>
      <c r="B1647">
        <f t="shared" si="104"/>
        <v>-201.36399022722867</v>
      </c>
      <c r="C1647">
        <f>ROUND((B1647/220)*4095/2+2048,0)</f>
        <v>174</v>
      </c>
      <c r="D1647">
        <f>$B$3*SIN(PI()*A1647/($B$7/2)+RADIANS($F$2))</f>
        <v>-79.725873938127251</v>
      </c>
      <c r="E1647">
        <f t="shared" si="105"/>
        <v>1306</v>
      </c>
      <c r="G1647" s="1" t="str">
        <f t="shared" si="107"/>
        <v>{.corrente = 1306, .tensao = 174},</v>
      </c>
      <c r="H1647" s="1"/>
      <c r="J1647">
        <f>IF(C1647&gt;2048,4095,0)</f>
        <v>0</v>
      </c>
      <c r="K1647" t="str">
        <f t="shared" si="106"/>
        <v>{.corrente = 0, .tensao = 174},</v>
      </c>
    </row>
    <row r="1648" spans="1:11" x14ac:dyDescent="0.25">
      <c r="A1648">
        <v>1637</v>
      </c>
      <c r="B1648">
        <f t="shared" si="104"/>
        <v>-197.88102321858207</v>
      </c>
      <c r="C1648">
        <f>ROUND((B1648/220)*4095/2+2048,0)</f>
        <v>206</v>
      </c>
      <c r="D1648">
        <f>$B$3*SIN(PI()*A1648/($B$7/2)+RADIANS($F$2))</f>
        <v>-71.941028088536839</v>
      </c>
      <c r="E1648">
        <f t="shared" si="105"/>
        <v>1378</v>
      </c>
      <c r="G1648" s="1" t="str">
        <f t="shared" si="107"/>
        <v>{.corrente = 1378, .tensao = 206},</v>
      </c>
      <c r="H1648" s="1"/>
      <c r="J1648">
        <f>IF(C1648&gt;2048,4095,0)</f>
        <v>0</v>
      </c>
      <c r="K1648" t="str">
        <f t="shared" si="106"/>
        <v>{.corrente = 0, .tensao = 206},</v>
      </c>
    </row>
    <row r="1649" spans="1:11" x14ac:dyDescent="0.25">
      <c r="A1649">
        <v>1638</v>
      </c>
      <c r="B1649">
        <f t="shared" si="104"/>
        <v>-194.11685757278653</v>
      </c>
      <c r="C1649">
        <f>ROUND((B1649/220)*4095/2+2048,0)</f>
        <v>241</v>
      </c>
      <c r="D1649">
        <f>$B$3*SIN(PI()*A1649/($B$7/2)+RADIANS($F$2))</f>
        <v>-64.053950510380304</v>
      </c>
      <c r="E1649">
        <f t="shared" si="105"/>
        <v>1452</v>
      </c>
      <c r="G1649" s="1" t="str">
        <f t="shared" si="107"/>
        <v>{.corrente = 1452, .tensao = 241},</v>
      </c>
      <c r="H1649" s="1"/>
      <c r="J1649">
        <f>IF(C1649&gt;2048,4095,0)</f>
        <v>0</v>
      </c>
      <c r="K1649" t="str">
        <f t="shared" si="106"/>
        <v>{.corrente = 0, .tensao = 241},</v>
      </c>
    </row>
    <row r="1650" spans="1:11" x14ac:dyDescent="0.25">
      <c r="A1650">
        <v>1639</v>
      </c>
      <c r="B1650">
        <f t="shared" si="104"/>
        <v>-190.07684235380378</v>
      </c>
      <c r="C1650">
        <f>ROUND((B1650/220)*4095/2+2048,0)</f>
        <v>279</v>
      </c>
      <c r="D1650">
        <f>$B$3*SIN(PI()*A1650/($B$7/2)+RADIANS($F$2))</f>
        <v>-56.075849127645746</v>
      </c>
      <c r="E1650">
        <f t="shared" si="105"/>
        <v>1526</v>
      </c>
      <c r="G1650" s="1" t="str">
        <f t="shared" si="107"/>
        <v>{.corrente = 1526, .tensao = 279},</v>
      </c>
      <c r="H1650" s="1"/>
      <c r="J1650">
        <f>IF(C1650&gt;2048,4095,0)</f>
        <v>0</v>
      </c>
      <c r="K1650" t="str">
        <f t="shared" si="106"/>
        <v>{.corrente = 0, .tensao = 279},</v>
      </c>
    </row>
    <row r="1651" spans="1:11" x14ac:dyDescent="0.25">
      <c r="A1651">
        <v>1640</v>
      </c>
      <c r="B1651">
        <f t="shared" si="104"/>
        <v>-185.76671862136348</v>
      </c>
      <c r="C1651">
        <f>ROUND((B1651/220)*4095/2+2048,0)</f>
        <v>319</v>
      </c>
      <c r="D1651">
        <f>$B$3*SIN(PI()*A1651/($B$7/2)+RADIANS($F$2))</f>
        <v>-48.018061213606657</v>
      </c>
      <c r="E1651">
        <f t="shared" si="105"/>
        <v>1601</v>
      </c>
      <c r="G1651" s="1" t="str">
        <f t="shared" si="107"/>
        <v>{.corrente = 1601, .tensao = 319},</v>
      </c>
      <c r="H1651" s="1"/>
      <c r="J1651">
        <f>IF(C1651&gt;2048,4095,0)</f>
        <v>0</v>
      </c>
      <c r="K1651" t="str">
        <f t="shared" si="106"/>
        <v>{.corrente = 0, .tensao = 319},</v>
      </c>
    </row>
    <row r="1652" spans="1:11" x14ac:dyDescent="0.25">
      <c r="A1652">
        <v>1641</v>
      </c>
      <c r="B1652">
        <f t="shared" si="104"/>
        <v>-181.19261127263596</v>
      </c>
      <c r="C1652">
        <f>ROUND((B1652/220)*4095/2+2048,0)</f>
        <v>362</v>
      </c>
      <c r="D1652">
        <f>$B$3*SIN(PI()*A1652/($B$7/2)+RADIANS($F$2))</f>
        <v>-39.892037280001816</v>
      </c>
      <c r="E1652">
        <f t="shared" si="105"/>
        <v>1677</v>
      </c>
      <c r="G1652" s="1" t="str">
        <f t="shared" si="107"/>
        <v>{.corrente = 1677, .tensao = 362},</v>
      </c>
      <c r="H1652" s="1"/>
      <c r="J1652">
        <f>IF(C1652&gt;2048,4095,0)</f>
        <v>0</v>
      </c>
      <c r="K1652" t="str">
        <f t="shared" si="106"/>
        <v>{.corrente = 0, .tensao = 362},</v>
      </c>
    </row>
    <row r="1653" spans="1:11" x14ac:dyDescent="0.25">
      <c r="A1653">
        <v>1642</v>
      </c>
      <c r="B1653">
        <f t="shared" si="104"/>
        <v>-176.36102033845816</v>
      </c>
      <c r="C1653">
        <f>ROUND((B1653/220)*4095/2+2048,0)</f>
        <v>407</v>
      </c>
      <c r="D1653">
        <f>$B$3*SIN(PI()*A1653/($B$7/2)+RADIANS($F$2))</f>
        <v>-31.709324805305908</v>
      </c>
      <c r="E1653">
        <f t="shared" si="105"/>
        <v>1753</v>
      </c>
      <c r="G1653" s="1" t="str">
        <f t="shared" si="107"/>
        <v>{.corrente = 1753, .tensao = 407},</v>
      </c>
      <c r="H1653" s="1"/>
      <c r="J1653">
        <f>IF(C1653&gt;2048,4095,0)</f>
        <v>0</v>
      </c>
      <c r="K1653" t="str">
        <f t="shared" si="106"/>
        <v>{.corrente = 0, .tensao = 407},</v>
      </c>
    </row>
    <row r="1654" spans="1:11" x14ac:dyDescent="0.25">
      <c r="A1654">
        <v>1643</v>
      </c>
      <c r="B1654">
        <f t="shared" si="104"/>
        <v>-171.27881174646325</v>
      </c>
      <c r="C1654">
        <f>ROUND((B1654/220)*4095/2+2048,0)</f>
        <v>454</v>
      </c>
      <c r="D1654">
        <f>$B$3*SIN(PI()*A1654/($B$7/2)+RADIANS($F$2))</f>
        <v>-23.481551825182532</v>
      </c>
      <c r="E1654">
        <f t="shared" si="105"/>
        <v>1829</v>
      </c>
      <c r="G1654" s="1" t="str">
        <f t="shared" si="107"/>
        <v>{.corrente = 1829, .tensao = 454},</v>
      </c>
      <c r="H1654" s="1"/>
      <c r="J1654">
        <f>IF(C1654&gt;2048,4095,0)</f>
        <v>0</v>
      </c>
      <c r="K1654" t="str">
        <f t="shared" si="106"/>
        <v>{.corrente = 0, .tensao = 454},</v>
      </c>
    </row>
    <row r="1655" spans="1:11" x14ac:dyDescent="0.25">
      <c r="A1655">
        <v>1644</v>
      </c>
      <c r="B1655">
        <f t="shared" si="104"/>
        <v>-165.95320756427085</v>
      </c>
      <c r="C1655">
        <f>ROUND((B1655/220)*4095/2+2048,0)</f>
        <v>504</v>
      </c>
      <c r="D1655">
        <f>$B$3*SIN(PI()*A1655/($B$7/2)+RADIANS($F$2))</f>
        <v>-15.220410408492349</v>
      </c>
      <c r="E1655">
        <f t="shared" si="105"/>
        <v>1906</v>
      </c>
      <c r="G1655" s="1" t="str">
        <f t="shared" si="107"/>
        <v>{.corrente = 1906, .tensao = 504},</v>
      </c>
      <c r="H1655" s="1"/>
      <c r="J1655">
        <f>IF(C1655&gt;2048,4095,0)</f>
        <v>0</v>
      </c>
      <c r="K1655" t="str">
        <f t="shared" si="106"/>
        <v>{.corrente = 0, .tensao = 504},</v>
      </c>
    </row>
    <row r="1656" spans="1:11" x14ac:dyDescent="0.25">
      <c r="A1656">
        <v>1645</v>
      </c>
      <c r="B1656">
        <f t="shared" si="104"/>
        <v>-160.39177573656659</v>
      </c>
      <c r="C1656">
        <f>ROUND((B1656/220)*4095/2+2048,0)</f>
        <v>555</v>
      </c>
      <c r="D1656">
        <f>$B$3*SIN(PI()*A1656/($B$7/2)+RADIANS($F$2))</f>
        <v>-6.9376400422759774</v>
      </c>
      <c r="E1656">
        <f t="shared" si="105"/>
        <v>1983</v>
      </c>
      <c r="G1656" s="1" t="str">
        <f t="shared" si="107"/>
        <v>{.corrente = 1983, .tensao = 555},</v>
      </c>
      <c r="H1656" s="1"/>
      <c r="J1656">
        <f>IF(C1656&gt;2048,4095,0)</f>
        <v>0</v>
      </c>
      <c r="K1656" t="str">
        <f t="shared" si="106"/>
        <v>{.corrente = 0, .tensao = 555},</v>
      </c>
    </row>
    <row r="1657" spans="1:11" x14ac:dyDescent="0.25">
      <c r="A1657">
        <v>1646</v>
      </c>
      <c r="B1657">
        <f t="shared" si="104"/>
        <v>-154.60241933068076</v>
      </c>
      <c r="C1657">
        <f>ROUND((B1657/220)*4095/2+2048,0)</f>
        <v>609</v>
      </c>
      <c r="D1657">
        <f>$B$3*SIN(PI()*A1657/($B$7/2)+RADIANS($F$2))</f>
        <v>1.3549890506328035</v>
      </c>
      <c r="E1657">
        <f t="shared" si="105"/>
        <v>2061</v>
      </c>
      <c r="G1657" s="1" t="str">
        <f t="shared" si="107"/>
        <v>{.corrente = 2061, .tensao = 609},</v>
      </c>
      <c r="H1657" s="1"/>
      <c r="J1657">
        <f>IF(C1657&gt;2048,4095,0)</f>
        <v>0</v>
      </c>
      <c r="K1657" t="str">
        <f t="shared" si="106"/>
        <v>{.corrente = 0, .tensao = 609},</v>
      </c>
    </row>
    <row r="1658" spans="1:11" x14ac:dyDescent="0.25">
      <c r="A1658">
        <v>1647</v>
      </c>
      <c r="B1658">
        <f t="shared" si="104"/>
        <v>-148.59336530595218</v>
      </c>
      <c r="C1658">
        <f>ROUND((B1658/220)*4095/2+2048,0)</f>
        <v>665</v>
      </c>
      <c r="D1658">
        <f>$B$3*SIN(PI()*A1658/($B$7/2)+RADIANS($F$2))</f>
        <v>9.6456926376567864</v>
      </c>
      <c r="E1658">
        <f t="shared" si="105"/>
        <v>2138</v>
      </c>
      <c r="G1658" s="1" t="str">
        <f t="shared" si="107"/>
        <v>{.corrente = 2138, .tensao = 665},</v>
      </c>
      <c r="H1658" s="1"/>
      <c r="J1658">
        <f>IF(C1658&gt;2048,4095,0)</f>
        <v>0</v>
      </c>
      <c r="K1658" t="str">
        <f t="shared" si="106"/>
        <v>{.corrente = 0, .tensao = 665},</v>
      </c>
    </row>
    <row r="1659" spans="1:11" x14ac:dyDescent="0.25">
      <c r="A1659">
        <v>1648</v>
      </c>
      <c r="B1659">
        <f t="shared" si="104"/>
        <v>-142.37315282280588</v>
      </c>
      <c r="C1659">
        <f>ROUND((B1659/220)*4095/2+2048,0)</f>
        <v>723</v>
      </c>
      <c r="D1659">
        <f>$B$3*SIN(PI()*A1659/($B$7/2)+RADIANS($F$2))</f>
        <v>17.922689222461738</v>
      </c>
      <c r="E1659">
        <f t="shared" si="105"/>
        <v>2215</v>
      </c>
      <c r="G1659" s="1" t="str">
        <f t="shared" si="107"/>
        <v>{.corrente = 2215, .tensao = 723},</v>
      </c>
      <c r="H1659" s="1"/>
      <c r="J1659">
        <f>IF(C1659&gt;2048,4095,0)</f>
        <v>0</v>
      </c>
      <c r="K1659" t="str">
        <f t="shared" si="106"/>
        <v>{.corrente = 0, .tensao = 723},</v>
      </c>
    </row>
    <row r="1660" spans="1:11" x14ac:dyDescent="0.25">
      <c r="A1660">
        <v>1649</v>
      </c>
      <c r="B1660">
        <f t="shared" si="104"/>
        <v>-135.95062110818668</v>
      </c>
      <c r="C1660">
        <f>ROUND((B1660/220)*4095/2+2048,0)</f>
        <v>783</v>
      </c>
      <c r="D1660">
        <f>$B$3*SIN(PI()*A1660/($B$7/2)+RADIANS($F$2))</f>
        <v>26.174216787040368</v>
      </c>
      <c r="E1660">
        <f t="shared" si="105"/>
        <v>2292</v>
      </c>
      <c r="G1660" s="1" t="str">
        <f t="shared" si="107"/>
        <v>{.corrente = 2292, .tensao = 783},</v>
      </c>
      <c r="H1660" s="1"/>
      <c r="J1660">
        <f>IF(C1660&gt;2048,4095,0)</f>
        <v>0</v>
      </c>
      <c r="K1660" t="str">
        <f t="shared" si="106"/>
        <v>{.corrente = 0, .tensao = 783},</v>
      </c>
    </row>
    <row r="1661" spans="1:11" x14ac:dyDescent="0.25">
      <c r="A1661">
        <v>1650</v>
      </c>
      <c r="B1661">
        <f t="shared" si="104"/>
        <v>-129.33489689459546</v>
      </c>
      <c r="C1661">
        <f>ROUND((B1661/220)*4095/2+2048,0)</f>
        <v>844</v>
      </c>
      <c r="D1661">
        <f>$B$3*SIN(PI()*A1661/($B$7/2)+RADIANS($F$2))</f>
        <v>34.388549506102663</v>
      </c>
      <c r="E1661">
        <f t="shared" si="105"/>
        <v>2368</v>
      </c>
      <c r="G1661" s="1" t="str">
        <f t="shared" si="107"/>
        <v>{.corrente = 2368, .tensao = 844},</v>
      </c>
      <c r="H1661" s="1"/>
      <c r="J1661">
        <f>IF(C1661&gt;2048,4095,0)</f>
        <v>0</v>
      </c>
      <c r="K1661" t="str">
        <f t="shared" si="106"/>
        <v>{.corrente = 0, .tensao = 844},</v>
      </c>
    </row>
    <row r="1662" spans="1:11" x14ac:dyDescent="0.25">
      <c r="A1662">
        <v>1651</v>
      </c>
      <c r="B1662">
        <f t="shared" si="104"/>
        <v>-122.53538145054374</v>
      </c>
      <c r="C1662">
        <f>ROUND((B1662/220)*4095/2+2048,0)</f>
        <v>908</v>
      </c>
      <c r="D1662">
        <f>$B$3*SIN(PI()*A1662/($B$7/2)+RADIANS($F$2))</f>
        <v>42.554014410062663</v>
      </c>
      <c r="E1662">
        <f t="shared" si="105"/>
        <v>2444</v>
      </c>
      <c r="G1662" s="1" t="str">
        <f t="shared" si="107"/>
        <v>{.corrente = 2444, .tensao = 908},</v>
      </c>
      <c r="H1662" s="1"/>
      <c r="J1662">
        <f>IF(C1662&gt;2048,4095,0)</f>
        <v>0</v>
      </c>
      <c r="K1662" t="str">
        <f t="shared" si="106"/>
        <v>{.corrente = 0, .tensao = 908},</v>
      </c>
    </row>
    <row r="1663" spans="1:11" x14ac:dyDescent="0.25">
      <c r="A1663">
        <v>1652</v>
      </c>
      <c r="B1663">
        <f t="shared" si="104"/>
        <v>-115.56173722088987</v>
      </c>
      <c r="C1663">
        <f>ROUND((B1663/220)*4095/2+2048,0)</f>
        <v>972</v>
      </c>
      <c r="D1663">
        <f>$B$3*SIN(PI()*A1663/($B$7/2)+RADIANS($F$2))</f>
        <v>50.659007972900461</v>
      </c>
      <c r="E1663">
        <f t="shared" si="105"/>
        <v>2519</v>
      </c>
      <c r="G1663" s="1" t="str">
        <f t="shared" si="107"/>
        <v>{.corrente = 2519, .tensao = 972},</v>
      </c>
      <c r="H1663" s="1"/>
      <c r="J1663">
        <f>IF(C1663&gt;2048,4095,0)</f>
        <v>0</v>
      </c>
      <c r="K1663" t="str">
        <f t="shared" si="106"/>
        <v>{.corrente = 0, .tensao = 972},</v>
      </c>
    </row>
    <row r="1664" spans="1:11" x14ac:dyDescent="0.25">
      <c r="A1664">
        <v>1653</v>
      </c>
      <c r="B1664">
        <f t="shared" si="104"/>
        <v>-108.42387409604413</v>
      </c>
      <c r="C1664">
        <f>ROUND((B1664/220)*4095/2+2048,0)</f>
        <v>1039</v>
      </c>
      <c r="D1664">
        <f>$B$3*SIN(PI()*A1664/($B$7/2)+RADIANS($F$2))</f>
        <v>58.692012601326432</v>
      </c>
      <c r="E1664">
        <f t="shared" si="105"/>
        <v>2594</v>
      </c>
      <c r="G1664" s="1" t="str">
        <f t="shared" si="107"/>
        <v>{.corrente = 2594, .tensao = 1039},</v>
      </c>
      <c r="H1664" s="1"/>
      <c r="J1664">
        <f>IF(C1664&gt;2048,4095,0)</f>
        <v>0</v>
      </c>
      <c r="K1664" t="str">
        <f t="shared" si="106"/>
        <v>{.corrente = 0, .tensao = 1039},</v>
      </c>
    </row>
    <row r="1665" spans="1:11" x14ac:dyDescent="0.25">
      <c r="A1665">
        <v>1654</v>
      </c>
      <c r="B1665">
        <f t="shared" si="104"/>
        <v>-101.13193532951017</v>
      </c>
      <c r="C1665">
        <f>ROUND((B1665/220)*4095/2+2048,0)</f>
        <v>1107</v>
      </c>
      <c r="D1665">
        <f>$B$3*SIN(PI()*A1665/($B$7/2)+RADIANS($F$2))</f>
        <v>66.641613001867412</v>
      </c>
      <c r="E1665">
        <f t="shared" si="105"/>
        <v>2668</v>
      </c>
      <c r="G1665" s="1" t="str">
        <f t="shared" si="107"/>
        <v>{.corrente = 2668, .tensao = 1107},</v>
      </c>
      <c r="H1665" s="1"/>
      <c r="J1665">
        <f>IF(C1665&gt;2048,4095,0)</f>
        <v>0</v>
      </c>
      <c r="K1665" t="str">
        <f t="shared" si="106"/>
        <v>{.corrente = 0, .tensao = 1107},</v>
      </c>
    </row>
    <row r="1666" spans="1:11" x14ac:dyDescent="0.25">
      <c r="A1666">
        <v>1655</v>
      </c>
      <c r="B1666">
        <f t="shared" si="104"/>
        <v>-93.696283123837475</v>
      </c>
      <c r="C1666">
        <f>ROUND((B1666/220)*4095/2+2048,0)</f>
        <v>1176</v>
      </c>
      <c r="D1666">
        <f>$B$3*SIN(PI()*A1666/($B$7/2)+RADIANS($F$2))</f>
        <v>74.496512402543175</v>
      </c>
      <c r="E1666">
        <f t="shared" si="105"/>
        <v>2741</v>
      </c>
      <c r="G1666" s="1" t="str">
        <f t="shared" si="107"/>
        <v>{.corrente = 2741, .tensao = 1176},</v>
      </c>
      <c r="H1666" s="1"/>
      <c r="J1666">
        <f>IF(C1666&gt;2048,4095,0)</f>
        <v>0</v>
      </c>
      <c r="K1666" t="str">
        <f t="shared" si="106"/>
        <v>{.corrente = 0, .tensao = 1176},</v>
      </c>
    </row>
    <row r="1667" spans="1:11" x14ac:dyDescent="0.25">
      <c r="A1667">
        <v>1656</v>
      </c>
      <c r="B1667">
        <f t="shared" si="104"/>
        <v>-86.127483905425379</v>
      </c>
      <c r="C1667">
        <f>ROUND((B1667/220)*4095/2+2048,0)</f>
        <v>1246</v>
      </c>
      <c r="D1667">
        <f>$B$3*SIN(PI()*A1667/($B$7/2)+RADIANS($F$2))</f>
        <v>82.245548606132246</v>
      </c>
      <c r="E1667">
        <f t="shared" si="105"/>
        <v>2813</v>
      </c>
      <c r="G1667" s="1" t="str">
        <f t="shared" si="107"/>
        <v>{.corrente = 2813, .tensao = 1246},</v>
      </c>
      <c r="H1667" s="1"/>
      <c r="J1667">
        <f>IF(C1667&gt;2048,4095,0)</f>
        <v>0</v>
      </c>
      <c r="K1667" t="str">
        <f t="shared" si="106"/>
        <v>{.corrente = 0, .tensao = 1246},</v>
      </c>
    </row>
    <row r="1668" spans="1:11" x14ac:dyDescent="0.25">
      <c r="A1668">
        <v>1657</v>
      </c>
      <c r="B1668">
        <f t="shared" si="104"/>
        <v>-78.436293309092989</v>
      </c>
      <c r="C1668">
        <f>ROUND((B1668/220)*4095/2+2048,0)</f>
        <v>1318</v>
      </c>
      <c r="D1668">
        <f>$B$3*SIN(PI()*A1668/($B$7/2)+RADIANS($F$2))</f>
        <v>89.877709852221798</v>
      </c>
      <c r="E1668">
        <f t="shared" si="105"/>
        <v>2884</v>
      </c>
      <c r="G1668" s="1" t="str">
        <f t="shared" si="107"/>
        <v>{.corrente = 2884, .tensao = 1318},</v>
      </c>
      <c r="H1668" s="1"/>
      <c r="J1668">
        <f>IF(C1668&gt;2048,4095,0)</f>
        <v>0</v>
      </c>
      <c r="K1668" t="str">
        <f t="shared" si="106"/>
        <v>{.corrente = 0, .tensao = 1318},</v>
      </c>
    </row>
    <row r="1669" spans="1:11" x14ac:dyDescent="0.25">
      <c r="A1669">
        <v>1658</v>
      </c>
      <c r="B1669">
        <f t="shared" si="104"/>
        <v>-70.633640893823198</v>
      </c>
      <c r="C1669">
        <f>ROUND((B1669/220)*4095/2+2048,0)</f>
        <v>1391</v>
      </c>
      <c r="D1669">
        <f>$B$3*SIN(PI()*A1669/($B$7/2)+RADIANS($F$2))</f>
        <v>97.382150465430058</v>
      </c>
      <c r="E1669">
        <f t="shared" si="105"/>
        <v>2954</v>
      </c>
      <c r="G1669" s="1" t="str">
        <f t="shared" si="107"/>
        <v>{.corrente = 2954, .tensao = 1391},</v>
      </c>
      <c r="H1669" s="1"/>
      <c r="J1669">
        <f>IF(C1669&gt;2048,4095,0)</f>
        <v>0</v>
      </c>
      <c r="K1669" t="str">
        <f t="shared" si="106"/>
        <v>{.corrente = 0, .tensao = 1391},</v>
      </c>
    </row>
    <row r="1670" spans="1:11" x14ac:dyDescent="0.25">
      <c r="A1670">
        <v>1659</v>
      </c>
      <c r="B1670">
        <f t="shared" si="104"/>
        <v>-62.730614611303501</v>
      </c>
      <c r="C1670">
        <f>ROUND((B1670/220)*4095/2+2048,0)</f>
        <v>1464</v>
      </c>
      <c r="D1670">
        <f>$B$3*SIN(PI()*A1670/($B$7/2)+RADIANS($F$2))</f>
        <v>104.74820626766329</v>
      </c>
      <c r="E1670">
        <f t="shared" si="105"/>
        <v>3023</v>
      </c>
      <c r="G1670" s="1" t="str">
        <f t="shared" si="107"/>
        <v>{.corrente = 3023, .tensao = 1464},</v>
      </c>
      <c r="H1670" s="1"/>
      <c r="J1670">
        <f>IF(C1670&gt;2048,4095,0)</f>
        <v>0</v>
      </c>
      <c r="K1670" t="str">
        <f t="shared" si="106"/>
        <v>{.corrente = 0, .tensao = 1464},</v>
      </c>
    </row>
    <row r="1671" spans="1:11" x14ac:dyDescent="0.25">
      <c r="A1671">
        <v>1660</v>
      </c>
      <c r="B1671">
        <f t="shared" si="104"/>
        <v>-54.738445049404078</v>
      </c>
      <c r="C1671">
        <f>ROUND((B1671/220)*4095/2+2048,0)</f>
        <v>1539</v>
      </c>
      <c r="D1671">
        <f>$B$3*SIN(PI()*A1671/($B$7/2)+RADIANS($F$2))</f>
        <v>111.96540973243395</v>
      </c>
      <c r="E1671">
        <f t="shared" si="105"/>
        <v>3090</v>
      </c>
      <c r="G1671" s="1" t="str">
        <f t="shared" si="107"/>
        <v>{.corrente = 3090, .tensao = 1539},</v>
      </c>
      <c r="H1671" s="1"/>
      <c r="J1671">
        <f>IF(C1671&gt;2048,4095,0)</f>
        <v>0</v>
      </c>
      <c r="K1671" t="str">
        <f t="shared" si="106"/>
        <v>{.corrente = 0, .tensao = 1539},</v>
      </c>
    </row>
    <row r="1672" spans="1:11" x14ac:dyDescent="0.25">
      <c r="A1672">
        <v>1661</v>
      </c>
      <c r="B1672">
        <f t="shared" si="104"/>
        <v>-46.668489472975274</v>
      </c>
      <c r="C1672">
        <f>ROUND((B1672/220)*4095/2+2048,0)</f>
        <v>1614</v>
      </c>
      <c r="D1672">
        <f>$B$3*SIN(PI()*A1672/($B$7/2)+RADIANS($F$2))</f>
        <v>119.02350485971678</v>
      </c>
      <c r="E1672">
        <f t="shared" si="105"/>
        <v>3156</v>
      </c>
      <c r="G1672" s="1" t="str">
        <f t="shared" si="107"/>
        <v>{.corrente = 3156, .tensao = 1614},</v>
      </c>
      <c r="H1672" s="1"/>
      <c r="J1672">
        <f>IF(C1672&gt;2048,4095,0)</f>
        <v>0</v>
      </c>
      <c r="K1672" t="str">
        <f t="shared" si="106"/>
        <v>{.corrente = 0, .tensao = 1614},</v>
      </c>
    </row>
    <row r="1673" spans="1:11" x14ac:dyDescent="0.25">
      <c r="A1673">
        <v>1662</v>
      </c>
      <c r="B1673">
        <f t="shared" si="104"/>
        <v>-38.532215684603855</v>
      </c>
      <c r="C1673">
        <f>ROUND((B1673/220)*4095/2+2048,0)</f>
        <v>1689</v>
      </c>
      <c r="D1673">
        <f>$B$3*SIN(PI()*A1673/($B$7/2)+RADIANS($F$2))</f>
        <v>125.91246175024023</v>
      </c>
      <c r="E1673">
        <f t="shared" si="105"/>
        <v>3220</v>
      </c>
      <c r="G1673" s="1" t="str">
        <f t="shared" si="107"/>
        <v>{.corrente = 3220, .tensao = 1689},</v>
      </c>
      <c r="H1673" s="1"/>
      <c r="J1673">
        <f>IF(C1673&gt;2048,4095,0)</f>
        <v>0</v>
      </c>
      <c r="K1673" t="str">
        <f t="shared" si="106"/>
        <v>{.corrente = 0, .tensao = 1689},</v>
      </c>
    </row>
    <row r="1674" spans="1:11" x14ac:dyDescent="0.25">
      <c r="A1674">
        <v>1663</v>
      </c>
      <c r="B1674">
        <f t="shared" si="104"/>
        <v>-30.34118572830306</v>
      </c>
      <c r="C1674">
        <f>ROUND((B1674/220)*4095/2+2048,0)</f>
        <v>1766</v>
      </c>
      <c r="D1674">
        <f>$B$3*SIN(PI()*A1674/($B$7/2)+RADIANS($F$2))</f>
        <v>132.62249085846472</v>
      </c>
      <c r="E1674">
        <f t="shared" si="105"/>
        <v>3282</v>
      </c>
      <c r="G1674" s="1" t="str">
        <f t="shared" si="107"/>
        <v>{.corrente = 3282, .tensao = 1766},</v>
      </c>
      <c r="H1674" s="1"/>
      <c r="J1674">
        <f>IF(C1674&gt;2048,4095,0)</f>
        <v>0</v>
      </c>
      <c r="K1674" t="str">
        <f t="shared" si="106"/>
        <v>{.corrente = 0, .tensao = 1766},</v>
      </c>
    </row>
    <row r="1675" spans="1:11" x14ac:dyDescent="0.25">
      <c r="A1675">
        <v>1664</v>
      </c>
      <c r="B1675">
        <f t="shared" si="104"/>
        <v>-22.107039459294946</v>
      </c>
      <c r="C1675">
        <f>ROUND((B1675/220)*4095/2+2048,0)</f>
        <v>1842</v>
      </c>
      <c r="D1675">
        <f>$B$3*SIN(PI()*A1675/($B$7/2)+RADIANS($F$2))</f>
        <v>139.14405690399533</v>
      </c>
      <c r="E1675">
        <f t="shared" si="105"/>
        <v>3343</v>
      </c>
      <c r="G1675" s="1" t="str">
        <f t="shared" si="107"/>
        <v>{.corrente = 3343, .tensao = 1842},</v>
      </c>
      <c r="H1675" s="1"/>
      <c r="J1675">
        <f>IF(C1675&gt;2048,4095,0)</f>
        <v>0</v>
      </c>
      <c r="K1675" t="str">
        <f t="shared" si="106"/>
        <v>{.corrente = 0, .tensao = 1842},</v>
      </c>
    </row>
    <row r="1676" spans="1:11" x14ac:dyDescent="0.25">
      <c r="A1676">
        <v>1665</v>
      </c>
      <c r="B1676">
        <f t="shared" ref="B1676:B1739" si="108">$B$3*SIN(PI()*A1676/($B$7/2))</f>
        <v>-13.841478003191581</v>
      </c>
      <c r="C1676">
        <f>ROUND((B1676/220)*4095/2+2048,0)</f>
        <v>1919</v>
      </c>
      <c r="D1676">
        <f>$B$3*SIN(PI()*A1676/($B$7/2)+RADIANS($F$2))</f>
        <v>145.46789242169461</v>
      </c>
      <c r="E1676">
        <f t="shared" ref="E1676:E1739" si="109">ROUND((D1676/220)*4095/2+2048,0)</f>
        <v>3402</v>
      </c>
      <c r="G1676" s="1" t="str">
        <f t="shared" si="107"/>
        <v>{.corrente = 3402, .tensao = 1919},</v>
      </c>
      <c r="H1676" s="1"/>
      <c r="J1676">
        <f>IF(C1676&gt;2048,4095,0)</f>
        <v>0</v>
      </c>
      <c r="K1676" t="str">
        <f t="shared" ref="K1676:K1739" si="110">_xlfn.CONCAT("{.corrente = ",J1676,", .tensao = ",C1676,"},")</f>
        <v>{.corrente = 0, .tensao = 1919},</v>
      </c>
    </row>
    <row r="1677" spans="1:11" x14ac:dyDescent="0.25">
      <c r="A1677">
        <v>1666</v>
      </c>
      <c r="B1677">
        <f t="shared" si="108"/>
        <v>-5.5562471281216332</v>
      </c>
      <c r="C1677">
        <f>ROUND((B1677/220)*4095/2+2048,0)</f>
        <v>1996</v>
      </c>
      <c r="D1677">
        <f>$B$3*SIN(PI()*A1677/($B$7/2)+RADIANS($F$2))</f>
        <v>151.58501093120429</v>
      </c>
      <c r="E1677">
        <f t="shared" si="109"/>
        <v>3459</v>
      </c>
      <c r="G1677" s="1" t="str">
        <f t="shared" si="107"/>
        <v>{.corrente = 3459, .tensao = 1996},</v>
      </c>
      <c r="H1677" s="1"/>
      <c r="J1677">
        <f>IF(C1677&gt;2048,4095,0)</f>
        <v>0</v>
      </c>
      <c r="K1677" t="str">
        <f t="shared" si="110"/>
        <v>{.corrente = 0, .tensao = 1996},</v>
      </c>
    </row>
    <row r="1678" spans="1:11" x14ac:dyDescent="0.25">
      <c r="A1678">
        <v>1667</v>
      </c>
      <c r="B1678">
        <f t="shared" si="108"/>
        <v>2.7368794465664568</v>
      </c>
      <c r="C1678">
        <f>ROUND((B1678/220)*4095/2+2048,0)</f>
        <v>2073</v>
      </c>
      <c r="D1678">
        <f>$B$3*SIN(PI()*A1678/($B$7/2)+RADIANS($F$2))</f>
        <v>157.48671970716305</v>
      </c>
      <c r="E1678">
        <f t="shared" si="109"/>
        <v>3514</v>
      </c>
      <c r="G1678" s="1" t="str">
        <f t="shared" si="107"/>
        <v>{.corrente = 3514, .tensao = 2073},</v>
      </c>
      <c r="H1678" s="1"/>
      <c r="J1678">
        <f>IF(C1678&gt;2048,4095,0)</f>
        <v>4095</v>
      </c>
      <c r="K1678" t="str">
        <f t="shared" si="110"/>
        <v>{.corrente = 4095, .tensao = 2073},</v>
      </c>
    </row>
    <row r="1679" spans="1:11" x14ac:dyDescent="0.25">
      <c r="A1679">
        <v>1668</v>
      </c>
      <c r="B1679">
        <f t="shared" si="108"/>
        <v>11.026116781358855</v>
      </c>
      <c r="C1679">
        <f>ROUND((B1679/220)*4095/2+2048,0)</f>
        <v>2151</v>
      </c>
      <c r="D1679">
        <f>$B$3*SIN(PI()*A1679/($B$7/2)+RADIANS($F$2))</f>
        <v>163.16463213201163</v>
      </c>
      <c r="E1679">
        <f t="shared" si="109"/>
        <v>3567</v>
      </c>
      <c r="G1679" s="1" t="str">
        <f t="shared" si="107"/>
        <v>{.corrente = 3567, .tensao = 2151},</v>
      </c>
      <c r="H1679" s="1"/>
      <c r="J1679">
        <f>IF(C1679&gt;2048,4095,0)</f>
        <v>4095</v>
      </c>
      <c r="K1679" t="str">
        <f t="shared" si="110"/>
        <v>{.corrente = 4095, .tensao = 2151},</v>
      </c>
    </row>
    <row r="1680" spans="1:11" x14ac:dyDescent="0.25">
      <c r="A1680">
        <v>1669</v>
      </c>
      <c r="B1680">
        <f t="shared" si="108"/>
        <v>19.299685463537628</v>
      </c>
      <c r="C1680">
        <f>ROUND((B1680/220)*4095/2+2048,0)</f>
        <v>2228</v>
      </c>
      <c r="D1680">
        <f>$B$3*SIN(PI()*A1680/($B$7/2)+RADIANS($F$2))</f>
        <v>168.61067961377609</v>
      </c>
      <c r="E1680">
        <f t="shared" si="109"/>
        <v>3617</v>
      </c>
      <c r="G1680" s="1" t="str">
        <f t="shared" si="107"/>
        <v>{.corrente = 3617, .tensao = 2228},</v>
      </c>
      <c r="H1680" s="1"/>
      <c r="J1680">
        <f>IF(C1680&gt;2048,4095,0)</f>
        <v>4095</v>
      </c>
      <c r="K1680" t="str">
        <f t="shared" si="110"/>
        <v>{.corrente = 4095, .tensao = 2228},</v>
      </c>
    </row>
    <row r="1681" spans="1:11" x14ac:dyDescent="0.25">
      <c r="A1681">
        <v>1670</v>
      </c>
      <c r="B1681">
        <f t="shared" si="108"/>
        <v>27.545828346303875</v>
      </c>
      <c r="C1681">
        <f>ROUND((B1681/220)*4095/2+2048,0)</f>
        <v>2304</v>
      </c>
      <c r="D1681">
        <f>$B$3*SIN(PI()*A1681/($B$7/2)+RADIANS($F$2))</f>
        <v>173.81712305193332</v>
      </c>
      <c r="E1681">
        <f t="shared" si="109"/>
        <v>3666</v>
      </c>
      <c r="G1681" s="1" t="str">
        <f t="shared" si="107"/>
        <v>{.corrente = 3666, .tensao = 2304},</v>
      </c>
      <c r="H1681" s="1"/>
      <c r="J1681">
        <f>IF(C1681&gt;2048,4095,0)</f>
        <v>4095</v>
      </c>
      <c r="K1681" t="str">
        <f t="shared" si="110"/>
        <v>{.corrente = 4095, .tensao = 2304},</v>
      </c>
    </row>
    <row r="1682" spans="1:11" x14ac:dyDescent="0.25">
      <c r="A1682">
        <v>1671</v>
      </c>
      <c r="B1682">
        <f t="shared" si="108"/>
        <v>35.752827256273825</v>
      </c>
      <c r="C1682">
        <f>ROUND((B1682/220)*4095/2+2048,0)</f>
        <v>2381</v>
      </c>
      <c r="D1682">
        <f>$B$3*SIN(PI()*A1682/($B$7/2)+RADIANS($F$2))</f>
        <v>178.77656383506115</v>
      </c>
      <c r="E1682">
        <f t="shared" si="109"/>
        <v>3712</v>
      </c>
      <c r="G1682" s="1" t="str">
        <f t="shared" si="107"/>
        <v>{.corrente = 3712, .tensao = 2381},</v>
      </c>
      <c r="H1682" s="1"/>
      <c r="J1682">
        <f>IF(C1682&gt;2048,4095,0)</f>
        <v>4095</v>
      </c>
      <c r="K1682" t="str">
        <f t="shared" si="110"/>
        <v>{.corrente = 4095, .tensao = 2381},</v>
      </c>
    </row>
    <row r="1683" spans="1:11" x14ac:dyDescent="0.25">
      <c r="A1683">
        <v>1672</v>
      </c>
      <c r="B1683">
        <f t="shared" si="108"/>
        <v>43.909019645563774</v>
      </c>
      <c r="C1683">
        <f>ROUND((B1683/220)*4095/2+2048,0)</f>
        <v>2457</v>
      </c>
      <c r="D1683">
        <f>$B$3*SIN(PI()*A1683/($B$7/2)+RADIANS($F$2))</f>
        <v>183.48195435461909</v>
      </c>
      <c r="E1683">
        <f t="shared" si="109"/>
        <v>3756</v>
      </c>
      <c r="G1683" s="1" t="str">
        <f t="shared" si="107"/>
        <v>{.corrente = 3756, .tensao = 2457},</v>
      </c>
      <c r="H1683" s="1"/>
      <c r="J1683">
        <f>IF(C1683&gt;2048,4095,0)</f>
        <v>4095</v>
      </c>
      <c r="K1683" t="str">
        <f t="shared" si="110"/>
        <v>{.corrente = 4095, .tensao = 2457},</v>
      </c>
    </row>
    <row r="1684" spans="1:11" x14ac:dyDescent="0.25">
      <c r="A1684">
        <v>1673</v>
      </c>
      <c r="B1684">
        <f t="shared" si="108"/>
        <v>52.002815164841152</v>
      </c>
      <c r="C1684">
        <f>ROUND((B1684/220)*4095/2+2048,0)</f>
        <v>2532</v>
      </c>
      <c r="D1684">
        <f>$B$3*SIN(PI()*A1684/($B$7/2)+RADIANS($F$2))</f>
        <v>187.92660801994518</v>
      </c>
      <c r="E1684">
        <f t="shared" si="109"/>
        <v>3797</v>
      </c>
      <c r="G1684" s="1" t="str">
        <f t="shared" si="107"/>
        <v>{.corrente = 3797, .tensao = 2532},</v>
      </c>
      <c r="H1684" s="1"/>
      <c r="J1684">
        <f>IF(C1684&gt;2048,4095,0)</f>
        <v>4095</v>
      </c>
      <c r="K1684" t="str">
        <f t="shared" si="110"/>
        <v>{.corrente = 4095, .tensao = 2532},</v>
      </c>
    </row>
    <row r="1685" spans="1:11" x14ac:dyDescent="0.25">
      <c r="A1685">
        <v>1674</v>
      </c>
      <c r="B1685">
        <f t="shared" si="108"/>
        <v>60.022712133800596</v>
      </c>
      <c r="C1685">
        <f>ROUND((B1685/220)*4095/2+2048,0)</f>
        <v>2607</v>
      </c>
      <c r="D1685">
        <f>$B$3*SIN(PI()*A1685/($B$7/2)+RADIANS($F$2))</f>
        <v>192.10420876024116</v>
      </c>
      <c r="E1685">
        <f t="shared" si="109"/>
        <v>3836</v>
      </c>
      <c r="G1685" s="1" t="str">
        <f t="shared" si="107"/>
        <v>{.corrente = 3836, .tensao = 2607},</v>
      </c>
      <c r="H1685" s="1"/>
      <c r="J1685">
        <f>IF(C1685&gt;2048,4095,0)</f>
        <v>4095</v>
      </c>
      <c r="K1685" t="str">
        <f t="shared" si="110"/>
        <v>{.corrente = 4095, .tensao = 2607},</v>
      </c>
    </row>
    <row r="1686" spans="1:11" x14ac:dyDescent="0.25">
      <c r="A1686">
        <v>1675</v>
      </c>
      <c r="B1686">
        <f t="shared" si="108"/>
        <v>67.957313885585108</v>
      </c>
      <c r="C1686">
        <f>ROUND((B1686/220)*4095/2+2048,0)</f>
        <v>2680</v>
      </c>
      <c r="D1686">
        <f>$B$3*SIN(PI()*A1686/($B$7/2)+RADIANS($F$2))</f>
        <v>196.00882000000186</v>
      </c>
      <c r="E1686">
        <f t="shared" si="109"/>
        <v>3872</v>
      </c>
      <c r="G1686" s="1" t="str">
        <f t="shared" si="107"/>
        <v>{.corrente = 3872, .tensao = 2680},</v>
      </c>
      <c r="H1686" s="1"/>
      <c r="J1686">
        <f>IF(C1686&gt;2048,4095,0)</f>
        <v>4095</v>
      </c>
      <c r="K1686" t="str">
        <f t="shared" si="110"/>
        <v>{.corrente = 4095, .tensao = 2680},</v>
      </c>
    </row>
    <row r="1687" spans="1:11" x14ac:dyDescent="0.25">
      <c r="A1687">
        <v>1676</v>
      </c>
      <c r="B1687">
        <f t="shared" si="108"/>
        <v>75.795344962029944</v>
      </c>
      <c r="C1687">
        <f>ROUND((B1687/220)*4095/2+2048,0)</f>
        <v>2753</v>
      </c>
      <c r="D1687">
        <f>$B$3*SIN(PI()*A1687/($B$7/2)+RADIANS($F$2))</f>
        <v>199.63489309519196</v>
      </c>
      <c r="E1687">
        <f t="shared" si="109"/>
        <v>3906</v>
      </c>
      <c r="G1687" s="1" t="str">
        <f t="shared" si="107"/>
        <v>{.corrente = 3906, .tensao = 2753},</v>
      </c>
      <c r="H1687" s="1"/>
      <c r="J1687">
        <f>IF(C1687&gt;2048,4095,0)</f>
        <v>4095</v>
      </c>
      <c r="K1687" t="str">
        <f t="shared" si="110"/>
        <v>{.corrente = 4095, .tensao = 2753},</v>
      </c>
    </row>
    <row r="1688" spans="1:11" x14ac:dyDescent="0.25">
      <c r="A1688">
        <v>1677</v>
      </c>
      <c r="B1688">
        <f t="shared" si="108"/>
        <v>83.525667136639726</v>
      </c>
      <c r="C1688">
        <f>ROUND((B1688/220)*4095/2+2048,0)</f>
        <v>2825</v>
      </c>
      <c r="D1688">
        <f>$B$3*SIN(PI()*A1688/($B$7/2)+RADIANS($F$2))</f>
        <v>202.97727521813968</v>
      </c>
      <c r="E1688">
        <f t="shared" si="109"/>
        <v>3937</v>
      </c>
      <c r="G1688" s="1" t="str">
        <f t="shared" si="107"/>
        <v>{.corrente = 3937, .tensao = 2825},</v>
      </c>
      <c r="H1688" s="1"/>
      <c r="J1688">
        <f>IF(C1688&gt;2048,4095,0)</f>
        <v>4095</v>
      </c>
      <c r="K1688" t="str">
        <f t="shared" si="110"/>
        <v>{.corrente = 4095, .tensao = 2825},</v>
      </c>
    </row>
    <row r="1689" spans="1:11" x14ac:dyDescent="0.25">
      <c r="A1689">
        <v>1678</v>
      </c>
      <c r="B1689">
        <f t="shared" si="108"/>
        <v>91.137295242539892</v>
      </c>
      <c r="C1689">
        <f>ROUND((B1689/220)*4095/2+2048,0)</f>
        <v>2896</v>
      </c>
      <c r="D1689">
        <f>$B$3*SIN(PI()*A1689/($B$7/2)+RADIANS($F$2))</f>
        <v>206.03121667995163</v>
      </c>
      <c r="E1689">
        <f t="shared" si="109"/>
        <v>3965</v>
      </c>
      <c r="G1689" s="1" t="str">
        <f t="shared" si="107"/>
        <v>{.corrente = 3965, .tensao = 2896},</v>
      </c>
      <c r="H1689" s="1"/>
      <c r="J1689">
        <f>IF(C1689&gt;2048,4095,0)</f>
        <v>4095</v>
      </c>
      <c r="K1689" t="str">
        <f t="shared" si="110"/>
        <v>{.corrente = 4095, .tensao = 2896},</v>
      </c>
    </row>
    <row r="1690" spans="1:11" x14ac:dyDescent="0.25">
      <c r="A1690">
        <v>1679</v>
      </c>
      <c r="B1690">
        <f t="shared" si="108"/>
        <v>98.619412782957895</v>
      </c>
      <c r="C1690">
        <f>ROUND((B1690/220)*4095/2+2048,0)</f>
        <v>2966</v>
      </c>
      <c r="D1690">
        <f>$B$3*SIN(PI()*A1690/($B$7/2)+RADIANS($F$2))</f>
        <v>208.79237768006024</v>
      </c>
      <c r="E1690">
        <f t="shared" si="109"/>
        <v>3991</v>
      </c>
      <c r="G1690" s="1" t="str">
        <f t="shared" si="107"/>
        <v>{.corrente = 3991, .tensao = 2966},</v>
      </c>
      <c r="H1690" s="1"/>
      <c r="J1690">
        <f>IF(C1690&gt;2048,4095,0)</f>
        <v>4095</v>
      </c>
      <c r="K1690" t="str">
        <f t="shared" si="110"/>
        <v>{.corrente = 4095, .tensao = 2966},</v>
      </c>
    </row>
    <row r="1691" spans="1:11" x14ac:dyDescent="0.25">
      <c r="A1691">
        <v>1680</v>
      </c>
      <c r="B1691">
        <f t="shared" si="108"/>
        <v>105.96138730198086</v>
      </c>
      <c r="C1691">
        <f>ROUND((B1691/220)*4095/2+2048,0)</f>
        <v>3034</v>
      </c>
      <c r="D1691">
        <f>$B$3*SIN(PI()*A1691/($B$7/2)+RADIANS($F$2))</f>
        <v>211.25683447329013</v>
      </c>
      <c r="E1691">
        <f t="shared" si="109"/>
        <v>4014</v>
      </c>
      <c r="G1691" s="1" t="str">
        <f t="shared" si="107"/>
        <v>{.corrente = 4014, .tensao = 3034},</v>
      </c>
      <c r="H1691" s="1"/>
      <c r="J1691">
        <f>IF(C1691&gt;2048,4095,0)</f>
        <v>4095</v>
      </c>
      <c r="K1691" t="str">
        <f t="shared" si="110"/>
        <v>{.corrente = 4095, .tensao = 3034},</v>
      </c>
    </row>
    <row r="1692" spans="1:11" x14ac:dyDescent="0.25">
      <c r="A1692">
        <v>1681</v>
      </c>
      <c r="B1692">
        <f t="shared" si="108"/>
        <v>113.15278549379735</v>
      </c>
      <c r="C1692">
        <f>ROUND((B1692/220)*4095/2+2048,0)</f>
        <v>3101</v>
      </c>
      <c r="D1692">
        <f>$B$3*SIN(PI()*A1692/($B$7/2)+RADIANS($F$2))</f>
        <v>213.42108494569268</v>
      </c>
      <c r="E1692">
        <f t="shared" si="109"/>
        <v>4034</v>
      </c>
      <c r="G1692" s="1" t="str">
        <f t="shared" si="107"/>
        <v>{.corrente = 4034, .tensao = 3101},</v>
      </c>
      <c r="H1692" s="1"/>
      <c r="J1692">
        <f>IF(C1692&gt;2048,4095,0)</f>
        <v>4095</v>
      </c>
      <c r="K1692" t="str">
        <f t="shared" si="110"/>
        <v>{.corrente = 4095, .tensao = 3101},</v>
      </c>
    </row>
    <row r="1693" spans="1:11" x14ac:dyDescent="0.25">
      <c r="A1693">
        <v>1682</v>
      </c>
      <c r="B1693">
        <f t="shared" si="108"/>
        <v>120.18338802894851</v>
      </c>
      <c r="C1693">
        <f>ROUND((B1693/220)*4095/2+2048,0)</f>
        <v>3167</v>
      </c>
      <c r="D1693">
        <f>$B$3*SIN(PI()*A1693/($B$7/2)+RADIANS($F$2))</f>
        <v>215.282053591222</v>
      </c>
      <c r="E1693">
        <f t="shared" si="109"/>
        <v>4052</v>
      </c>
      <c r="G1693" s="1" t="str">
        <f t="shared" si="107"/>
        <v>{.corrente = 4052, .tensao = 3167},</v>
      </c>
      <c r="H1693" s="1"/>
      <c r="J1693">
        <f>IF(C1693&gt;2048,4095,0)</f>
        <v>4095</v>
      </c>
      <c r="K1693" t="str">
        <f t="shared" si="110"/>
        <v>{.corrente = 4095, .tensao = 3167},</v>
      </c>
    </row>
    <row r="1694" spans="1:11" x14ac:dyDescent="0.25">
      <c r="A1694">
        <v>1683</v>
      </c>
      <c r="B1694">
        <f t="shared" si="108"/>
        <v>127.04320407648417</v>
      </c>
      <c r="C1694">
        <f>ROUND((B1694/220)*4095/2+2048,0)</f>
        <v>3230</v>
      </c>
      <c r="D1694">
        <f>$B$3*SIN(PI()*A1694/($B$7/2)+RADIANS($F$2))</f>
        <v>216.83709588217963</v>
      </c>
      <c r="E1694">
        <f t="shared" si="109"/>
        <v>4066</v>
      </c>
      <c r="G1694" s="1" t="str">
        <f t="shared" ref="G1694:G1757" si="111">_xlfn.CONCAT("{.corrente = ",E1694,", .tensao = ",C1694,"},")</f>
        <v>{.corrente = 4066, .tensao = 3230},</v>
      </c>
      <c r="H1694" s="1"/>
      <c r="J1694">
        <f>IF(C1694&gt;2048,4095,0)</f>
        <v>4095</v>
      </c>
      <c r="K1694" t="str">
        <f t="shared" si="110"/>
        <v>{.corrente = 4095, .tensao = 3230},</v>
      </c>
    </row>
    <row r="1695" spans="1:11" x14ac:dyDescent="0.25">
      <c r="A1695">
        <v>1684</v>
      </c>
      <c r="B1695">
        <f t="shared" si="108"/>
        <v>133.72248550142388</v>
      </c>
      <c r="C1695">
        <f>ROUND((B1695/220)*4095/2+2048,0)</f>
        <v>3293</v>
      </c>
      <c r="D1695">
        <f>$B$3*SIN(PI()*A1695/($B$7/2)+RADIANS($F$2))</f>
        <v>218.08400202721816</v>
      </c>
      <c r="E1695">
        <f t="shared" si="109"/>
        <v>4078</v>
      </c>
      <c r="G1695" s="1" t="str">
        <f t="shared" si="111"/>
        <v>{.corrente = 4078, .tensao = 3293},</v>
      </c>
      <c r="H1695" s="1"/>
      <c r="J1695">
        <f>IF(C1695&gt;2048,4095,0)</f>
        <v>4095</v>
      </c>
      <c r="K1695" t="str">
        <f t="shared" si="110"/>
        <v>{.corrente = 4095, .tensao = 3293},</v>
      </c>
    </row>
    <row r="1696" spans="1:11" x14ac:dyDescent="0.25">
      <c r="A1696">
        <v>1685</v>
      </c>
      <c r="B1696">
        <f t="shared" si="108"/>
        <v>140.21174071734609</v>
      </c>
      <c r="C1696">
        <f>ROUND((B1696/220)*4095/2+2048,0)</f>
        <v>3353</v>
      </c>
      <c r="D1696">
        <f>$B$3*SIN(PI()*A1696/($B$7/2)+RADIANS($F$2))</f>
        <v>219.0210001115631</v>
      </c>
      <c r="E1696">
        <f t="shared" si="109"/>
        <v>4086</v>
      </c>
      <c r="G1696" s="1" t="str">
        <f t="shared" si="111"/>
        <v>{.corrente = 4086, .tensao = 3353},</v>
      </c>
      <c r="H1696" s="1"/>
      <c r="J1696">
        <f>IF(C1696&gt;2048,4095,0)</f>
        <v>4095</v>
      </c>
      <c r="K1696" t="str">
        <f t="shared" si="110"/>
        <v>{.corrente = 4095, .tensao = 3353},</v>
      </c>
    </row>
    <row r="1697" spans="1:11" x14ac:dyDescent="0.25">
      <c r="A1697">
        <v>1686</v>
      </c>
      <c r="B1697">
        <f t="shared" si="108"/>
        <v>146.50174817438631</v>
      </c>
      <c r="C1697">
        <f>ROUND((B1697/220)*4095/2+2048,0)</f>
        <v>3411</v>
      </c>
      <c r="D1697">
        <f>$B$3*SIN(PI()*A1697/($B$7/2)+RADIANS($F$2))</f>
        <v>219.64675861499057</v>
      </c>
      <c r="E1697">
        <f t="shared" si="109"/>
        <v>4092</v>
      </c>
      <c r="G1697" s="1" t="str">
        <f t="shared" si="111"/>
        <v>{.corrente = 4092, .tensao = 3411},</v>
      </c>
      <c r="H1697" s="1"/>
      <c r="J1697">
        <f>IF(C1697&gt;2048,4095,0)</f>
        <v>4095</v>
      </c>
      <c r="K1697" t="str">
        <f t="shared" si="110"/>
        <v>{.corrente = 4095, .tensao = 3411},</v>
      </c>
    </row>
    <row r="1698" spans="1:11" x14ac:dyDescent="0.25">
      <c r="A1698">
        <v>1687</v>
      </c>
      <c r="B1698">
        <f t="shared" si="108"/>
        <v>152.5835694635123</v>
      </c>
      <c r="C1698">
        <f>ROUND((B1698/220)*4095/2+2048,0)</f>
        <v>3468</v>
      </c>
      <c r="D1698">
        <f>$B$3*SIN(PI()*A1698/($B$7/2)+RADIANS($F$2))</f>
        <v>219.960388303983</v>
      </c>
      <c r="E1698">
        <f t="shared" si="109"/>
        <v>4095</v>
      </c>
      <c r="G1698" s="1" t="str">
        <f t="shared" si="111"/>
        <v>{.corrente = 4095, .tensao = 3468},</v>
      </c>
      <c r="H1698" s="1"/>
      <c r="J1698">
        <f>IF(C1698&gt;2048,4095,0)</f>
        <v>4095</v>
      </c>
      <c r="K1698" t="str">
        <f t="shared" si="110"/>
        <v>{.corrente = 4095, .tensao = 3468},</v>
      </c>
    </row>
    <row r="1699" spans="1:11" x14ac:dyDescent="0.25">
      <c r="A1699">
        <v>1688</v>
      </c>
      <c r="B1699">
        <f t="shared" si="108"/>
        <v>158.44856201845175</v>
      </c>
      <c r="C1699">
        <f>ROUND((B1699/220)*4095/2+2048,0)</f>
        <v>3523</v>
      </c>
      <c r="D1699">
        <f>$B$3*SIN(PI()*A1699/($B$7/2)+RADIANS($F$2))</f>
        <v>219.9614434953734</v>
      </c>
      <c r="E1699">
        <f t="shared" si="109"/>
        <v>4095</v>
      </c>
      <c r="G1699" s="1" t="str">
        <f t="shared" si="111"/>
        <v>{.corrente = 4095, .tensao = 3523},</v>
      </c>
      <c r="H1699" s="1"/>
      <c r="J1699">
        <f>IF(C1699&gt;2048,4095,0)</f>
        <v>4095</v>
      </c>
      <c r="K1699" t="str">
        <f t="shared" si="110"/>
        <v>{.corrente = 4095, .tensao = 3523},</v>
      </c>
    </row>
    <row r="1700" spans="1:11" x14ac:dyDescent="0.25">
      <c r="A1700">
        <v>1689</v>
      </c>
      <c r="B1700">
        <f t="shared" si="108"/>
        <v>164.08839139719029</v>
      </c>
      <c r="C1700">
        <f>ROUND((B1700/220)*4095/2+2048,0)</f>
        <v>3575</v>
      </c>
      <c r="D1700">
        <f>$B$3*SIN(PI()*A1700/($B$7/2)+RADIANS($F$2))</f>
        <v>219.64992268968325</v>
      </c>
      <c r="E1700">
        <f t="shared" si="109"/>
        <v>4092</v>
      </c>
      <c r="G1700" s="1" t="str">
        <f t="shared" si="111"/>
        <v>{.corrente = 4092, .tensao = 3575},</v>
      </c>
      <c r="H1700" s="1"/>
      <c r="J1700">
        <f>IF(C1700&gt;2048,4095,0)</f>
        <v>4095</v>
      </c>
      <c r="K1700" t="str">
        <f t="shared" si="110"/>
        <v>{.corrente = 4095, .tensao = 3575},</v>
      </c>
    </row>
    <row r="1701" spans="1:11" x14ac:dyDescent="0.25">
      <c r="A1701">
        <v>1690</v>
      </c>
      <c r="B1701">
        <f t="shared" si="108"/>
        <v>169.49504312563218</v>
      </c>
      <c r="C1701">
        <f>ROUND((B1701/220)*4095/2+2048,0)</f>
        <v>3625</v>
      </c>
      <c r="D1701">
        <f>$B$3*SIN(PI()*A1701/($B$7/2)+RADIANS($F$2))</f>
        <v>219.02626857325268</v>
      </c>
      <c r="E1701">
        <f t="shared" si="109"/>
        <v>4086</v>
      </c>
      <c r="G1701" s="1" t="str">
        <f t="shared" si="111"/>
        <v>{.corrente = 4086, .tensao = 3625},</v>
      </c>
      <c r="H1701" s="1"/>
      <c r="J1701">
        <f>IF(C1701&gt;2048,4095,0)</f>
        <v>4095</v>
      </c>
      <c r="K1701" t="str">
        <f t="shared" si="110"/>
        <v>{.corrente = 4095, .tensao = 3625},</v>
      </c>
    </row>
    <row r="1702" spans="1:11" x14ac:dyDescent="0.25">
      <c r="A1702">
        <v>1691</v>
      </c>
      <c r="B1702">
        <f t="shared" si="108"/>
        <v>174.66083408655439</v>
      </c>
      <c r="C1702">
        <f>ROUND((B1702/220)*4095/2+2048,0)</f>
        <v>3674</v>
      </c>
      <c r="D1702">
        <f>$B$3*SIN(PI()*A1702/($B$7/2)+RADIANS($F$2))</f>
        <v>218.09136738916186</v>
      </c>
      <c r="E1702">
        <f t="shared" si="109"/>
        <v>4078</v>
      </c>
      <c r="G1702" s="1" t="str">
        <f t="shared" si="111"/>
        <v>{.corrente = 4078, .tensao = 3674},</v>
      </c>
      <c r="H1702" s="1"/>
      <c r="J1702">
        <f>IF(C1702&gt;2048,4095,0)</f>
        <v>4095</v>
      </c>
      <c r="K1702" t="str">
        <f t="shared" si="110"/>
        <v>{.corrente = 4095, .tensao = 3674},</v>
      </c>
    </row>
    <row r="1703" spans="1:11" x14ac:dyDescent="0.25">
      <c r="A1703">
        <v>1692</v>
      </c>
      <c r="B1703">
        <f t="shared" si="108"/>
        <v>179.57842343769255</v>
      </c>
      <c r="C1703">
        <f>ROUND((B1703/220)*4095/2+2048,0)</f>
        <v>3719</v>
      </c>
      <c r="D1703">
        <f>$B$3*SIN(PI()*A1703/($B$7/2)+RADIANS($F$2))</f>
        <v>216.84654767783778</v>
      </c>
      <c r="E1703">
        <f t="shared" si="109"/>
        <v>4066</v>
      </c>
      <c r="G1703" s="1" t="str">
        <f t="shared" si="111"/>
        <v>{.corrente = 4066, .tensao = 3719},</v>
      </c>
      <c r="H1703" s="1"/>
      <c r="J1703">
        <f>IF(C1703&gt;2048,4095,0)</f>
        <v>4095</v>
      </c>
      <c r="K1703" t="str">
        <f t="shared" si="110"/>
        <v>{.corrente = 4095, .tensao = 3719},</v>
      </c>
    </row>
    <row r="1704" spans="1:11" x14ac:dyDescent="0.25">
      <c r="A1704">
        <v>1693</v>
      </c>
      <c r="B1704">
        <f t="shared" si="108"/>
        <v>184.24082304344608</v>
      </c>
      <c r="C1704">
        <f>ROUND((B1704/220)*4095/2+2048,0)</f>
        <v>3763</v>
      </c>
      <c r="D1704">
        <f>$B$3*SIN(PI()*A1704/($B$7/2)+RADIANS($F$2))</f>
        <v>215.2935783891291</v>
      </c>
      <c r="E1704">
        <f t="shared" si="109"/>
        <v>4052</v>
      </c>
      <c r="G1704" s="1" t="str">
        <f t="shared" si="111"/>
        <v>{.corrente = 4052, .tensao = 3763},</v>
      </c>
      <c r="H1704" s="1"/>
      <c r="J1704">
        <f>IF(C1704&gt;2048,4095,0)</f>
        <v>4095</v>
      </c>
      <c r="K1704" t="str">
        <f t="shared" si="110"/>
        <v>{.corrente = 4095, .tensao = 3763},</v>
      </c>
    </row>
    <row r="1705" spans="1:11" x14ac:dyDescent="0.25">
      <c r="A1705">
        <v>1694</v>
      </c>
      <c r="B1705">
        <f t="shared" si="108"/>
        <v>188.64140740535296</v>
      </c>
      <c r="C1705">
        <f>ROUND((B1705/220)*4095/2+2048,0)</f>
        <v>3804</v>
      </c>
      <c r="D1705">
        <f>$B$3*SIN(PI()*A1705/($B$7/2)+RADIANS($F$2))</f>
        <v>213.43466636854501</v>
      </c>
      <c r="E1705">
        <f t="shared" si="109"/>
        <v>4034</v>
      </c>
      <c r="G1705" s="1" t="str">
        <f t="shared" si="111"/>
        <v>{.corrente = 4034, .tensao = 3804},</v>
      </c>
      <c r="H1705" s="1"/>
      <c r="J1705">
        <f>IF(C1705&gt;2048,4095,0)</f>
        <v>4095</v>
      </c>
      <c r="K1705" t="str">
        <f t="shared" si="110"/>
        <v>{.corrente = 4095, .tensao = 3804},</v>
      </c>
    </row>
    <row r="1706" spans="1:11" x14ac:dyDescent="0.25">
      <c r="A1706">
        <v>1695</v>
      </c>
      <c r="B1706">
        <f t="shared" si="108"/>
        <v>192.77392307724855</v>
      </c>
      <c r="C1706">
        <f>ROUND((B1706/220)*4095/2+2048,0)</f>
        <v>3842</v>
      </c>
      <c r="D1706">
        <f>$B$3*SIN(PI()*A1706/($B$7/2)+RADIANS($F$2))</f>
        <v>211.27245322122133</v>
      </c>
      <c r="E1706">
        <f t="shared" si="109"/>
        <v>4014</v>
      </c>
      <c r="G1706" s="1" t="str">
        <f t="shared" si="111"/>
        <v>{.corrente = 4014, .tensao = 3842},</v>
      </c>
      <c r="H1706" s="1"/>
      <c r="J1706">
        <f>IF(C1706&gt;2048,4095,0)</f>
        <v>4095</v>
      </c>
      <c r="K1706" t="str">
        <f t="shared" si="110"/>
        <v>{.corrente = 4095, .tensao = 3842},</v>
      </c>
    </row>
    <row r="1707" spans="1:11" x14ac:dyDescent="0.25">
      <c r="A1707">
        <v>1696</v>
      </c>
      <c r="B1707">
        <f t="shared" si="108"/>
        <v>196.6324975517264</v>
      </c>
      <c r="C1707">
        <f>ROUND((B1707/220)*4095/2+2048,0)</f>
        <v>3878</v>
      </c>
      <c r="D1707">
        <f>$B$3*SIN(PI()*A1707/($B$7/2)+RADIANS($F$2))</f>
        <v>208.81001155806291</v>
      </c>
      <c r="E1707">
        <f t="shared" si="109"/>
        <v>3991</v>
      </c>
      <c r="G1707" s="1" t="str">
        <f t="shared" si="111"/>
        <v>{.corrente = 3991, .tensao = 3878},</v>
      </c>
      <c r="H1707" s="1"/>
      <c r="J1707">
        <f>IF(C1707&gt;2048,4095,0)</f>
        <v>4095</v>
      </c>
      <c r="K1707" t="str">
        <f t="shared" si="110"/>
        <v>{.corrente = 4095, .tensao = 3878},</v>
      </c>
    </row>
    <row r="1708" spans="1:11" x14ac:dyDescent="0.25">
      <c r="A1708">
        <v>1697</v>
      </c>
      <c r="B1708">
        <f t="shared" si="108"/>
        <v>200.21164760525176</v>
      </c>
      <c r="C1708">
        <f>ROUND((B1708/220)*4095/2+2048,0)</f>
        <v>3911</v>
      </c>
      <c r="D1708">
        <f>$B$3*SIN(PI()*A1708/($B$7/2)+RADIANS($F$2))</f>
        <v>206.05084062941933</v>
      </c>
      <c r="E1708">
        <f t="shared" si="109"/>
        <v>3966</v>
      </c>
      <c r="G1708" s="1" t="str">
        <f t="shared" si="111"/>
        <v>{.corrente = 3966, .tensao = 3911},</v>
      </c>
      <c r="H1708" s="1"/>
      <c r="J1708">
        <f>IF(C1708&gt;2048,4095,0)</f>
        <v>4095</v>
      </c>
      <c r="K1708" t="str">
        <f t="shared" si="110"/>
        <v>{.corrente = 4095, .tensao = 3911},</v>
      </c>
    </row>
    <row r="1709" spans="1:11" x14ac:dyDescent="0.25">
      <c r="A1709">
        <v>1698</v>
      </c>
      <c r="B1709">
        <f t="shared" si="108"/>
        <v>203.50628709009197</v>
      </c>
      <c r="C1709">
        <f>ROUND((B1709/220)*4095/2+2048,0)</f>
        <v>3942</v>
      </c>
      <c r="D1709">
        <f>$B$3*SIN(PI()*A1709/($B$7/2)+RADIANS($F$2))</f>
        <v>202.99886135248016</v>
      </c>
      <c r="E1709">
        <f t="shared" si="109"/>
        <v>3937</v>
      </c>
      <c r="G1709" s="1" t="str">
        <f t="shared" si="111"/>
        <v>{.corrente = 3937, .tensao = 3942},</v>
      </c>
      <c r="H1709" s="1"/>
      <c r="J1709">
        <f>IF(C1709&gt;2048,4095,0)</f>
        <v>4095</v>
      </c>
      <c r="K1709" t="str">
        <f t="shared" si="110"/>
        <v>{.corrente = 4095, .tensao = 3942},</v>
      </c>
    </row>
    <row r="1710" spans="1:11" x14ac:dyDescent="0.25">
      <c r="A1710">
        <v>1699</v>
      </c>
      <c r="B1710">
        <f t="shared" si="108"/>
        <v>206.51173416198739</v>
      </c>
      <c r="C1710">
        <f>ROUND((B1710/220)*4095/2+2048,0)</f>
        <v>3970</v>
      </c>
      <c r="D1710">
        <f>$B$3*SIN(PI()*A1710/($B$7/2)+RADIANS($F$2))</f>
        <v>199.65841073944941</v>
      </c>
      <c r="E1710">
        <f t="shared" si="109"/>
        <v>3906</v>
      </c>
      <c r="G1710" s="1" t="str">
        <f t="shared" si="111"/>
        <v>{.corrente = 3906, .tensao = 3970},</v>
      </c>
      <c r="H1710" s="1"/>
      <c r="J1710">
        <f>IF(C1710&gt;2048,4095,0)</f>
        <v>4095</v>
      </c>
      <c r="K1710" t="str">
        <f t="shared" si="110"/>
        <v>{.corrente = 4095, .tensao = 3970},</v>
      </c>
    </row>
    <row r="1711" spans="1:11" x14ac:dyDescent="0.25">
      <c r="A1711">
        <v>1700</v>
      </c>
      <c r="B1711">
        <f t="shared" si="108"/>
        <v>209.22371793327528</v>
      </c>
      <c r="C1711">
        <f>ROUND((B1711/220)*4095/2+2048,0)</f>
        <v>3995</v>
      </c>
      <c r="D1711">
        <f>$B$3*SIN(PI()*A1711/($B$7/2)+RADIANS($F$2))</f>
        <v>196.03423573444923</v>
      </c>
      <c r="E1711">
        <f t="shared" si="109"/>
        <v>3872</v>
      </c>
      <c r="G1711" s="1" t="str">
        <f t="shared" si="111"/>
        <v>{.corrente = 3872, .tensao = 3995},</v>
      </c>
      <c r="H1711" s="1"/>
      <c r="J1711">
        <f>IF(C1711&gt;2048,4095,0)</f>
        <v>4095</v>
      </c>
      <c r="K1711" t="str">
        <f t="shared" si="110"/>
        <v>{.corrente = 4095, .tensao = 3995},</v>
      </c>
    </row>
    <row r="1712" spans="1:11" x14ac:dyDescent="0.25">
      <c r="A1712">
        <v>1701</v>
      </c>
      <c r="B1712">
        <f t="shared" si="108"/>
        <v>211.63838454203363</v>
      </c>
      <c r="C1712">
        <f>ROUND((B1712/220)*4095/2+2048,0)</f>
        <v>4018</v>
      </c>
      <c r="D1712">
        <f>$B$3*SIN(PI()*A1712/($B$7/2)+RADIANS($F$2))</f>
        <v>192.13148646787423</v>
      </c>
      <c r="E1712">
        <f t="shared" si="109"/>
        <v>3836</v>
      </c>
      <c r="G1712" s="1" t="str">
        <f t="shared" si="111"/>
        <v>{.corrente = 3836, .tensao = 4018},</v>
      </c>
      <c r="H1712" s="1"/>
      <c r="J1712">
        <f>IF(C1712&gt;2048,4095,0)</f>
        <v>4095</v>
      </c>
      <c r="K1712" t="str">
        <f t="shared" si="110"/>
        <v>{.corrente = 4095, .tensao = 4018},</v>
      </c>
    </row>
    <row r="1713" spans="1:11" x14ac:dyDescent="0.25">
      <c r="A1713">
        <v>1702</v>
      </c>
      <c r="B1713">
        <f t="shared" si="108"/>
        <v>213.75230262860762</v>
      </c>
      <c r="C1713">
        <f>ROUND((B1713/220)*4095/2+2048,0)</f>
        <v>4037</v>
      </c>
      <c r="D1713">
        <f>$B$3*SIN(PI()*A1713/($B$7/2)+RADIANS($F$2))</f>
        <v>187.95570893780467</v>
      </c>
      <c r="E1713">
        <f t="shared" si="109"/>
        <v>3797</v>
      </c>
      <c r="G1713" s="1" t="str">
        <f t="shared" si="111"/>
        <v>{.corrente = 3797, .tensao = 4037},</v>
      </c>
      <c r="H1713" s="1"/>
      <c r="J1713">
        <f>IF(C1713&gt;2048,4095,0)</f>
        <v>4095</v>
      </c>
      <c r="K1713" t="str">
        <f t="shared" si="110"/>
        <v>{.corrente = 4095, .tensao = 4037},</v>
      </c>
    </row>
    <row r="1714" spans="1:11" x14ac:dyDescent="0.25">
      <c r="A1714">
        <v>1703</v>
      </c>
      <c r="B1714">
        <f t="shared" si="108"/>
        <v>215.56246821173954</v>
      </c>
      <c r="C1714">
        <f>ROUND((B1714/220)*4095/2+2048,0)</f>
        <v>4054</v>
      </c>
      <c r="D1714">
        <f>$B$3*SIN(PI()*A1714/($B$7/2)+RADIANS($F$2))</f>
        <v>183.51283712887124</v>
      </c>
      <c r="E1714">
        <f t="shared" si="109"/>
        <v>3756</v>
      </c>
      <c r="G1714" s="1" t="str">
        <f t="shared" si="111"/>
        <v>{.corrente = 3756, .tensao = 4054},</v>
      </c>
      <c r="H1714" s="1"/>
      <c r="J1714">
        <f>IF(C1714&gt;2048,4095,0)</f>
        <v>4095</v>
      </c>
      <c r="K1714" t="str">
        <f t="shared" si="110"/>
        <v>{.corrente = 4095, .tensao = 4054},</v>
      </c>
    </row>
    <row r="1715" spans="1:11" x14ac:dyDescent="0.25">
      <c r="A1715">
        <v>1704</v>
      </c>
      <c r="B1715">
        <f t="shared" si="108"/>
        <v>217.06630895737385</v>
      </c>
      <c r="C1715">
        <f>ROUND((B1715/220)*4095/2+2048,0)</f>
        <v>4068</v>
      </c>
      <c r="D1715">
        <f>$B$3*SIN(PI()*A1715/($B$7/2)+RADIANS($F$2))</f>
        <v>178.80918457977194</v>
      </c>
      <c r="E1715">
        <f t="shared" si="109"/>
        <v>3712</v>
      </c>
      <c r="G1715" s="1" t="str">
        <f t="shared" si="111"/>
        <v>{.corrente = 3712, .tensao = 4068},</v>
      </c>
      <c r="H1715" s="1"/>
      <c r="J1715">
        <f>IF(C1715&gt;2048,4095,0)</f>
        <v>4095</v>
      </c>
      <c r="K1715" t="str">
        <f t="shared" si="110"/>
        <v>{.corrente = 4095, .tensao = 4068},</v>
      </c>
    </row>
    <row r="1716" spans="1:11" x14ac:dyDescent="0.25">
      <c r="A1716">
        <v>1705</v>
      </c>
      <c r="B1716">
        <f t="shared" si="108"/>
        <v>218.26168783406965</v>
      </c>
      <c r="C1716">
        <f>ROUND((B1716/220)*4095/2+2048,0)</f>
        <v>4079</v>
      </c>
      <c r="D1716">
        <f>$B$3*SIN(PI()*A1716/($B$7/2)+RADIANS($F$2))</f>
        <v>173.85143541142403</v>
      </c>
      <c r="E1716">
        <f t="shared" si="109"/>
        <v>3666</v>
      </c>
      <c r="G1716" s="1" t="str">
        <f t="shared" si="111"/>
        <v>{.corrente = 3666, .tensao = 4079},</v>
      </c>
      <c r="H1716" s="1"/>
      <c r="J1716">
        <f>IF(C1716&gt;2048,4095,0)</f>
        <v>4095</v>
      </c>
      <c r="K1716" t="str">
        <f t="shared" si="110"/>
        <v>{.corrente = 4095, .tensao = 4079},</v>
      </c>
    </row>
    <row r="1717" spans="1:11" x14ac:dyDescent="0.25">
      <c r="A1717">
        <v>1706</v>
      </c>
      <c r="B1717">
        <f t="shared" si="108"/>
        <v>219.14690614982717</v>
      </c>
      <c r="C1717">
        <f>ROUND((B1717/220)*4095/2+2048,0)</f>
        <v>4088</v>
      </c>
      <c r="D1717">
        <f>$B$3*SIN(PI()*A1717/($B$7/2)+RADIANS($F$2))</f>
        <v>168.64663482850244</v>
      </c>
      <c r="E1717">
        <f t="shared" si="109"/>
        <v>3618</v>
      </c>
      <c r="G1717" s="1" t="str">
        <f t="shared" si="111"/>
        <v>{.corrente = 3618, .tensao = 4088},</v>
      </c>
      <c r="H1717" s="1"/>
      <c r="J1717">
        <f>IF(C1717&gt;2048,4095,0)</f>
        <v>4095</v>
      </c>
      <c r="K1717" t="str">
        <f t="shared" si="110"/>
        <v>{.corrente = 4095, .tensao = 4088},</v>
      </c>
    </row>
    <row r="1718" spans="1:11" x14ac:dyDescent="0.25">
      <c r="A1718">
        <v>1707</v>
      </c>
      <c r="B1718">
        <f t="shared" si="108"/>
        <v>219.72070596601358</v>
      </c>
      <c r="C1718">
        <f>ROUND((B1718/220)*4095/2+2048,0)</f>
        <v>4093</v>
      </c>
      <c r="D1718">
        <f>$B$3*SIN(PI()*A1718/($B$7/2)+RADIANS($F$2))</f>
        <v>163.20217910784839</v>
      </c>
      <c r="E1718">
        <f t="shared" si="109"/>
        <v>3567</v>
      </c>
      <c r="G1718" s="1" t="str">
        <f t="shared" si="111"/>
        <v>{.corrente = 3567, .tensao = 4093},</v>
      </c>
      <c r="H1718" s="1"/>
      <c r="J1718">
        <f>IF(C1718&gt;2048,4095,0)</f>
        <v>4095</v>
      </c>
      <c r="K1718" t="str">
        <f t="shared" si="110"/>
        <v>{.corrente = 4095, .tensao = 4093},</v>
      </c>
    </row>
    <row r="1719" spans="1:11" x14ac:dyDescent="0.25">
      <c r="A1719">
        <v>1708</v>
      </c>
      <c r="B1719">
        <f t="shared" si="108"/>
        <v>219.98227188495287</v>
      </c>
      <c r="C1719">
        <f>ROUND((B1719/220)*4095/2+2048,0)</f>
        <v>4095</v>
      </c>
      <c r="D1719">
        <f>$B$3*SIN(PI()*A1719/($B$7/2)+RADIANS($F$2))</f>
        <v>157.52580508801745</v>
      </c>
      <c r="E1719">
        <f t="shared" si="109"/>
        <v>3514</v>
      </c>
      <c r="G1719" s="1" t="str">
        <f t="shared" si="111"/>
        <v>{.corrente = 3514, .tensao = 4095},</v>
      </c>
      <c r="H1719" s="1"/>
      <c r="J1719">
        <f>IF(C1719&gt;2048,4095,0)</f>
        <v>4095</v>
      </c>
      <c r="K1719" t="str">
        <f t="shared" si="110"/>
        <v>{.corrente = 4095, .tensao = 4095},</v>
      </c>
    </row>
    <row r="1720" spans="1:11" x14ac:dyDescent="0.25">
      <c r="A1720">
        <v>1709</v>
      </c>
      <c r="B1720">
        <f t="shared" si="108"/>
        <v>219.93123220864851</v>
      </c>
      <c r="C1720">
        <f>ROUND((B1720/220)*4095/2+2048,0)</f>
        <v>4095</v>
      </c>
      <c r="D1720">
        <f>$B$3*SIN(PI()*A1720/($B$7/2)+RADIANS($F$2))</f>
        <v>151.62557917483468</v>
      </c>
      <c r="E1720">
        <f t="shared" si="109"/>
        <v>3459</v>
      </c>
      <c r="G1720" s="1" t="str">
        <f t="shared" si="111"/>
        <v>{.corrente = 3459, .tensao = 4095},</v>
      </c>
      <c r="H1720" s="1"/>
      <c r="J1720">
        <f>IF(C1720&gt;2048,4095,0)</f>
        <v>4095</v>
      </c>
      <c r="K1720" t="str">
        <f t="shared" si="110"/>
        <v>{.corrente = 4095, .tensao = 4095},</v>
      </c>
    </row>
    <row r="1721" spans="1:11" x14ac:dyDescent="0.25">
      <c r="A1721">
        <v>1710</v>
      </c>
      <c r="B1721">
        <f t="shared" si="108"/>
        <v>219.56765946698314</v>
      </c>
      <c r="C1721">
        <f>ROUND((B1721/220)*4095/2+2048,0)</f>
        <v>4091</v>
      </c>
      <c r="D1721">
        <f>$B$3*SIN(PI()*A1721/($B$7/2)+RADIANS($F$2))</f>
        <v>145.50988587863529</v>
      </c>
      <c r="E1721">
        <f t="shared" si="109"/>
        <v>3402</v>
      </c>
      <c r="G1721" s="1" t="str">
        <f t="shared" si="111"/>
        <v>{.corrente = 3402, .tensao = 4091},</v>
      </c>
      <c r="H1721" s="1"/>
      <c r="J1721">
        <f>IF(C1721&gt;2048,4095,0)</f>
        <v>4095</v>
      </c>
      <c r="K1721" t="str">
        <f t="shared" si="110"/>
        <v>{.corrente = 4095, .tensao = 4091},</v>
      </c>
    </row>
    <row r="1722" spans="1:11" x14ac:dyDescent="0.25">
      <c r="A1722">
        <v>1711</v>
      </c>
      <c r="B1722">
        <f t="shared" si="108"/>
        <v>218.89207031465108</v>
      </c>
      <c r="C1722">
        <f>ROUND((B1722/220)*4095/2+2048,0)</f>
        <v>4085</v>
      </c>
      <c r="D1722">
        <f>$B$3*SIN(PI()*A1722/($B$7/2)+RADIANS($F$2))</f>
        <v>139.18741589948712</v>
      </c>
      <c r="E1722">
        <f t="shared" si="109"/>
        <v>3343</v>
      </c>
      <c r="G1722" s="1" t="str">
        <f t="shared" si="111"/>
        <v>{.corrente = 3343, .tensao = 4085},</v>
      </c>
      <c r="H1722" s="1"/>
      <c r="J1722">
        <f>IF(C1722&gt;2048,4095,0)</f>
        <v>4095</v>
      </c>
      <c r="K1722" t="str">
        <f t="shared" si="110"/>
        <v>{.corrente = 4095, .tensao = 4085},</v>
      </c>
    </row>
    <row r="1723" spans="1:11" x14ac:dyDescent="0.25">
      <c r="A1723">
        <v>1712</v>
      </c>
      <c r="B1723">
        <f t="shared" si="108"/>
        <v>217.90542479696492</v>
      </c>
      <c r="C1723">
        <f>ROUND((B1723/220)*4095/2+2048,0)</f>
        <v>4076</v>
      </c>
      <c r="D1723">
        <f>$B$3*SIN(PI()*A1723/($B$7/2)+RADIANS($F$2))</f>
        <v>132.66715377724773</v>
      </c>
      <c r="E1723">
        <f t="shared" si="109"/>
        <v>3283</v>
      </c>
      <c r="G1723" s="1" t="str">
        <f t="shared" si="111"/>
        <v>{.corrente = 3283, .tensao = 4076},</v>
      </c>
      <c r="H1723" s="1"/>
      <c r="J1723">
        <f>IF(C1723&gt;2048,4095,0)</f>
        <v>4095</v>
      </c>
      <c r="K1723" t="str">
        <f t="shared" si="110"/>
        <v>{.corrente = 4095, .tensao = 4076},</v>
      </c>
    </row>
    <row r="1724" spans="1:11" x14ac:dyDescent="0.25">
      <c r="A1724">
        <v>1713</v>
      </c>
      <c r="B1724">
        <f t="shared" si="108"/>
        <v>216.60912498558537</v>
      </c>
      <c r="C1724">
        <f>ROUND((B1724/220)*4095/2+2048,0)</f>
        <v>4064</v>
      </c>
      <c r="D1724">
        <f>$B$3*SIN(PI()*A1724/($B$7/2)+RADIANS($F$2))</f>
        <v>125.95836512411555</v>
      </c>
      <c r="E1724">
        <f t="shared" si="109"/>
        <v>3220</v>
      </c>
      <c r="G1724" s="1" t="str">
        <f t="shared" si="111"/>
        <v>{.corrente = 3220, .tensao = 4064},</v>
      </c>
      <c r="H1724" s="1"/>
      <c r="J1724">
        <f>IF(C1724&gt;2048,4095,0)</f>
        <v>4095</v>
      </c>
      <c r="K1724" t="str">
        <f t="shared" si="110"/>
        <v>{.corrente = 4095, .tensao = 4064},</v>
      </c>
    </row>
    <row r="1725" spans="1:11" x14ac:dyDescent="0.25">
      <c r="A1725">
        <v>1714</v>
      </c>
      <c r="B1725">
        <f t="shared" si="108"/>
        <v>215.0050129861105</v>
      </c>
      <c r="C1725">
        <f>ROUND((B1725/220)*4095/2+2048,0)</f>
        <v>4049</v>
      </c>
      <c r="D1725">
        <f>$B$3*SIN(PI()*A1725/($B$7/2)+RADIANS($F$2))</f>
        <v>119.0705834577418</v>
      </c>
      <c r="E1725">
        <f t="shared" si="109"/>
        <v>3156</v>
      </c>
      <c r="G1725" s="1" t="str">
        <f t="shared" si="111"/>
        <v>{.corrente = 3156, .tensao = 4049},</v>
      </c>
      <c r="H1725" s="1"/>
      <c r="J1725">
        <f>IF(C1725&gt;2048,4095,0)</f>
        <v>4095</v>
      </c>
      <c r="K1725" t="str">
        <f t="shared" si="110"/>
        <v>{.corrente = 4095, .tensao = 4049},</v>
      </c>
    </row>
    <row r="1726" spans="1:11" x14ac:dyDescent="0.25">
      <c r="A1726">
        <v>1715</v>
      </c>
      <c r="B1726">
        <f t="shared" si="108"/>
        <v>213.095368320348</v>
      </c>
      <c r="C1726">
        <f>ROUND((B1726/220)*4095/2+2048,0)</f>
        <v>4031</v>
      </c>
      <c r="D1726">
        <f>$B$3*SIN(PI()*A1726/($B$7/2)+RADIANS($F$2))</f>
        <v>112.01359665361112</v>
      </c>
      <c r="E1726">
        <f t="shared" si="109"/>
        <v>3090</v>
      </c>
      <c r="G1726" s="1" t="str">
        <f t="shared" si="111"/>
        <v>{.corrente = 3090, .tensao = 4031},</v>
      </c>
      <c r="H1726" s="1"/>
      <c r="J1726">
        <f>IF(C1726&gt;2048,4095,0)</f>
        <v>4095</v>
      </c>
      <c r="K1726" t="str">
        <f t="shared" si="110"/>
        <v>{.corrente = 4095, .tensao = 4031},</v>
      </c>
    </row>
    <row r="1727" spans="1:11" x14ac:dyDescent="0.25">
      <c r="A1727">
        <v>1716</v>
      </c>
      <c r="B1727">
        <f t="shared" si="108"/>
        <v>210.88290468700762</v>
      </c>
      <c r="C1727">
        <f>ROUND((B1727/220)*4095/2+2048,0)</f>
        <v>4011</v>
      </c>
      <c r="D1727">
        <f>$B$3*SIN(PI()*A1727/($B$7/2)+RADIANS($F$2))</f>
        <v>104.79743303601336</v>
      </c>
      <c r="E1727">
        <f t="shared" si="109"/>
        <v>3023</v>
      </c>
      <c r="G1727" s="1" t="str">
        <f t="shared" si="111"/>
        <v>{.corrente = 3023, .tensao = 4011},</v>
      </c>
      <c r="H1727" s="1"/>
      <c r="J1727">
        <f>IF(C1727&gt;2048,4095,0)</f>
        <v>4095</v>
      </c>
      <c r="K1727" t="str">
        <f t="shared" si="110"/>
        <v>{.corrente = 4095, .tensao = 4011},</v>
      </c>
    </row>
    <row r="1728" spans="1:11" x14ac:dyDescent="0.25">
      <c r="A1728">
        <v>1717</v>
      </c>
      <c r="B1728">
        <f t="shared" si="108"/>
        <v>208.37076610540379</v>
      </c>
      <c r="C1728">
        <f>ROUND((B1728/220)*4095/2+2048,0)</f>
        <v>3987</v>
      </c>
      <c r="D1728">
        <f>$B$3*SIN(PI()*A1728/($B$7/2)+RADIANS($F$2))</f>
        <v>97.432347127304098</v>
      </c>
      <c r="E1728">
        <f t="shared" si="109"/>
        <v>2955</v>
      </c>
      <c r="G1728" s="1" t="str">
        <f t="shared" si="111"/>
        <v>{.corrente = 2955, .tensao = 3987},</v>
      </c>
      <c r="H1728" s="1"/>
      <c r="J1728">
        <f>IF(C1728&gt;2048,4095,0)</f>
        <v>4095</v>
      </c>
      <c r="K1728" t="str">
        <f t="shared" si="110"/>
        <v>{.corrente = 4095, .tensao = 3987},</v>
      </c>
    </row>
    <row r="1729" spans="1:11" x14ac:dyDescent="0.25">
      <c r="A1729">
        <v>1718</v>
      </c>
      <c r="B1729">
        <f t="shared" si="108"/>
        <v>205.5625224476417</v>
      </c>
      <c r="C1729">
        <f>ROUND((B1729/220)*4095/2+2048,0)</f>
        <v>3961</v>
      </c>
      <c r="D1729">
        <f>$B$3*SIN(PI()*A1729/($B$7/2)+RADIANS($F$2))</f>
        <v>89.928805075700495</v>
      </c>
      <c r="E1729">
        <f t="shared" si="109"/>
        <v>2885</v>
      </c>
      <c r="G1729" s="1" t="str">
        <f t="shared" si="111"/>
        <v>{.corrente = 2885, .tensao = 3961},</v>
      </c>
      <c r="H1729" s="1"/>
      <c r="J1729">
        <f>IF(C1729&gt;2048,4095,0)</f>
        <v>4095</v>
      </c>
      <c r="K1729" t="str">
        <f t="shared" si="110"/>
        <v>{.corrente = 4095, .tensao = 3961},</v>
      </c>
    </row>
    <row r="1730" spans="1:11" x14ac:dyDescent="0.25">
      <c r="A1730">
        <v>1719</v>
      </c>
      <c r="B1730">
        <f t="shared" si="108"/>
        <v>202.46216436566175</v>
      </c>
      <c r="C1730">
        <f>ROUND((B1730/220)*4095/2+2048,0)</f>
        <v>3932</v>
      </c>
      <c r="D1730">
        <f>$B$3*SIN(PI()*A1730/($B$7/2)+RADIANS($F$2))</f>
        <v>82.297469782396121</v>
      </c>
      <c r="E1730">
        <f t="shared" si="109"/>
        <v>2814</v>
      </c>
      <c r="G1730" s="1" t="str">
        <f t="shared" si="111"/>
        <v>{.corrente = 2814, .tensao = 3932},</v>
      </c>
      <c r="H1730" s="1"/>
      <c r="J1730">
        <f>IF(C1730&gt;2048,4095,0)</f>
        <v>4095</v>
      </c>
      <c r="K1730" t="str">
        <f t="shared" si="110"/>
        <v>{.corrente = 4095, .tensao = 3932},</v>
      </c>
    </row>
    <row r="1731" spans="1:11" x14ac:dyDescent="0.25">
      <c r="A1731">
        <v>1720</v>
      </c>
      <c r="B1731">
        <f t="shared" si="108"/>
        <v>199.07409762032916</v>
      </c>
      <c r="C1731">
        <f>ROUND((B1731/220)*4095/2+2048,0)</f>
        <v>3901</v>
      </c>
      <c r="D1731">
        <f>$B$3*SIN(PI()*A1731/($B$7/2)+RADIANS($F$2))</f>
        <v>74.549185749056221</v>
      </c>
      <c r="E1731">
        <f t="shared" si="109"/>
        <v>2742</v>
      </c>
      <c r="G1731" s="1" t="str">
        <f t="shared" si="111"/>
        <v>{.corrente = 2742, .tensao = 3901},</v>
      </c>
      <c r="H1731" s="1"/>
      <c r="J1731">
        <f>IF(C1731&gt;2048,4095,0)</f>
        <v>4095</v>
      </c>
      <c r="K1731" t="str">
        <f t="shared" si="110"/>
        <v>{.corrente = 4095, .tensao = 3901},</v>
      </c>
    </row>
    <row r="1732" spans="1:11" x14ac:dyDescent="0.25">
      <c r="A1732">
        <v>1721</v>
      </c>
      <c r="B1732">
        <f t="shared" si="108"/>
        <v>195.40313682062012</v>
      </c>
      <c r="C1732">
        <f>ROUND((B1732/220)*4095/2+2048,0)</f>
        <v>3867</v>
      </c>
      <c r="D1732">
        <f>$B$3*SIN(PI()*A1732/($B$7/2)+RADIANS($F$2))</f>
        <v>66.694963667222865</v>
      </c>
      <c r="E1732">
        <f t="shared" si="109"/>
        <v>2669</v>
      </c>
      <c r="G1732" s="1" t="str">
        <f t="shared" si="111"/>
        <v>{.corrente = 2669, .tensao = 3867},</v>
      </c>
      <c r="H1732" s="1"/>
      <c r="J1732">
        <f>IF(C1732&gt;2048,4095,0)</f>
        <v>4095</v>
      </c>
      <c r="K1732" t="str">
        <f t="shared" si="110"/>
        <v>{.corrente = 4095, .tensao = 3867},</v>
      </c>
    </row>
    <row r="1733" spans="1:11" x14ac:dyDescent="0.25">
      <c r="A1733">
        <v>1722</v>
      </c>
      <c r="B1733">
        <f t="shared" si="108"/>
        <v>191.45449858183895</v>
      </c>
      <c r="C1733">
        <f>ROUND((B1733/220)*4095/2+2048,0)</f>
        <v>3830</v>
      </c>
      <c r="D1733">
        <f>$B$3*SIN(PI()*A1733/($B$7/2)+RADIANS($F$2))</f>
        <v>58.745964771611291</v>
      </c>
      <c r="E1733">
        <f t="shared" si="109"/>
        <v>2595</v>
      </c>
      <c r="G1733" s="1" t="str">
        <f t="shared" si="111"/>
        <v>{.corrente = 2595, .tensao = 3830},</v>
      </c>
      <c r="H1733" s="1"/>
      <c r="J1733">
        <f>IF(C1733&gt;2048,4095,0)</f>
        <v>4095</v>
      </c>
      <c r="K1733" t="str">
        <f t="shared" si="110"/>
        <v>{.corrente = 4095, .tensao = 3830},</v>
      </c>
    </row>
    <row r="1734" spans="1:11" x14ac:dyDescent="0.25">
      <c r="A1734">
        <v>1723</v>
      </c>
      <c r="B1734">
        <f t="shared" si="108"/>
        <v>187.23379411254555</v>
      </c>
      <c r="C1734">
        <f>ROUND((B1734/220)*4095/2+2048,0)</f>
        <v>3791</v>
      </c>
      <c r="D1734">
        <f>$B$3*SIN(PI()*A1734/($B$7/2)+RADIANS($F$2))</f>
        <v>50.713484979433666</v>
      </c>
      <c r="E1734">
        <f t="shared" si="109"/>
        <v>2520</v>
      </c>
      <c r="G1734" s="1" t="str">
        <f t="shared" si="111"/>
        <v>{.corrente = 2520, .tensao = 3791},</v>
      </c>
      <c r="H1734" s="1"/>
      <c r="J1734">
        <f>IF(C1734&gt;2048,4095,0)</f>
        <v>4095</v>
      </c>
      <c r="K1734" t="str">
        <f t="shared" si="110"/>
        <v>{.corrente = 4095, .tensao = 3791},</v>
      </c>
    </row>
    <row r="1735" spans="1:11" x14ac:dyDescent="0.25">
      <c r="A1735">
        <v>1724</v>
      </c>
      <c r="B1735">
        <f t="shared" si="108"/>
        <v>182.74702124075429</v>
      </c>
      <c r="C1735">
        <f>ROUND((B1735/220)*4095/2+2048,0)</f>
        <v>3749</v>
      </c>
      <c r="D1735">
        <f>$B$3*SIN(PI()*A1735/($B$7/2)+RADIANS($F$2))</f>
        <v>42.608938838349673</v>
      </c>
      <c r="E1735">
        <f t="shared" si="109"/>
        <v>2445</v>
      </c>
      <c r="G1735" s="1" t="str">
        <f t="shared" si="111"/>
        <v>{.corrente = 2445, .tensao = 3749},</v>
      </c>
      <c r="H1735" s="1"/>
      <c r="J1735">
        <f>IF(C1735&gt;2048,4095,0)</f>
        <v>4095</v>
      </c>
      <c r="K1735" t="str">
        <f t="shared" si="110"/>
        <v>{.corrente = 4095, .tensao = 3749},</v>
      </c>
    </row>
    <row r="1736" spans="1:11" x14ac:dyDescent="0.25">
      <c r="A1736">
        <v>1725</v>
      </c>
      <c r="B1736">
        <f t="shared" si="108"/>
        <v>178.00055589072619</v>
      </c>
      <c r="C1736">
        <f>ROUND((B1736/220)*4095/2+2048,0)</f>
        <v>3705</v>
      </c>
      <c r="D1736">
        <f>$B$3*SIN(PI()*A1736/($B$7/2)+RADIANS($F$2))</f>
        <v>34.443843305834591</v>
      </c>
      <c r="E1736">
        <f t="shared" si="109"/>
        <v>2369</v>
      </c>
      <c r="G1736" s="1" t="str">
        <f t="shared" si="111"/>
        <v>{.corrente = 2369, .tensao = 3705},</v>
      </c>
      <c r="H1736" s="1"/>
      <c r="J1736">
        <f>IF(C1736&gt;2048,4095,0)</f>
        <v>4095</v>
      </c>
      <c r="K1736" t="str">
        <f t="shared" si="110"/>
        <v>{.corrente = 4095, .tensao = 3705},</v>
      </c>
    </row>
    <row r="1737" spans="1:11" x14ac:dyDescent="0.25">
      <c r="A1737">
        <v>1726</v>
      </c>
      <c r="B1737">
        <f t="shared" si="108"/>
        <v>173.00114302246797</v>
      </c>
      <c r="C1737">
        <f>ROUND((B1737/220)*4095/2+2048,0)</f>
        <v>3658</v>
      </c>
      <c r="D1737">
        <f>$B$3*SIN(PI()*A1737/($B$7/2)+RADIANS($F$2))</f>
        <v>26.229801383017964</v>
      </c>
      <c r="E1737">
        <f t="shared" si="109"/>
        <v>2292</v>
      </c>
      <c r="G1737" s="1" t="str">
        <f t="shared" si="111"/>
        <v>{.corrente = 2292, .tensao = 3658},</v>
      </c>
      <c r="H1737" s="1"/>
      <c r="J1737">
        <f>IF(C1737&gt;2048,4095,0)</f>
        <v>4095</v>
      </c>
      <c r="K1737" t="str">
        <f t="shared" si="110"/>
        <v>{.corrente = 4095, .tensao = 3658},</v>
      </c>
    </row>
    <row r="1738" spans="1:11" x14ac:dyDescent="0.25">
      <c r="A1738">
        <v>1727</v>
      </c>
      <c r="B1738">
        <f t="shared" si="108"/>
        <v>167.75588704681309</v>
      </c>
      <c r="C1738">
        <f>ROUND((B1738/220)*4095/2+2048,0)</f>
        <v>3609</v>
      </c>
      <c r="D1738">
        <f>$B$3*SIN(PI()*A1738/($B$7/2)+RADIANS($F$2))</f>
        <v>17.978485626250077</v>
      </c>
      <c r="E1738">
        <f t="shared" si="109"/>
        <v>2215</v>
      </c>
      <c r="G1738" s="1" t="str">
        <f t="shared" si="111"/>
        <v>{.corrente = 2215, .tensao = 3609},</v>
      </c>
      <c r="H1738" s="1"/>
      <c r="J1738">
        <f>IF(C1738&gt;2048,4095,0)</f>
        <v>4095</v>
      </c>
      <c r="K1738" t="str">
        <f t="shared" si="110"/>
        <v>{.corrente = 4095, .tensao = 3609},</v>
      </c>
    </row>
    <row r="1739" spans="1:11" x14ac:dyDescent="0.25">
      <c r="A1739">
        <v>1728</v>
      </c>
      <c r="B1739">
        <f t="shared" si="108"/>
        <v>162.27224172970563</v>
      </c>
      <c r="C1739">
        <f>ROUND((B1739/220)*4095/2+2048,0)</f>
        <v>3558</v>
      </c>
      <c r="D1739">
        <f>$B$3*SIN(PI()*A1739/($B$7/2)+RADIANS($F$2))</f>
        <v>9.7016215598269806</v>
      </c>
      <c r="E1739">
        <f t="shared" si="109"/>
        <v>2138</v>
      </c>
      <c r="G1739" s="1" t="str">
        <f t="shared" si="111"/>
        <v>{.corrente = 2138, .tensao = 3558},</v>
      </c>
      <c r="H1739" s="1"/>
      <c r="J1739">
        <f>IF(C1739&gt;2048,4095,0)</f>
        <v>4095</v>
      </c>
      <c r="K1739" t="str">
        <f t="shared" si="110"/>
        <v>{.corrente = 4095, .tensao = 3558},</v>
      </c>
    </row>
    <row r="1740" spans="1:11" x14ac:dyDescent="0.25">
      <c r="A1740">
        <v>1729</v>
      </c>
      <c r="B1740">
        <f t="shared" ref="B1740:B1803" si="112">$B$3*SIN(PI()*A1740/($B$7/2))</f>
        <v>156.55799960003336</v>
      </c>
      <c r="C1740">
        <f>ROUND((B1740/220)*4095/2+2048,0)</f>
        <v>3505</v>
      </c>
      <c r="D1740">
        <f>$B$3*SIN(PI()*A1740/($B$7/2)+RADIANS($F$2))</f>
        <v>1.4109710134455131</v>
      </c>
      <c r="E1740">
        <f t="shared" ref="E1740:E1803" si="113">ROUND((D1740/220)*4095/2+2048,0)</f>
        <v>2061</v>
      </c>
      <c r="G1740" s="1" t="str">
        <f t="shared" si="111"/>
        <v>{.corrente = 2061, .tensao = 3505},</v>
      </c>
      <c r="H1740" s="1"/>
      <c r="J1740">
        <f>IF(C1740&gt;2048,4095,0)</f>
        <v>4095</v>
      </c>
      <c r="K1740" t="str">
        <f t="shared" ref="K1740:K1803" si="114">_xlfn.CONCAT("{.corrente = ",J1740,", .tensao = ",C1740,"},")</f>
        <v>{.corrente = 4095, .tensao = 3505},</v>
      </c>
    </row>
    <row r="1741" spans="1:11" x14ac:dyDescent="0.25">
      <c r="A1741">
        <v>1730</v>
      </c>
      <c r="B1741">
        <f t="shared" si="112"/>
        <v>150.62128087606203</v>
      </c>
      <c r="C1741">
        <f>ROUND((B1741/220)*4095/2+2048,0)</f>
        <v>3450</v>
      </c>
      <c r="D1741">
        <f>$B$3*SIN(PI()*A1741/($B$7/2)+RADIANS($F$2))</f>
        <v>-6.8816845919334364</v>
      </c>
      <c r="E1741">
        <f t="shared" si="113"/>
        <v>1984</v>
      </c>
      <c r="G1741" s="1" t="str">
        <f t="shared" si="111"/>
        <v>{.corrente = 1984, .tensao = 3450},</v>
      </c>
      <c r="H1741" s="1"/>
      <c r="J1741">
        <f>IF(C1741&gt;2048,4095,0)</f>
        <v>4095</v>
      </c>
      <c r="K1741" t="str">
        <f t="shared" si="114"/>
        <v>{.corrente = 4095, .tensao = 3450},</v>
      </c>
    </row>
    <row r="1742" spans="1:11" x14ac:dyDescent="0.25">
      <c r="A1742">
        <v>1731</v>
      </c>
      <c r="B1742">
        <f t="shared" si="112"/>
        <v>144.4705219262072</v>
      </c>
      <c r="C1742">
        <f>ROUND((B1742/220)*4095/2+2048,0)</f>
        <v>3393</v>
      </c>
      <c r="D1742">
        <f>$B$3*SIN(PI()*A1742/($B$7/2)+RADIANS($F$2))</f>
        <v>-15.164560986061829</v>
      </c>
      <c r="E1742">
        <f t="shared" si="113"/>
        <v>1907</v>
      </c>
      <c r="G1742" s="1" t="str">
        <f t="shared" si="111"/>
        <v>{.corrente = 1907, .tensao = 3393},</v>
      </c>
      <c r="H1742" s="1"/>
      <c r="J1742">
        <f>IF(C1742&gt;2048,4095,0)</f>
        <v>4095</v>
      </c>
      <c r="K1742" t="str">
        <f t="shared" si="114"/>
        <v>{.corrente = 4095, .tensao = 3393},</v>
      </c>
    </row>
    <row r="1743" spans="1:11" x14ac:dyDescent="0.25">
      <c r="A1743">
        <v>1732</v>
      </c>
      <c r="B1743">
        <f t="shared" si="112"/>
        <v>138.11446328054089</v>
      </c>
      <c r="C1743">
        <f>ROUND((B1743/220)*4095/2+2048,0)</f>
        <v>3333</v>
      </c>
      <c r="D1743">
        <f>$B$3*SIN(PI()*A1743/($B$7/2)+RADIANS($F$2))</f>
        <v>-23.425887795430338</v>
      </c>
      <c r="E1743">
        <f t="shared" si="113"/>
        <v>1830</v>
      </c>
      <c r="G1743" s="1" t="str">
        <f t="shared" si="111"/>
        <v>{.corrente = 1830, .tensao = 3333},</v>
      </c>
      <c r="H1743" s="1"/>
      <c r="J1743">
        <f>IF(C1743&gt;2048,4095,0)</f>
        <v>4095</v>
      </c>
      <c r="K1743" t="str">
        <f t="shared" si="114"/>
        <v>{.corrente = 4095, .tensao = 3333},</v>
      </c>
    </row>
    <row r="1744" spans="1:11" x14ac:dyDescent="0.25">
      <c r="A1744">
        <v>1733</v>
      </c>
      <c r="B1744">
        <f t="shared" si="112"/>
        <v>131.56213721007222</v>
      </c>
      <c r="C1744">
        <f>ROUND((B1744/220)*4095/2+2048,0)</f>
        <v>3272</v>
      </c>
      <c r="D1744">
        <f>$B$3*SIN(PI()*A1744/($B$7/2)+RADIANS($F$2))</f>
        <v>-31.653925269543173</v>
      </c>
      <c r="E1744">
        <f t="shared" si="113"/>
        <v>1753</v>
      </c>
      <c r="G1744" s="1" t="str">
        <f t="shared" si="111"/>
        <v>{.corrente = 1753, .tensao = 3272},</v>
      </c>
      <c r="H1744" s="1"/>
      <c r="J1744">
        <f>IF(C1744&gt;2048,4095,0)</f>
        <v>4095</v>
      </c>
      <c r="K1744" t="str">
        <f t="shared" si="114"/>
        <v>{.corrente = 4095, .tensao = 3272},</v>
      </c>
    </row>
    <row r="1745" spans="1:11" x14ac:dyDescent="0.25">
      <c r="A1745">
        <v>1734</v>
      </c>
      <c r="B1745">
        <f t="shared" si="112"/>
        <v>124.82285489143514</v>
      </c>
      <c r="C1745">
        <f>ROUND((B1745/220)*4095/2+2048,0)</f>
        <v>3210</v>
      </c>
      <c r="D1745">
        <f>$B$3*SIN(PI()*A1745/($B$7/2)+RADIANS($F$2))</f>
        <v>-39.836980963694671</v>
      </c>
      <c r="E1745">
        <f t="shared" si="113"/>
        <v>1677</v>
      </c>
      <c r="G1745" s="1" t="str">
        <f t="shared" si="111"/>
        <v>{.corrente = 1677, .tensao = 3210},</v>
      </c>
      <c r="H1745" s="1"/>
      <c r="J1745">
        <f>IF(C1745&gt;2048,4095,0)</f>
        <v>4095</v>
      </c>
      <c r="K1745" t="str">
        <f t="shared" si="114"/>
        <v>{.corrente = 4095, .tensao = 3210},</v>
      </c>
    </row>
    <row r="1746" spans="1:11" x14ac:dyDescent="0.25">
      <c r="A1746">
        <v>1735</v>
      </c>
      <c r="B1746">
        <f t="shared" si="112"/>
        <v>117.90619317527457</v>
      </c>
      <c r="C1746">
        <f>ROUND((B1746/220)*4095/2+2048,0)</f>
        <v>3145</v>
      </c>
      <c r="D1746">
        <f>$B$3*SIN(PI()*A1746/($B$7/2)+RADIANS($F$2))</f>
        <v>-47.963426354475644</v>
      </c>
      <c r="E1746">
        <f t="shared" si="113"/>
        <v>1602</v>
      </c>
      <c r="G1746" s="1" t="str">
        <f t="shared" si="111"/>
        <v>{.corrente = 1602, .tensao = 3145},</v>
      </c>
      <c r="H1746" s="1"/>
      <c r="J1746">
        <f>IF(C1746&gt;2048,4095,0)</f>
        <v>4095</v>
      </c>
      <c r="K1746" t="str">
        <f t="shared" si="114"/>
        <v>{.corrente = 4095, .tensao = 3145},</v>
      </c>
    </row>
    <row r="1747" spans="1:11" x14ac:dyDescent="0.25">
      <c r="A1747">
        <v>1736</v>
      </c>
      <c r="B1747">
        <f t="shared" si="112"/>
        <v>110.8219809770499</v>
      </c>
      <c r="C1747">
        <f>ROUND((B1747/220)*4095/2+2048,0)</f>
        <v>3079</v>
      </c>
      <c r="D1747">
        <f>$B$3*SIN(PI()*A1747/($B$7/2)+RADIANS($F$2))</f>
        <v>-56.021713364503213</v>
      </c>
      <c r="E1747">
        <f t="shared" si="113"/>
        <v>1527</v>
      </c>
      <c r="G1747" s="1" t="str">
        <f t="shared" si="111"/>
        <v>{.corrente = 1527, .tensao = 3079},</v>
      </c>
      <c r="H1747" s="1"/>
      <c r="J1747">
        <f>IF(C1747&gt;2048,4095,0)</f>
        <v>4095</v>
      </c>
      <c r="K1747" t="str">
        <f t="shared" si="114"/>
        <v>{.corrente = 4095, .tensao = 3079},</v>
      </c>
    </row>
    <row r="1748" spans="1:11" x14ac:dyDescent="0.25">
      <c r="A1748">
        <v>1737</v>
      </c>
      <c r="B1748">
        <f t="shared" si="112"/>
        <v>103.58028530966315</v>
      </c>
      <c r="C1748">
        <f>ROUND((B1748/220)*4095/2+2048,0)</f>
        <v>3012</v>
      </c>
      <c r="D1748">
        <f>$B$3*SIN(PI()*A1748/($B$7/2)+RADIANS($F$2))</f>
        <v>-64.000390772804735</v>
      </c>
      <c r="E1748">
        <f t="shared" si="113"/>
        <v>1452</v>
      </c>
      <c r="G1748" s="1" t="str">
        <f t="shared" si="111"/>
        <v>{.corrente = 1452, .tensao = 3012},</v>
      </c>
      <c r="H1748" s="1"/>
      <c r="J1748">
        <f>IF(C1748&gt;2048,4095,0)</f>
        <v>4095</v>
      </c>
      <c r="K1748" t="str">
        <f t="shared" si="114"/>
        <v>{.corrente = 4095, .tensao = 3012},</v>
      </c>
    </row>
    <row r="1749" spans="1:11" x14ac:dyDescent="0.25">
      <c r="A1749">
        <v>1738</v>
      </c>
      <c r="B1749">
        <f t="shared" si="112"/>
        <v>96.191396977764427</v>
      </c>
      <c r="C1749">
        <f>ROUND((B1749/220)*4095/2+2048,0)</f>
        <v>2943</v>
      </c>
      <c r="D1749">
        <f>$B$3*SIN(PI()*A1749/($B$7/2)+RADIANS($F$2))</f>
        <v>-71.888120487537179</v>
      </c>
      <c r="E1749">
        <f t="shared" si="113"/>
        <v>1379</v>
      </c>
      <c r="G1749" s="1" t="str">
        <f t="shared" si="111"/>
        <v>{.corrente = 1379, .tensao = 2943},</v>
      </c>
      <c r="H1749" s="1"/>
      <c r="J1749">
        <f>IF(C1749&gt;2048,4095,0)</f>
        <v>4095</v>
      </c>
      <c r="K1749" t="str">
        <f t="shared" si="114"/>
        <v>{.corrente = 4095, .tensao = 2943},</v>
      </c>
    </row>
    <row r="1750" spans="1:11" x14ac:dyDescent="0.25">
      <c r="A1750">
        <v>1739</v>
      </c>
      <c r="B1750">
        <f t="shared" si="112"/>
        <v>88.665815953989849</v>
      </c>
      <c r="C1750">
        <f>ROUND((B1750/220)*4095/2+2048,0)</f>
        <v>2873</v>
      </c>
      <c r="D1750">
        <f>$B$3*SIN(PI()*A1750/($B$7/2)+RADIANS($F$2))</f>
        <v>-79.673693657998868</v>
      </c>
      <c r="E1750">
        <f t="shared" si="113"/>
        <v>1306</v>
      </c>
      <c r="G1750" s="1" t="str">
        <f t="shared" si="111"/>
        <v>{.corrente = 1306, .tensao = 2873},</v>
      </c>
      <c r="H1750" s="1"/>
      <c r="J1750">
        <f>IF(C1750&gt;2048,4095,0)</f>
        <v>4095</v>
      </c>
      <c r="K1750" t="str">
        <f t="shared" si="114"/>
        <v>{.corrente = 4095, .tensao = 2873},</v>
      </c>
    </row>
    <row r="1751" spans="1:11" x14ac:dyDescent="0.25">
      <c r="A1751">
        <v>1740</v>
      </c>
      <c r="B1751">
        <f t="shared" si="112"/>
        <v>81.014236457987565</v>
      </c>
      <c r="C1751">
        <f>ROUND((B1751/220)*4095/2+2048,0)</f>
        <v>2802</v>
      </c>
      <c r="D1751">
        <f>$B$3*SIN(PI()*A1751/($B$7/2)+RADIANS($F$2))</f>
        <v>-87.346046602952583</v>
      </c>
      <c r="E1751">
        <f t="shared" si="113"/>
        <v>1235</v>
      </c>
      <c r="G1751" s="1" t="str">
        <f t="shared" si="111"/>
        <v>{.corrente = 1235, .tensao = 2802},</v>
      </c>
      <c r="H1751" s="1"/>
      <c r="J1751">
        <f>IF(C1751&gt;2048,4095,0)</f>
        <v>4095</v>
      </c>
      <c r="K1751" t="str">
        <f t="shared" si="114"/>
        <v>{.corrente = 4095, .tensao = 2802},</v>
      </c>
    </row>
    <row r="1752" spans="1:11" x14ac:dyDescent="0.25">
      <c r="A1752">
        <v>1741</v>
      </c>
      <c r="B1752">
        <f t="shared" si="112"/>
        <v>73.24753175941872</v>
      </c>
      <c r="C1752">
        <f>ROUND((B1752/220)*4095/2+2048,0)</f>
        <v>2730</v>
      </c>
      <c r="D1752">
        <f>$B$3*SIN(PI()*A1752/($B$7/2)+RADIANS($F$2))</f>
        <v>-94.894276532647339</v>
      </c>
      <c r="E1752">
        <f t="shared" si="113"/>
        <v>1165</v>
      </c>
      <c r="G1752" s="1" t="str">
        <f t="shared" si="111"/>
        <v>{.corrente = 1165, .tensao = 2730},</v>
      </c>
      <c r="H1752" s="1"/>
      <c r="J1752">
        <f>IF(C1752&gt;2048,4095,0)</f>
        <v>4095</v>
      </c>
      <c r="K1752" t="str">
        <f t="shared" si="114"/>
        <v>{.corrente = 4095, .tensao = 2730},</v>
      </c>
    </row>
    <row r="1753" spans="1:11" x14ac:dyDescent="0.25">
      <c r="A1753">
        <v>1742</v>
      </c>
      <c r="B1753">
        <f t="shared" si="112"/>
        <v>65.376738726511462</v>
      </c>
      <c r="C1753">
        <f>ROUND((B1753/220)*4095/2+2048,0)</f>
        <v>2656</v>
      </c>
      <c r="D1753">
        <f>$B$3*SIN(PI()*A1753/($B$7/2)+RADIANS($F$2))</f>
        <v>-102.30765704221491</v>
      </c>
      <c r="E1753">
        <f t="shared" si="113"/>
        <v>1096</v>
      </c>
      <c r="G1753" s="1" t="str">
        <f t="shared" si="111"/>
        <v>{.corrente = 1096, .tensao = 2656},</v>
      </c>
      <c r="H1753" s="1"/>
      <c r="J1753">
        <f>IF(C1753&gt;2048,4095,0)</f>
        <v>4095</v>
      </c>
      <c r="K1753" t="str">
        <f t="shared" si="114"/>
        <v>{.corrente = 4095, .tensao = 2656},</v>
      </c>
    </row>
    <row r="1754" spans="1:11" x14ac:dyDescent="0.25">
      <c r="A1754">
        <v>1743</v>
      </c>
      <c r="B1754">
        <f t="shared" si="112"/>
        <v>57.413042142103343</v>
      </c>
      <c r="C1754">
        <f>ROUND((B1754/220)*4095/2+2048,0)</f>
        <v>2582</v>
      </c>
      <c r="D1754">
        <f>$B$3*SIN(PI()*A1754/($B$7/2)+RADIANS($F$2))</f>
        <v>-109.57565335444241</v>
      </c>
      <c r="E1754">
        <f t="shared" si="113"/>
        <v>1028</v>
      </c>
      <c r="G1754" s="1" t="str">
        <f t="shared" si="111"/>
        <v>{.corrente = 1028, .tensao = 2582},</v>
      </c>
      <c r="H1754" s="1"/>
      <c r="J1754">
        <f>IF(C1754&gt;2048,4095,0)</f>
        <v>4095</v>
      </c>
      <c r="K1754" t="str">
        <f t="shared" si="114"/>
        <v>{.corrente = 4095, .tensao = 2582},</v>
      </c>
    </row>
    <row r="1755" spans="1:11" x14ac:dyDescent="0.25">
      <c r="A1755">
        <v>1744</v>
      </c>
      <c r="B1755">
        <f t="shared" si="112"/>
        <v>49.367758809545947</v>
      </c>
      <c r="C1755">
        <f>ROUND((B1755/220)*4095/2+2048,0)</f>
        <v>2507</v>
      </c>
      <c r="D1755">
        <f>$B$3*SIN(PI()*A1755/($B$7/2)+RADIANS($F$2))</f>
        <v>-116.68793729017895</v>
      </c>
      <c r="E1755">
        <f t="shared" si="113"/>
        <v>962</v>
      </c>
      <c r="G1755" s="1" t="str">
        <f t="shared" si="111"/>
        <v>{.corrente = 962, .tensao = 2507},</v>
      </c>
      <c r="H1755" s="1"/>
      <c r="J1755">
        <f>IF(C1755&gt;2048,4095,0)</f>
        <v>4095</v>
      </c>
      <c r="K1755" t="str">
        <f t="shared" si="114"/>
        <v>{.corrente = 4095, .tensao = 2507},</v>
      </c>
    </row>
    <row r="1756" spans="1:11" x14ac:dyDescent="0.25">
      <c r="A1756">
        <v>1745</v>
      </c>
      <c r="B1756">
        <f t="shared" si="112"/>
        <v>41.252321470957682</v>
      </c>
      <c r="C1756">
        <f>ROUND((B1756/220)*4095/2+2048,0)</f>
        <v>2432</v>
      </c>
      <c r="D1756">
        <f>$B$3*SIN(PI()*A1756/($B$7/2)+RADIANS($F$2))</f>
        <v>-123.63440194519899</v>
      </c>
      <c r="E1756">
        <f t="shared" si="113"/>
        <v>897</v>
      </c>
      <c r="G1756" s="1" t="str">
        <f t="shared" si="111"/>
        <v>{.corrente = 897, .tensao = 2432},</v>
      </c>
      <c r="H1756" s="1"/>
      <c r="J1756">
        <f>IF(C1756&gt;2048,4095,0)</f>
        <v>4095</v>
      </c>
      <c r="K1756" t="str">
        <f t="shared" si="114"/>
        <v>{.corrente = 4095, .tensao = 2432},</v>
      </c>
    </row>
    <row r="1757" spans="1:11" x14ac:dyDescent="0.25">
      <c r="A1757">
        <v>1746</v>
      </c>
      <c r="B1757">
        <f t="shared" si="112"/>
        <v>33.07826256073951</v>
      </c>
      <c r="C1757">
        <f>ROUND((B1757/220)*4095/2+2048,0)</f>
        <v>2356</v>
      </c>
      <c r="D1757">
        <f>$B$3*SIN(PI()*A1757/($B$7/2)+RADIANS($F$2))</f>
        <v>-130.40517605260575</v>
      </c>
      <c r="E1757">
        <f t="shared" si="113"/>
        <v>834</v>
      </c>
      <c r="G1757" s="1" t="str">
        <f t="shared" si="111"/>
        <v>{.corrente = 834, .tensao = 2356},</v>
      </c>
      <c r="H1757" s="1"/>
      <c r="J1757">
        <f>IF(C1757&gt;2048,4095,0)</f>
        <v>4095</v>
      </c>
      <c r="K1757" t="str">
        <f t="shared" si="114"/>
        <v>{.corrente = 4095, .tensao = 2356},</v>
      </c>
    </row>
    <row r="1758" spans="1:11" x14ac:dyDescent="0.25">
      <c r="A1758">
        <v>1747</v>
      </c>
      <c r="B1758">
        <f t="shared" si="112"/>
        <v>24.857197817420239</v>
      </c>
      <c r="C1758">
        <f>ROUND((B1758/220)*4095/2+2048,0)</f>
        <v>2279</v>
      </c>
      <c r="D1758">
        <f>$B$3*SIN(PI()*A1758/($B$7/2)+RADIANS($F$2))</f>
        <v>-136.99063801038577</v>
      </c>
      <c r="E1758">
        <f t="shared" si="113"/>
        <v>773</v>
      </c>
      <c r="G1758" s="1" t="str">
        <f t="shared" ref="G1758:G1821" si="115">_xlfn.CONCAT("{.corrente = ",E1758,", .tensao = ",C1758,"},")</f>
        <v>{.corrente = 773, .tensao = 2279},</v>
      </c>
      <c r="H1758" s="1"/>
      <c r="J1758">
        <f>IF(C1758&gt;2048,4095,0)</f>
        <v>4095</v>
      </c>
      <c r="K1758" t="str">
        <f t="shared" si="114"/>
        <v>{.corrente = 4095, .tensao = 2279},</v>
      </c>
    </row>
    <row r="1759" spans="1:11" x14ac:dyDescent="0.25">
      <c r="A1759">
        <v>1748</v>
      </c>
      <c r="B1759">
        <f t="shared" si="112"/>
        <v>16.600809777122436</v>
      </c>
      <c r="C1759">
        <f>ROUND((B1759/220)*4095/2+2048,0)</f>
        <v>2203</v>
      </c>
      <c r="D1759">
        <f>$B$3*SIN(PI()*A1759/($B$7/2)+RADIANS($F$2))</f>
        <v>-143.38142955417698</v>
      </c>
      <c r="E1759">
        <f t="shared" si="113"/>
        <v>714</v>
      </c>
      <c r="G1759" s="1" t="str">
        <f t="shared" si="115"/>
        <v>{.corrente = 714, .tensao = 2203},</v>
      </c>
      <c r="H1759" s="1"/>
      <c r="J1759">
        <f>IF(C1759&gt;2048,4095,0)</f>
        <v>4095</v>
      </c>
      <c r="K1759" t="str">
        <f t="shared" si="114"/>
        <v>{.corrente = 4095, .tensao = 2203},</v>
      </c>
    </row>
    <row r="1760" spans="1:11" x14ac:dyDescent="0.25">
      <c r="A1760">
        <v>1749</v>
      </c>
      <c r="B1760">
        <f t="shared" si="112"/>
        <v>8.3208311721057679</v>
      </c>
      <c r="C1760">
        <f>ROUND((B1760/220)*4095/2+2048,0)</f>
        <v>2125</v>
      </c>
      <c r="D1760">
        <f>$B$3*SIN(PI()*A1760/($B$7/2)+RADIANS($F$2))</f>
        <v>-149.56846905582125</v>
      </c>
      <c r="E1760">
        <f t="shared" si="113"/>
        <v>656</v>
      </c>
      <c r="G1760" s="1" t="str">
        <f t="shared" si="115"/>
        <v>{.corrente = 656, .tensao = 2125},</v>
      </c>
      <c r="H1760" s="1"/>
      <c r="J1760">
        <f>IF(C1760&gt;2048,4095,0)</f>
        <v>4095</v>
      </c>
      <c r="K1760" t="str">
        <f t="shared" si="114"/>
        <v>{.corrente = 4095, .tensao = 2125},</v>
      </c>
    </row>
    <row r="1761" spans="1:11" x14ac:dyDescent="0.25">
      <c r="A1761">
        <v>1750</v>
      </c>
      <c r="B1761">
        <f t="shared" si="112"/>
        <v>2.9028257979144847E-2</v>
      </c>
      <c r="C1761">
        <f>ROUND((B1761/220)*4095/2+2048,0)</f>
        <v>2048</v>
      </c>
      <c r="D1761">
        <f>$B$3*SIN(PI()*A1761/($B$7/2)+RADIANS($F$2))</f>
        <v>-155.54296442880354</v>
      </c>
      <c r="E1761">
        <f t="shared" si="113"/>
        <v>600</v>
      </c>
      <c r="G1761" s="1" t="str">
        <f t="shared" si="115"/>
        <v>{.corrente = 600, .tensao = 2048},</v>
      </c>
      <c r="H1761" s="1"/>
      <c r="J1761">
        <f>IF(C1761&gt;2048,4095,0)</f>
        <v>0</v>
      </c>
      <c r="K1761" t="str">
        <f t="shared" si="114"/>
        <v>{.corrente = 0, .tensao = 2048},</v>
      </c>
    </row>
    <row r="1762" spans="1:11" x14ac:dyDescent="0.25">
      <c r="A1762">
        <v>1751</v>
      </c>
      <c r="B1762">
        <f t="shared" si="112"/>
        <v>-8.2628159067254749</v>
      </c>
      <c r="C1762">
        <f>ROUND((B1762/220)*4095/2+2048,0)</f>
        <v>1971</v>
      </c>
      <c r="D1762">
        <f>$B$3*SIN(PI()*A1762/($B$7/2)+RADIANS($F$2))</f>
        <v>-161.29642562223768</v>
      </c>
      <c r="E1762">
        <f t="shared" si="113"/>
        <v>547</v>
      </c>
      <c r="G1762" s="1" t="str">
        <f t="shared" si="115"/>
        <v>{.corrente = 547, .tensao = 1971},</v>
      </c>
      <c r="H1762" s="1"/>
      <c r="J1762">
        <f>IF(C1762&gt;2048,4095,0)</f>
        <v>0</v>
      </c>
      <c r="K1762" t="str">
        <f t="shared" si="114"/>
        <v>{.corrente = 0, .tensao = 1971},</v>
      </c>
    </row>
    <row r="1763" spans="1:11" x14ac:dyDescent="0.25">
      <c r="A1763">
        <v>1752</v>
      </c>
      <c r="B1763">
        <f t="shared" si="112"/>
        <v>-16.542918204857038</v>
      </c>
      <c r="C1763">
        <f>ROUND((B1763/220)*4095/2+2048,0)</f>
        <v>1894</v>
      </c>
      <c r="D1763">
        <f>$B$3*SIN(PI()*A1763/($B$7/2)+RADIANS($F$2))</f>
        <v>-166.82067668564514</v>
      </c>
      <c r="E1763">
        <f t="shared" si="113"/>
        <v>495</v>
      </c>
      <c r="G1763" s="1" t="str">
        <f t="shared" si="115"/>
        <v>{.corrente = 495, .tensao = 1894},</v>
      </c>
      <c r="H1763" s="1"/>
      <c r="J1763">
        <f>IF(C1763&gt;2048,4095,0)</f>
        <v>0</v>
      </c>
      <c r="K1763" t="str">
        <f t="shared" si="114"/>
        <v>{.corrente = 0, .tensao = 1894},</v>
      </c>
    </row>
    <row r="1764" spans="1:11" x14ac:dyDescent="0.25">
      <c r="A1764">
        <v>1753</v>
      </c>
      <c r="B1764">
        <f t="shared" si="112"/>
        <v>-24.799512205032663</v>
      </c>
      <c r="C1764">
        <f>ROUND((B1764/220)*4095/2+2048,0)</f>
        <v>1817</v>
      </c>
      <c r="D1764">
        <f>$B$3*SIN(PI()*A1764/($B$7/2)+RADIANS($F$2))</f>
        <v>-172.10786738738153</v>
      </c>
      <c r="E1764">
        <f t="shared" si="113"/>
        <v>446</v>
      </c>
      <c r="G1764" s="1" t="str">
        <f t="shared" si="115"/>
        <v>{.corrente = 446, .tensao = 1817},</v>
      </c>
      <c r="H1764" s="1"/>
      <c r="J1764">
        <f>IF(C1764&gt;2048,4095,0)</f>
        <v>0</v>
      </c>
      <c r="K1764" t="str">
        <f t="shared" si="114"/>
        <v>{.corrente = 0, .tensao = 1817},</v>
      </c>
    </row>
    <row r="1765" spans="1:11" x14ac:dyDescent="0.25">
      <c r="A1765">
        <v>1754</v>
      </c>
      <c r="B1765">
        <f t="shared" si="112"/>
        <v>-33.020864882313589</v>
      </c>
      <c r="C1765">
        <f>ROUND((B1765/220)*4095/2+2048,0)</f>
        <v>1741</v>
      </c>
      <c r="D1765">
        <f>$B$3*SIN(PI()*A1765/($B$7/2)+RADIANS($F$2))</f>
        <v>-177.15048437020076</v>
      </c>
      <c r="E1765">
        <f t="shared" si="113"/>
        <v>399</v>
      </c>
      <c r="G1765" s="1" t="str">
        <f t="shared" si="115"/>
        <v>{.corrente = 399, .tensao = 1741},</v>
      </c>
      <c r="H1765" s="1"/>
      <c r="J1765">
        <f>IF(C1765&gt;2048,4095,0)</f>
        <v>0</v>
      </c>
      <c r="K1765" t="str">
        <f t="shared" si="114"/>
        <v>{.corrente = 0, .tensao = 1741},</v>
      </c>
    </row>
    <row r="1766" spans="1:11" x14ac:dyDescent="0.25">
      <c r="A1766">
        <v>1755</v>
      </c>
      <c r="B1766">
        <f t="shared" si="112"/>
        <v>-41.195293291405889</v>
      </c>
      <c r="C1766">
        <f>ROUND((B1766/220)*4095/2+2048,0)</f>
        <v>1665</v>
      </c>
      <c r="D1766">
        <f>$B$3*SIN(PI()*A1766/($B$7/2)+RADIANS($F$2))</f>
        <v>-181.94136182810229</v>
      </c>
      <c r="E1766">
        <f t="shared" si="113"/>
        <v>355</v>
      </c>
      <c r="G1766" s="1" t="str">
        <f t="shared" si="115"/>
        <v>{.corrente = 355, .tensao = 1665},</v>
      </c>
      <c r="H1766" s="1"/>
      <c r="J1766">
        <f>IF(C1766&gt;2048,4095,0)</f>
        <v>0</v>
      </c>
      <c r="K1766" t="str">
        <f t="shared" si="114"/>
        <v>{.corrente = 0, .tensao = 1665},</v>
      </c>
    </row>
    <row r="1767" spans="1:11" x14ac:dyDescent="0.25">
      <c r="A1767">
        <v>1756</v>
      </c>
      <c r="B1767">
        <f t="shared" si="112"/>
        <v>-49.311181168713972</v>
      </c>
      <c r="C1767">
        <f>ROUND((B1767/220)*4095/2+2048,0)</f>
        <v>1589</v>
      </c>
      <c r="D1767">
        <f>$B$3*SIN(PI()*A1767/($B$7/2)+RADIANS($F$2))</f>
        <v>-186.4736916893016</v>
      </c>
      <c r="E1767">
        <f t="shared" si="113"/>
        <v>313</v>
      </c>
      <c r="G1767" s="1" t="str">
        <f t="shared" si="115"/>
        <v>{.corrente = 313, .tensao = 1589},</v>
      </c>
      <c r="H1767" s="1"/>
      <c r="J1767">
        <f>IF(C1767&gt;2048,4095,0)</f>
        <v>0</v>
      </c>
      <c r="K1767" t="str">
        <f t="shared" si="114"/>
        <v>{.corrente = 0, .tensao = 1589},</v>
      </c>
    </row>
    <row r="1768" spans="1:11" x14ac:dyDescent="0.25">
      <c r="A1768">
        <v>1757</v>
      </c>
      <c r="B1768">
        <f t="shared" si="112"/>
        <v>-57.356995439590015</v>
      </c>
      <c r="C1768">
        <f>ROUND((B1768/220)*4095/2+2048,0)</f>
        <v>1514</v>
      </c>
      <c r="D1768">
        <f>$B$3*SIN(PI()*A1768/($B$7/2)+RADIANS($F$2))</f>
        <v>-190.7410332908166</v>
      </c>
      <c r="E1768">
        <f t="shared" si="113"/>
        <v>273</v>
      </c>
      <c r="G1768" s="1" t="str">
        <f t="shared" si="115"/>
        <v>{.corrente = 273, .tensao = 1514},</v>
      </c>
      <c r="H1768" s="1"/>
      <c r="J1768">
        <f>IF(C1768&gt;2048,4095,0)</f>
        <v>0</v>
      </c>
      <c r="K1768" t="str">
        <f t="shared" si="114"/>
        <v>{.corrente = 0, .tensao = 1514},</v>
      </c>
    </row>
    <row r="1769" spans="1:11" x14ac:dyDescent="0.25">
      <c r="A1769">
        <v>1758</v>
      </c>
      <c r="B1769">
        <f t="shared" si="112"/>
        <v>-65.321302607426347</v>
      </c>
      <c r="C1769">
        <f>ROUND((B1769/220)*4095/2+2048,0)</f>
        <v>1440</v>
      </c>
      <c r="D1769">
        <f>$B$3*SIN(PI()*A1769/($B$7/2)+RADIANS($F$2))</f>
        <v>-194.73732253098143</v>
      </c>
      <c r="E1769">
        <f t="shared" si="113"/>
        <v>236</v>
      </c>
      <c r="G1769" s="1" t="str">
        <f t="shared" si="115"/>
        <v>{.corrente = 236, .tensao = 1440},</v>
      </c>
      <c r="H1769" s="1"/>
      <c r="J1769">
        <f>IF(C1769&gt;2048,4095,0)</f>
        <v>0</v>
      </c>
      <c r="K1769" t="str">
        <f t="shared" si="114"/>
        <v>{.corrente = 0, .tensao = 1440},</v>
      </c>
    </row>
    <row r="1770" spans="1:11" x14ac:dyDescent="0.25">
      <c r="A1770">
        <v>1759</v>
      </c>
      <c r="B1770">
        <f t="shared" si="112"/>
        <v>-73.19278500121429</v>
      </c>
      <c r="C1770">
        <f>ROUND((B1770/220)*4095/2+2048,0)</f>
        <v>1367</v>
      </c>
      <c r="D1770">
        <f>$B$3*SIN(PI()*A1770/($B$7/2)+RADIANS($F$2))</f>
        <v>-198.45688048683095</v>
      </c>
      <c r="E1770">
        <f t="shared" si="113"/>
        <v>201</v>
      </c>
      <c r="G1770" s="1" t="str">
        <f t="shared" si="115"/>
        <v>{.corrente = 201, .tensao = 1367},</v>
      </c>
      <c r="H1770" s="1"/>
      <c r="J1770">
        <f>IF(C1770&gt;2048,4095,0)</f>
        <v>0</v>
      </c>
      <c r="K1770" t="str">
        <f t="shared" si="114"/>
        <v>{.corrente = 0, .tensao = 1367},</v>
      </c>
    </row>
    <row r="1771" spans="1:11" x14ac:dyDescent="0.25">
      <c r="A1771">
        <v>1760</v>
      </c>
      <c r="B1771">
        <f t="shared" si="112"/>
        <v>-80.960256858482865</v>
      </c>
      <c r="C1771">
        <f>ROUND((B1771/220)*4095/2+2048,0)</f>
        <v>1295</v>
      </c>
      <c r="D1771">
        <f>$B$3*SIN(PI()*A1771/($B$7/2)+RADIANS($F$2))</f>
        <v>-201.89442148411598</v>
      </c>
      <c r="E1771">
        <f t="shared" si="113"/>
        <v>169</v>
      </c>
      <c r="G1771" s="1" t="str">
        <f t="shared" si="115"/>
        <v>{.corrente = 169, .tensao = 1295},</v>
      </c>
      <c r="H1771" s="1"/>
      <c r="J1771">
        <f>IF(C1771&gt;2048,4095,0)</f>
        <v>0</v>
      </c>
      <c r="K1771" t="str">
        <f t="shared" si="114"/>
        <v>{.corrente = 0, .tensao = 1295},</v>
      </c>
    </row>
    <row r="1772" spans="1:11" x14ac:dyDescent="0.25">
      <c r="A1772">
        <v>1761</v>
      </c>
      <c r="B1772">
        <f t="shared" si="112"/>
        <v>-88.612680220842762</v>
      </c>
      <c r="C1772">
        <f>ROUND((B1772/220)*4095/2+2048,0)</f>
        <v>1223</v>
      </c>
      <c r="D1772">
        <f>$B$3*SIN(PI()*A1772/($B$7/2)+RADIANS($F$2))</f>
        <v>-205.0450606085189</v>
      </c>
      <c r="E1772">
        <f t="shared" si="113"/>
        <v>140</v>
      </c>
      <c r="G1772" s="1" t="str">
        <f t="shared" si="115"/>
        <v>{.corrente = 140, .tensao = 1223},</v>
      </c>
      <c r="H1772" s="1"/>
      <c r="J1772">
        <f>IF(C1772&gt;2048,4095,0)</f>
        <v>0</v>
      </c>
      <c r="K1772" t="str">
        <f t="shared" si="114"/>
        <v>{.corrente = 0, .tensao = 1223},</v>
      </c>
    </row>
    <row r="1773" spans="1:11" x14ac:dyDescent="0.25">
      <c r="A1773">
        <v>1762</v>
      </c>
      <c r="B1773">
        <f t="shared" si="112"/>
        <v>-96.139180619465833</v>
      </c>
      <c r="C1773">
        <f>ROUND((B1773/220)*4095/2+2048,0)</f>
        <v>1153</v>
      </c>
      <c r="D1773">
        <f>$B$3*SIN(PI()*A1773/($B$7/2)+RADIANS($F$2))</f>
        <v>-207.90432064735469</v>
      </c>
      <c r="E1773">
        <f t="shared" si="113"/>
        <v>113</v>
      </c>
      <c r="G1773" s="1" t="str">
        <f t="shared" si="115"/>
        <v>{.corrente = 113, .tensao = 1153},</v>
      </c>
      <c r="H1773" s="1"/>
      <c r="J1773">
        <f>IF(C1773&gt;2048,4095,0)</f>
        <v>0</v>
      </c>
      <c r="K1773" t="str">
        <f t="shared" si="114"/>
        <v>{.corrente = 0, .tensao = 1153},</v>
      </c>
    </row>
    <row r="1774" spans="1:11" x14ac:dyDescent="0.25">
      <c r="A1774">
        <v>1763</v>
      </c>
      <c r="B1774">
        <f t="shared" si="112"/>
        <v>-103.52906252821289</v>
      </c>
      <c r="C1774">
        <f>ROUND((B1774/220)*4095/2+2048,0)</f>
        <v>1084</v>
      </c>
      <c r="D1774">
        <f>$B$3*SIN(PI()*A1774/($B$7/2)+RADIANS($F$2))</f>
        <v>-210.46813845190022</v>
      </c>
      <c r="E1774">
        <f t="shared" si="113"/>
        <v>89</v>
      </c>
      <c r="G1774" s="1" t="str">
        <f t="shared" si="115"/>
        <v>{.corrente = 89, .tensao = 1084},</v>
      </c>
      <c r="H1774" s="1"/>
      <c r="J1774">
        <f>IF(C1774&gt;2048,4095,0)</f>
        <v>0</v>
      </c>
      <c r="K1774" t="str">
        <f t="shared" si="114"/>
        <v>{.corrente = 0, .tensao = 1084},</v>
      </c>
    </row>
    <row r="1775" spans="1:11" x14ac:dyDescent="0.25">
      <c r="A1775">
        <v>1764</v>
      </c>
      <c r="B1775">
        <f t="shared" si="112"/>
        <v>-110.77182456252675</v>
      </c>
      <c r="C1775">
        <f>ROUND((B1775/220)*4095/2+2048,0)</f>
        <v>1017</v>
      </c>
      <c r="D1775">
        <f>$B$3*SIN(PI()*A1775/($B$7/2)+RADIANS($F$2))</f>
        <v>-212.73287071133797</v>
      </c>
      <c r="E1775">
        <f t="shared" si="113"/>
        <v>68</v>
      </c>
      <c r="G1775" s="1" t="str">
        <f t="shared" si="115"/>
        <v>{.corrente = 68, .tensao = 1017},</v>
      </c>
      <c r="H1775" s="1"/>
      <c r="J1775">
        <f>IF(C1775&gt;2048,4095,0)</f>
        <v>0</v>
      </c>
      <c r="K1775" t="str">
        <f t="shared" si="114"/>
        <v>{.corrente = 0, .tensao = 1017},</v>
      </c>
    </row>
    <row r="1776" spans="1:11" x14ac:dyDescent="0.25">
      <c r="A1776">
        <v>1765</v>
      </c>
      <c r="B1776">
        <f t="shared" si="112"/>
        <v>-117.85717440241378</v>
      </c>
      <c r="C1776">
        <f>ROUND((B1776/220)*4095/2+2048,0)</f>
        <v>951</v>
      </c>
      <c r="D1776">
        <f>$B$3*SIN(PI()*A1776/($B$7/2)+RADIANS($F$2))</f>
        <v>-214.69529913007787</v>
      </c>
      <c r="E1776">
        <f t="shared" si="113"/>
        <v>50</v>
      </c>
      <c r="G1776" s="1" t="str">
        <f t="shared" si="115"/>
        <v>{.corrente = 50, .tensao = 951},</v>
      </c>
      <c r="H1776" s="1"/>
      <c r="J1776">
        <f>IF(C1776&gt;2048,4095,0)</f>
        <v>0</v>
      </c>
      <c r="K1776" t="str">
        <f t="shared" si="114"/>
        <v>{.corrente = 0, .tensao = 951},</v>
      </c>
    </row>
    <row r="1777" spans="1:11" x14ac:dyDescent="0.25">
      <c r="A1777">
        <v>1766</v>
      </c>
      <c r="B1777">
        <f t="shared" si="112"/>
        <v>-124.77504341830864</v>
      </c>
      <c r="C1777">
        <f>ROUND((B1777/220)*4095/2+2048,0)</f>
        <v>887</v>
      </c>
      <c r="D1777">
        <f>$B$3*SIN(PI()*A1777/($B$7/2)+RADIANS($F$2))</f>
        <v>-216.35263500110565</v>
      </c>
      <c r="E1777">
        <f t="shared" si="113"/>
        <v>34</v>
      </c>
      <c r="G1777" s="1" t="str">
        <f t="shared" si="115"/>
        <v>{.corrente = 34, .tensao = 887},</v>
      </c>
      <c r="H1777" s="1"/>
      <c r="J1777">
        <f>IF(C1777&gt;2048,4095,0)</f>
        <v>0</v>
      </c>
      <c r="K1777" t="str">
        <f t="shared" si="114"/>
        <v>{.corrente = 0, .tensao = 887},</v>
      </c>
    </row>
    <row r="1778" spans="1:11" x14ac:dyDescent="0.25">
      <c r="A1778">
        <v>1767</v>
      </c>
      <c r="B1778">
        <f t="shared" si="112"/>
        <v>-131.51560097912792</v>
      </c>
      <c r="C1778">
        <f>ROUND((B1778/220)*4095/2+2048,0)</f>
        <v>824</v>
      </c>
      <c r="D1778">
        <f>$B$3*SIN(PI()*A1778/($B$7/2)+RADIANS($F$2))</f>
        <v>-217.70252316888275</v>
      </c>
      <c r="E1778">
        <f t="shared" si="113"/>
        <v>22</v>
      </c>
      <c r="G1778" s="1" t="str">
        <f t="shared" si="115"/>
        <v>{.corrente = 22, .tensao = 824},</v>
      </c>
      <c r="H1778" s="1"/>
      <c r="J1778">
        <f>IF(C1778&gt;2048,4095,0)</f>
        <v>0</v>
      </c>
      <c r="K1778" t="str">
        <f t="shared" si="114"/>
        <v>{.corrente = 0, .tensao = 824},</v>
      </c>
    </row>
    <row r="1779" spans="1:11" x14ac:dyDescent="0.25">
      <c r="A1779">
        <v>1768</v>
      </c>
      <c r="B1779">
        <f t="shared" si="112"/>
        <v>-138.06926842205226</v>
      </c>
      <c r="C1779">
        <f>ROUND((B1779/220)*4095/2+2048,0)</f>
        <v>763</v>
      </c>
      <c r="D1779">
        <f>$B$3*SIN(PI()*A1779/($B$7/2)+RADIANS($F$2))</f>
        <v>-218.7430453761302</v>
      </c>
      <c r="E1779">
        <f t="shared" si="113"/>
        <v>12</v>
      </c>
      <c r="G1779" s="1" t="str">
        <f t="shared" si="115"/>
        <v>{.corrente = 12, .tensao = 763},</v>
      </c>
      <c r="H1779" s="1"/>
      <c r="J1779">
        <f>IF(C1779&gt;2048,4095,0)</f>
        <v>0</v>
      </c>
      <c r="K1779" t="str">
        <f t="shared" si="114"/>
        <v>{.corrente = 0, .tensao = 763},</v>
      </c>
    </row>
    <row r="1780" spans="1:11" x14ac:dyDescent="0.25">
      <c r="A1780">
        <v>1769</v>
      </c>
      <c r="B1780">
        <f t="shared" si="112"/>
        <v>-144.42673266427698</v>
      </c>
      <c r="C1780">
        <f>ROUND((B1780/220)*4095/2+2048,0)</f>
        <v>704</v>
      </c>
      <c r="D1780">
        <f>$B$3*SIN(PI()*A1780/($B$7/2)+RADIANS($F$2))</f>
        <v>-219.47272298976816</v>
      </c>
      <c r="E1780">
        <f t="shared" si="113"/>
        <v>5</v>
      </c>
      <c r="G1780" s="1" t="str">
        <f t="shared" si="115"/>
        <v>{.corrente = 5, .tensao = 704},</v>
      </c>
      <c r="H1780" s="1"/>
      <c r="J1780">
        <f>IF(C1780&gt;2048,4095,0)</f>
        <v>0</v>
      </c>
      <c r="K1780" t="str">
        <f t="shared" si="114"/>
        <v>{.corrente = 0, .tensao = 704},</v>
      </c>
    </row>
    <row r="1781" spans="1:11" x14ac:dyDescent="0.25">
      <c r="A1781">
        <v>1770</v>
      </c>
      <c r="B1781">
        <f t="shared" si="112"/>
        <v>-150.57895943738106</v>
      </c>
      <c r="C1781">
        <f>ROUND((B1781/220)*4095/2+2048,0)</f>
        <v>647</v>
      </c>
      <c r="D1781">
        <f>$B$3*SIN(PI()*A1781/($B$7/2)+RADIANS($F$2))</f>
        <v>-219.89051910212876</v>
      </c>
      <c r="E1781">
        <f t="shared" si="113"/>
        <v>2</v>
      </c>
      <c r="G1781" s="1" t="str">
        <f t="shared" si="115"/>
        <v>{.corrente = 2, .tensao = 647},</v>
      </c>
      <c r="H1781" s="1"/>
      <c r="J1781">
        <f>IF(C1781&gt;2048,4095,0)</f>
        <v>0</v>
      </c>
      <c r="K1781" t="str">
        <f t="shared" si="114"/>
        <v>{.corrente = 0, .tensao = 647},</v>
      </c>
    </row>
    <row r="1782" spans="1:11" x14ac:dyDescent="0.25">
      <c r="A1782">
        <v>1771</v>
      </c>
      <c r="B1782">
        <f t="shared" si="112"/>
        <v>-156.51720612544122</v>
      </c>
      <c r="C1782">
        <f>ROUND((B1782/220)*4095/2+2048,0)</f>
        <v>591</v>
      </c>
      <c r="D1782">
        <f>$B$3*SIN(PI()*A1782/($B$7/2)+RADIANS($F$2))</f>
        <v>-219.99584000444921</v>
      </c>
      <c r="E1782">
        <f t="shared" si="113"/>
        <v>1</v>
      </c>
      <c r="G1782" s="1" t="str">
        <f t="shared" si="115"/>
        <v>{.corrente = 1, .tensao = 591},</v>
      </c>
      <c r="H1782" s="1"/>
      <c r="J1782">
        <f>IF(C1782&gt;2048,4095,0)</f>
        <v>0</v>
      </c>
      <c r="K1782" t="str">
        <f t="shared" si="114"/>
        <v>{.corrente = 0, .tensao = 591},</v>
      </c>
    </row>
    <row r="1783" spans="1:11" x14ac:dyDescent="0.25">
      <c r="A1783">
        <v>1772</v>
      </c>
      <c r="B1783">
        <f t="shared" si="112"/>
        <v>-162.23303418873007</v>
      </c>
      <c r="C1783">
        <f>ROUND((B1783/220)*4095/2+2048,0)</f>
        <v>538</v>
      </c>
      <c r="D1783">
        <f>$B$3*SIN(PI()*A1783/($B$7/2)+RADIANS($F$2))</f>
        <v>-219.78853603056285</v>
      </c>
      <c r="E1783">
        <f t="shared" si="113"/>
        <v>2</v>
      </c>
      <c r="G1783" s="1" t="str">
        <f t="shared" si="115"/>
        <v>{.corrente = 2, .tensao = 538},</v>
      </c>
      <c r="H1783" s="1"/>
      <c r="J1783">
        <f>IF(C1783&gt;2048,4095,0)</f>
        <v>0</v>
      </c>
      <c r="K1783" t="str">
        <f t="shared" si="114"/>
        <v>{.corrente = 0, .tensao = 538},</v>
      </c>
    </row>
    <row r="1784" spans="1:11" x14ac:dyDescent="0.25">
      <c r="A1784">
        <v>1773</v>
      </c>
      <c r="B1784">
        <f t="shared" si="112"/>
        <v>-167.71832115529239</v>
      </c>
      <c r="C1784">
        <f>ROUND((B1784/220)*4095/2+2048,0)</f>
        <v>487</v>
      </c>
      <c r="D1784">
        <f>$B$3*SIN(PI()*A1784/($B$7/2)+RADIANS($F$2))</f>
        <v>-219.26890176958184</v>
      </c>
      <c r="E1784">
        <f t="shared" si="113"/>
        <v>7</v>
      </c>
      <c r="G1784" s="1" t="str">
        <f t="shared" si="115"/>
        <v>{.corrente = 7, .tensao = 487},</v>
      </c>
      <c r="H1784" s="1"/>
      <c r="J1784">
        <f>IF(C1784&gt;2048,4095,0)</f>
        <v>0</v>
      </c>
      <c r="K1784" t="str">
        <f t="shared" si="114"/>
        <v>{.corrente = 0, .tensao = 487},</v>
      </c>
    </row>
    <row r="1785" spans="1:11" x14ac:dyDescent="0.25">
      <c r="A1785">
        <v>1774</v>
      </c>
      <c r="B1785">
        <f t="shared" si="112"/>
        <v>-172.96527216337606</v>
      </c>
      <c r="C1785">
        <f>ROUND((B1785/220)*4095/2+2048,0)</f>
        <v>438</v>
      </c>
      <c r="D1785">
        <f>$B$3*SIN(PI()*A1785/($B$7/2)+RADIANS($F$2))</f>
        <v>-218.43767564727142</v>
      </c>
      <c r="E1785">
        <f t="shared" si="113"/>
        <v>15</v>
      </c>
      <c r="G1785" s="1" t="str">
        <f t="shared" si="115"/>
        <v>{.corrente = 15, .tensao = 438},</v>
      </c>
      <c r="H1785" s="1"/>
      <c r="J1785">
        <f>IF(C1785&gt;2048,4095,0)</f>
        <v>0</v>
      </c>
      <c r="K1785" t="str">
        <f t="shared" si="114"/>
        <v>{.corrente = 0, .tensao = 438},</v>
      </c>
    </row>
    <row r="1786" spans="1:11" x14ac:dyDescent="0.25">
      <c r="A1786">
        <v>1775</v>
      </c>
      <c r="B1786">
        <f t="shared" si="112"/>
        <v>-177.96643103831275</v>
      </c>
      <c r="C1786">
        <f>ROUND((B1786/220)*4095/2+2048,0)</f>
        <v>392</v>
      </c>
      <c r="D1786">
        <f>$B$3*SIN(PI()*A1786/($B$7/2)+RADIANS($F$2))</f>
        <v>-217.29603887671078</v>
      </c>
      <c r="E1786">
        <f t="shared" si="113"/>
        <v>26</v>
      </c>
      <c r="G1786" s="1" t="str">
        <f t="shared" si="115"/>
        <v>{.corrente = 26, .tensao = 392},</v>
      </c>
      <c r="H1786" s="1"/>
      <c r="J1786">
        <f>IF(C1786&gt;2048,4095,0)</f>
        <v>0</v>
      </c>
      <c r="K1786" t="str">
        <f t="shared" si="114"/>
        <v>{.corrente = 0, .tensao = 392},</v>
      </c>
    </row>
    <row r="1787" spans="1:11" x14ac:dyDescent="0.25">
      <c r="A1787">
        <v>1776</v>
      </c>
      <c r="B1787">
        <f t="shared" si="112"/>
        <v>-182.7146908881079</v>
      </c>
      <c r="C1787">
        <f>ROUND((B1787/220)*4095/2+2048,0)</f>
        <v>348</v>
      </c>
      <c r="D1787">
        <f>$B$3*SIN(PI()*A1787/($B$7/2)+RADIANS($F$2))</f>
        <v>-215.84561377973142</v>
      </c>
      <c r="E1787">
        <f t="shared" si="113"/>
        <v>39</v>
      </c>
      <c r="G1787" s="1" t="str">
        <f t="shared" si="115"/>
        <v>{.corrente = 39, .tensao = 348},</v>
      </c>
      <c r="H1787" s="1"/>
      <c r="J1787">
        <f>IF(C1787&gt;2048,4095,0)</f>
        <v>0</v>
      </c>
      <c r="K1787" t="str">
        <f t="shared" si="114"/>
        <v>{.corrente = 0, .tensao = 348},</v>
      </c>
    </row>
    <row r="1788" spans="1:11" x14ac:dyDescent="0.25">
      <c r="A1788">
        <v>1777</v>
      </c>
      <c r="B1788">
        <f t="shared" si="112"/>
        <v>-187.20330420268269</v>
      </c>
      <c r="C1788">
        <f>ROUND((B1788/220)*4095/2+2048,0)</f>
        <v>306</v>
      </c>
      <c r="D1788">
        <f>$B$3*SIN(PI()*A1788/($B$7/2)+RADIANS($F$2))</f>
        <v>-214.08846148151821</v>
      </c>
      <c r="E1788">
        <f t="shared" si="113"/>
        <v>56</v>
      </c>
      <c r="G1788" s="1" t="str">
        <f t="shared" si="115"/>
        <v>{.corrente = 56, .tensao = 306},</v>
      </c>
      <c r="H1788" s="1"/>
      <c r="J1788">
        <f>IF(C1788&gt;2048,4095,0)</f>
        <v>0</v>
      </c>
      <c r="K1788" t="str">
        <f t="shared" si="114"/>
        <v>{.corrente = 0, .tensao = 306},</v>
      </c>
    </row>
    <row r="1789" spans="1:11" x14ac:dyDescent="0.25">
      <c r="A1789">
        <v>1778</v>
      </c>
      <c r="B1789">
        <f t="shared" si="112"/>
        <v>-191.42589244241657</v>
      </c>
      <c r="C1789">
        <f>ROUND((B1789/220)*4095/2+2048,0)</f>
        <v>266</v>
      </c>
      <c r="D1789">
        <f>$B$3*SIN(PI()*A1789/($B$7/2)+RADIANS($F$2))</f>
        <v>-212.02707898164925</v>
      </c>
      <c r="E1789">
        <f t="shared" si="113"/>
        <v>75</v>
      </c>
      <c r="G1789" s="1" t="str">
        <f t="shared" si="115"/>
        <v>{.corrente = 75, .tensao = 266},</v>
      </c>
      <c r="H1789" s="1"/>
      <c r="J1789">
        <f>IF(C1789&gt;2048,4095,0)</f>
        <v>0</v>
      </c>
      <c r="K1789" t="str">
        <f t="shared" si="114"/>
        <v>{.corrente = 0, .tensao = 266},</v>
      </c>
    </row>
    <row r="1790" spans="1:11" x14ac:dyDescent="0.25">
      <c r="A1790">
        <v>1779</v>
      </c>
      <c r="B1790">
        <f t="shared" si="112"/>
        <v>-195.37645510236507</v>
      </c>
      <c r="C1790">
        <f>ROUND((B1790/220)*4095/2+2048,0)</f>
        <v>230</v>
      </c>
      <c r="D1790">
        <f>$B$3*SIN(PI()*A1790/($B$7/2)+RADIANS($F$2))</f>
        <v>-209.6643956057375</v>
      </c>
      <c r="E1790">
        <f t="shared" si="113"/>
        <v>97</v>
      </c>
      <c r="G1790" s="1" t="str">
        <f t="shared" si="115"/>
        <v>{.corrente = 97, .tensao = 230},</v>
      </c>
      <c r="H1790" s="1"/>
      <c r="J1790">
        <f>IF(C1790&gt;2048,4095,0)</f>
        <v>0</v>
      </c>
      <c r="K1790" t="str">
        <f t="shared" si="114"/>
        <v>{.corrente = 0, .tensao = 230},</v>
      </c>
    </row>
    <row r="1791" spans="1:11" x14ac:dyDescent="0.25">
      <c r="A1791">
        <v>1780</v>
      </c>
      <c r="B1791">
        <f t="shared" si="112"/>
        <v>-199.04937823927145</v>
      </c>
      <c r="C1791">
        <f>ROUND((B1791/220)*4095/2+2048,0)</f>
        <v>195</v>
      </c>
      <c r="D1791">
        <f>$B$3*SIN(PI()*A1791/($B$7/2)+RADIANS($F$2))</f>
        <v>-207.00376884271492</v>
      </c>
      <c r="E1791">
        <f t="shared" si="113"/>
        <v>121</v>
      </c>
      <c r="G1791" s="1" t="str">
        <f t="shared" si="115"/>
        <v>{.corrente = 121, .tensao = 195},</v>
      </c>
      <c r="H1791" s="1"/>
      <c r="J1791">
        <f>IF(C1791&gt;2048,4095,0)</f>
        <v>0</v>
      </c>
      <c r="K1791" t="str">
        <f t="shared" si="114"/>
        <v>{.corrente = 0, .tensao = 195},</v>
      </c>
    </row>
    <row r="1792" spans="1:11" x14ac:dyDescent="0.25">
      <c r="A1792">
        <v>1781</v>
      </c>
      <c r="B1792">
        <f t="shared" si="112"/>
        <v>-202.43944244925521</v>
      </c>
      <c r="C1792">
        <f>ROUND((B1792/220)*4095/2+2048,0)</f>
        <v>164</v>
      </c>
      <c r="D1792">
        <f>$B$3*SIN(PI()*A1792/($B$7/2)+RADIANS($F$2))</f>
        <v>-204.04897957367641</v>
      </c>
      <c r="E1792">
        <f t="shared" si="113"/>
        <v>149</v>
      </c>
      <c r="G1792" s="1" t="str">
        <f t="shared" si="115"/>
        <v>{.corrente = 149, .tensao = 164},</v>
      </c>
      <c r="H1792" s="1"/>
      <c r="J1792">
        <f>IF(C1792&gt;2048,4095,0)</f>
        <v>0</v>
      </c>
      <c r="K1792" t="str">
        <f t="shared" si="114"/>
        <v>{.corrente = 0, .tensao = 164},</v>
      </c>
    </row>
    <row r="1793" spans="1:11" x14ac:dyDescent="0.25">
      <c r="A1793">
        <v>1782</v>
      </c>
      <c r="B1793">
        <f t="shared" si="112"/>
        <v>-205.54183028484121</v>
      </c>
      <c r="C1793">
        <f>ROUND((B1793/220)*4095/2+2048,0)</f>
        <v>135</v>
      </c>
      <c r="D1793">
        <f>$B$3*SIN(PI()*A1793/($B$7/2)+RADIANS($F$2))</f>
        <v>-200.80422669906221</v>
      </c>
      <c r="E1793">
        <f t="shared" si="113"/>
        <v>179</v>
      </c>
      <c r="G1793" s="1" t="str">
        <f t="shared" si="115"/>
        <v>{.corrente = 179, .tensao = 135},</v>
      </c>
      <c r="H1793" s="1"/>
      <c r="J1793">
        <f>IF(C1793&gt;2048,4095,0)</f>
        <v>0</v>
      </c>
      <c r="K1793" t="str">
        <f t="shared" si="114"/>
        <v>{.corrente = 0, .tensao = 135},</v>
      </c>
    </row>
    <row r="1794" spans="1:11" x14ac:dyDescent="0.25">
      <c r="A1794">
        <v>1783</v>
      </c>
      <c r="B1794">
        <f t="shared" si="112"/>
        <v>-208.35213310078859</v>
      </c>
      <c r="C1794">
        <f>ROUND((B1794/220)*4095/2+2048,0)</f>
        <v>109</v>
      </c>
      <c r="D1794">
        <f>$B$3*SIN(PI()*A1794/($B$7/2)+RADIANS($F$2))</f>
        <v>-197.27412117181456</v>
      </c>
      <c r="E1794">
        <f t="shared" si="113"/>
        <v>212</v>
      </c>
      <c r="G1794" s="1" t="str">
        <f t="shared" si="115"/>
        <v>{.corrente = 212, .tensao = 109},</v>
      </c>
      <c r="H1794" s="1"/>
      <c r="J1794">
        <f>IF(C1794&gt;2048,4095,0)</f>
        <v>0</v>
      </c>
      <c r="K1794" t="str">
        <f t="shared" si="114"/>
        <v>{.corrente = 0, .tensao = 109},</v>
      </c>
    </row>
    <row r="1795" spans="1:11" x14ac:dyDescent="0.25">
      <c r="A1795">
        <v>1784</v>
      </c>
      <c r="B1795">
        <f t="shared" si="112"/>
        <v>-210.86635731899187</v>
      </c>
      <c r="C1795">
        <f>ROUND((B1795/220)*4095/2+2048,0)</f>
        <v>86</v>
      </c>
      <c r="D1795">
        <f>$B$3*SIN(PI()*A1795/($B$7/2)+RADIANS($F$2))</f>
        <v>-193.46367944498743</v>
      </c>
      <c r="E1795">
        <f t="shared" si="113"/>
        <v>247</v>
      </c>
      <c r="G1795" s="1" t="str">
        <f t="shared" si="115"/>
        <v>{.corrente = 247, .tensao = 86},</v>
      </c>
      <c r="H1795" s="1"/>
      <c r="J1795">
        <f>IF(C1795&gt;2048,4095,0)</f>
        <v>0</v>
      </c>
      <c r="K1795" t="str">
        <f t="shared" si="114"/>
        <v>{.corrente = 0, .tensao = 86},</v>
      </c>
    </row>
    <row r="1796" spans="1:11" x14ac:dyDescent="0.25">
      <c r="A1796">
        <v>1785</v>
      </c>
      <c r="B1796">
        <f t="shared" si="112"/>
        <v>-213.08093010355125</v>
      </c>
      <c r="C1796">
        <f>ROUND((B1796/220)*4095/2+2048,0)</f>
        <v>65</v>
      </c>
      <c r="D1796">
        <f>$B$3*SIN(PI()*A1796/($B$7/2)+RADIANS($F$2))</f>
        <v>-189.37831634312079</v>
      </c>
      <c r="E1796">
        <f t="shared" si="113"/>
        <v>285</v>
      </c>
      <c r="G1796" s="1" t="str">
        <f t="shared" si="115"/>
        <v>{.corrente = 285, .tensao = 65},</v>
      </c>
      <c r="H1796" s="1"/>
      <c r="J1796">
        <f>IF(C1796&gt;2048,4095,0)</f>
        <v>0</v>
      </c>
      <c r="K1796" t="str">
        <f t="shared" si="114"/>
        <v>{.corrente = 0, .tensao = 65},</v>
      </c>
    </row>
    <row r="1797" spans="1:11" x14ac:dyDescent="0.25">
      <c r="A1797">
        <v>1786</v>
      </c>
      <c r="B1797">
        <f t="shared" si="112"/>
        <v>-214.99270443794768</v>
      </c>
      <c r="C1797">
        <f>ROUND((B1797/220)*4095/2+2048,0)</f>
        <v>47</v>
      </c>
      <c r="D1797">
        <f>$B$3*SIN(PI()*A1797/($B$7/2)+RADIANS($F$2))</f>
        <v>-185.02383736750934</v>
      </c>
      <c r="E1797">
        <f t="shared" si="113"/>
        <v>326</v>
      </c>
      <c r="G1797" s="1" t="str">
        <f t="shared" si="115"/>
        <v>{.corrente = 326, .tensao = 47},</v>
      </c>
      <c r="H1797" s="1"/>
      <c r="J1797">
        <f>IF(C1797&gt;2048,4095,0)</f>
        <v>0</v>
      </c>
      <c r="K1797" t="str">
        <f t="shared" si="114"/>
        <v>{.corrente = 0, .tensao = 47},</v>
      </c>
    </row>
    <row r="1798" spans="1:11" x14ac:dyDescent="0.25">
      <c r="A1798">
        <v>1787</v>
      </c>
      <c r="B1798">
        <f t="shared" si="112"/>
        <v>-216.59896359710754</v>
      </c>
      <c r="C1798">
        <f>ROUND((B1798/220)*4095/2+2048,0)</f>
        <v>32</v>
      </c>
      <c r="D1798">
        <f>$B$3*SIN(PI()*A1798/($B$7/2)+RADIANS($F$2))</f>
        <v>-180.40643044630059</v>
      </c>
      <c r="E1798">
        <f t="shared" si="113"/>
        <v>369</v>
      </c>
      <c r="G1798" s="1" t="str">
        <f t="shared" si="115"/>
        <v>{.corrente = 369, .tensao = 32},</v>
      </c>
      <c r="H1798" s="1"/>
      <c r="J1798">
        <f>IF(C1798&gt;2048,4095,0)</f>
        <v>0</v>
      </c>
      <c r="K1798" t="str">
        <f t="shared" si="114"/>
        <v>{.corrente = 0, .tensao = 32},</v>
      </c>
    </row>
    <row r="1799" spans="1:11" x14ac:dyDescent="0.25">
      <c r="A1799">
        <v>1788</v>
      </c>
      <c r="B1799">
        <f t="shared" si="112"/>
        <v>-217.89742500800185</v>
      </c>
      <c r="C1799">
        <f>ROUND((B1799/220)*4095/2+2048,0)</f>
        <v>20</v>
      </c>
      <c r="D1799">
        <f>$B$3*SIN(PI()*A1799/($B$7/2)+RADIANS($F$2))</f>
        <v>-175.53265714114738</v>
      </c>
      <c r="E1799">
        <f t="shared" si="113"/>
        <v>414</v>
      </c>
      <c r="G1799" s="1" t="str">
        <f t="shared" si="115"/>
        <v>{.corrente = 414, .tensao = 20},</v>
      </c>
      <c r="H1799" s="1"/>
      <c r="J1799">
        <f>IF(C1799&gt;2048,4095,0)</f>
        <v>0</v>
      </c>
      <c r="K1799" t="str">
        <f t="shared" si="114"/>
        <v>{.corrente = 0, .tensao = 20},</v>
      </c>
    </row>
    <row r="1800" spans="1:11" x14ac:dyDescent="0.25">
      <c r="A1800">
        <v>1789</v>
      </c>
      <c r="B1800">
        <f t="shared" si="112"/>
        <v>-218.88624349329626</v>
      </c>
      <c r="C1800">
        <f>ROUND((B1800/220)*4095/2+2048,0)</f>
        <v>11</v>
      </c>
      <c r="D1800">
        <f>$B$3*SIN(PI()*A1800/($B$7/2)+RADIANS($F$2))</f>
        <v>-170.40944332289956</v>
      </c>
      <c r="E1800">
        <f t="shared" si="113"/>
        <v>462</v>
      </c>
      <c r="G1800" s="1" t="str">
        <f t="shared" si="115"/>
        <v>{.corrente = 462, .tensao = 11},</v>
      </c>
      <c r="H1800" s="1"/>
      <c r="J1800">
        <f>IF(C1800&gt;2048,4095,0)</f>
        <v>0</v>
      </c>
      <c r="K1800" t="str">
        <f t="shared" si="114"/>
        <v>{.corrente = 0, .tensao = 11},</v>
      </c>
    </row>
    <row r="1801" spans="1:11" x14ac:dyDescent="0.25">
      <c r="A1801">
        <v>1790</v>
      </c>
      <c r="B1801">
        <f t="shared" si="112"/>
        <v>-219.5640138934358</v>
      </c>
      <c r="C1801">
        <f>ROUND((B1801/220)*4095/2+2048,0)</f>
        <v>5</v>
      </c>
      <c r="D1801">
        <f>$B$3*SIN(PI()*A1801/($B$7/2)+RADIANS($F$2))</f>
        <v>-165.04406932961083</v>
      </c>
      <c r="E1801">
        <f t="shared" si="113"/>
        <v>512</v>
      </c>
      <c r="G1801" s="1" t="str">
        <f t="shared" si="115"/>
        <v>{.corrente = 512, .tensao = 5},</v>
      </c>
      <c r="H1801" s="1"/>
      <c r="J1801">
        <f>IF(C1801&gt;2048,4095,0)</f>
        <v>0</v>
      </c>
      <c r="K1801" t="str">
        <f t="shared" si="114"/>
        <v>{.corrente = 0, .tensao = 5},</v>
      </c>
    </row>
    <row r="1802" spans="1:11" x14ac:dyDescent="0.25">
      <c r="A1802">
        <v>1791</v>
      </c>
      <c r="B1802">
        <f t="shared" si="112"/>
        <v>-219.92977306344667</v>
      </c>
      <c r="C1802">
        <f>ROUND((B1802/220)*4095/2+2048,0)</f>
        <v>1</v>
      </c>
      <c r="D1802">
        <f>$B$3*SIN(PI()*A1802/($B$7/2)+RADIANS($F$2))</f>
        <v>-159.44415962082459</v>
      </c>
      <c r="E1802">
        <f t="shared" si="113"/>
        <v>564</v>
      </c>
      <c r="G1802" s="1" t="str">
        <f t="shared" si="115"/>
        <v>{.corrente = 564, .tensao = 1},</v>
      </c>
      <c r="H1802" s="1"/>
      <c r="J1802">
        <f>IF(C1802&gt;2048,4095,0)</f>
        <v>0</v>
      </c>
      <c r="K1802" t="str">
        <f t="shared" si="114"/>
        <v>{.corrente = 0, .tensao = 1},</v>
      </c>
    </row>
    <row r="1803" spans="1:11" x14ac:dyDescent="0.25">
      <c r="A1803">
        <v>1792</v>
      </c>
      <c r="B1803">
        <f t="shared" si="112"/>
        <v>-219.98300124161372</v>
      </c>
      <c r="C1803">
        <f>ROUND((B1803/220)*4095/2+2048,0)</f>
        <v>1</v>
      </c>
      <c r="D1803">
        <f>$B$3*SIN(PI()*A1803/($B$7/2)+RADIANS($F$2))</f>
        <v>-153.61767194282402</v>
      </c>
      <c r="E1803">
        <f t="shared" si="113"/>
        <v>618</v>
      </c>
      <c r="G1803" s="1" t="str">
        <f t="shared" si="115"/>
        <v>{.corrente = 618, .tensao = 1},</v>
      </c>
      <c r="H1803" s="1"/>
      <c r="J1803">
        <f>IF(C1803&gt;2048,4095,0)</f>
        <v>0</v>
      </c>
      <c r="K1803" t="str">
        <f t="shared" si="114"/>
        <v>{.corrente = 0, .tensao = 1},</v>
      </c>
    </row>
    <row r="1804" spans="1:11" x14ac:dyDescent="0.25">
      <c r="A1804">
        <v>1793</v>
      </c>
      <c r="B1804">
        <f t="shared" ref="B1804:B1867" si="116">$B$3*SIN(PI()*A1804/($B$7/2))</f>
        <v>-219.72362278808535</v>
      </c>
      <c r="C1804">
        <f>ROUND((B1804/220)*4095/2+2048,0)</f>
        <v>3</v>
      </c>
      <c r="D1804">
        <f>$B$3*SIN(PI()*A1804/($B$7/2)+RADIANS($F$2))</f>
        <v>-147.57288602030278</v>
      </c>
      <c r="E1804">
        <f t="shared" ref="E1804:E1867" si="117">ROUND((D1804/220)*4095/2+2048,0)</f>
        <v>675</v>
      </c>
      <c r="G1804" s="1" t="str">
        <f t="shared" si="115"/>
        <v>{.corrente = 675, .tensao = 3},</v>
      </c>
      <c r="H1804" s="1"/>
      <c r="J1804">
        <f>IF(C1804&gt;2048,4095,0)</f>
        <v>0</v>
      </c>
      <c r="K1804" t="str">
        <f t="shared" ref="K1804:K1867" si="118">_xlfn.CONCAT("{.corrente = ",J1804,", .tensao = ",C1804,"},")</f>
        <v>{.corrente = 0, .tensao = 3},</v>
      </c>
    </row>
    <row r="1805" spans="1:11" x14ac:dyDescent="0.25">
      <c r="A1805">
        <v>1794</v>
      </c>
      <c r="B1805">
        <f t="shared" si="116"/>
        <v>-219.15200629236324</v>
      </c>
      <c r="C1805">
        <f>ROUND((B1805/220)*4095/2+2048,0)</f>
        <v>8</v>
      </c>
      <c r="D1805">
        <f>$B$3*SIN(PI()*A1805/($B$7/2)+RADIANS($F$2))</f>
        <v>-141.31839179047168</v>
      </c>
      <c r="E1805">
        <f t="shared" si="117"/>
        <v>733</v>
      </c>
      <c r="G1805" s="1" t="str">
        <f t="shared" si="115"/>
        <v>{.corrente = 733, .tensao = 8},</v>
      </c>
      <c r="H1805" s="1"/>
      <c r="J1805">
        <f>IF(C1805&gt;2048,4095,0)</f>
        <v>0</v>
      </c>
      <c r="K1805" t="str">
        <f t="shared" si="118"/>
        <v>{.corrente = 0, .tensao = 8},</v>
      </c>
    </row>
    <row r="1806" spans="1:11" x14ac:dyDescent="0.25">
      <c r="A1806">
        <v>1795</v>
      </c>
      <c r="B1806">
        <f t="shared" si="116"/>
        <v>-218.26896404951668</v>
      </c>
      <c r="C1806">
        <f>ROUND((B1806/220)*4095/2+2048,0)</f>
        <v>17</v>
      </c>
      <c r="D1806">
        <f>$B$3*SIN(PI()*A1806/($B$7/2)+RADIANS($F$2))</f>
        <v>-134.86307719631523</v>
      </c>
      <c r="E1806">
        <f t="shared" si="117"/>
        <v>793</v>
      </c>
      <c r="G1806" s="1" t="str">
        <f t="shared" si="115"/>
        <v>{.corrente = 793, .tensao = 17},</v>
      </c>
      <c r="H1806" s="1"/>
      <c r="J1806">
        <f>IF(C1806&gt;2048,4095,0)</f>
        <v>0</v>
      </c>
      <c r="K1806" t="str">
        <f t="shared" si="118"/>
        <v>{.corrente = 0, .tensao = 17},</v>
      </c>
    </row>
    <row r="1807" spans="1:11" x14ac:dyDescent="0.25">
      <c r="A1807">
        <v>1796</v>
      </c>
      <c r="B1807">
        <f t="shared" si="116"/>
        <v>-217.07575090587264</v>
      </c>
      <c r="C1807">
        <f>ROUND((B1807/220)*4095/2+2048,0)</f>
        <v>28</v>
      </c>
      <c r="D1807">
        <f>$B$3*SIN(PI()*A1807/($B$7/2)+RADIANS($F$2))</f>
        <v>-128.21611555640979</v>
      </c>
      <c r="E1807">
        <f t="shared" si="117"/>
        <v>855</v>
      </c>
      <c r="G1807" s="1" t="str">
        <f t="shared" si="115"/>
        <v>{.corrente = 855, .tensao = 28},</v>
      </c>
      <c r="H1807" s="1"/>
      <c r="J1807">
        <f>IF(C1807&gt;2048,4095,0)</f>
        <v>0</v>
      </c>
      <c r="K1807" t="str">
        <f t="shared" si="118"/>
        <v>{.corrente = 0, .tensao = 28},</v>
      </c>
    </row>
    <row r="1808" spans="1:11" x14ac:dyDescent="0.25">
      <c r="A1808">
        <v>1797</v>
      </c>
      <c r="B1808">
        <f t="shared" si="116"/>
        <v>-215.57406247581937</v>
      </c>
      <c r="C1808">
        <f>ROUND((B1808/220)*4095/2+2048,0)</f>
        <v>42</v>
      </c>
      <c r="D1808">
        <f>$B$3*SIN(PI()*A1808/($B$7/2)+RADIANS($F$2))</f>
        <v>-121.38695252918897</v>
      </c>
      <c r="E1808">
        <f t="shared" si="117"/>
        <v>918</v>
      </c>
      <c r="G1808" s="1" t="str">
        <f t="shared" si="115"/>
        <v>{.corrente = 918, .tensao = 42},</v>
      </c>
      <c r="H1808" s="1"/>
      <c r="J1808">
        <f>IF(C1808&gt;2048,4095,0)</f>
        <v>0</v>
      </c>
      <c r="K1808" t="str">
        <f t="shared" si="118"/>
        <v>{.corrente = 0, .tensao = 42},</v>
      </c>
    </row>
    <row r="1809" spans="1:11" x14ac:dyDescent="0.25">
      <c r="A1809">
        <v>1798</v>
      </c>
      <c r="B1809">
        <f t="shared" si="116"/>
        <v>-213.76603273225012</v>
      </c>
      <c r="C1809">
        <f>ROUND((B1809/220)*4095/2+2048,0)</f>
        <v>59</v>
      </c>
      <c r="D1809">
        <f>$B$3*SIN(PI()*A1809/($B$7/2)+RADIANS($F$2))</f>
        <v>-114.3852926901769</v>
      </c>
      <c r="E1809">
        <f t="shared" si="117"/>
        <v>983</v>
      </c>
      <c r="G1809" s="1" t="str">
        <f t="shared" si="115"/>
        <v>{.corrente = 983, .tensao = 59},</v>
      </c>
      <c r="H1809" s="1"/>
      <c r="J1809">
        <f>IF(C1809&gt;2048,4095,0)</f>
        <v>0</v>
      </c>
      <c r="K1809" t="str">
        <f t="shared" si="118"/>
        <v>{.corrente = 0, .tensao = 59},</v>
      </c>
    </row>
    <row r="1810" spans="1:11" x14ac:dyDescent="0.25">
      <c r="A1810">
        <v>1799</v>
      </c>
      <c r="B1810">
        <f t="shared" si="116"/>
        <v>-211.65423097408834</v>
      </c>
      <c r="C1810">
        <f>ROUND((B1810/220)*4095/2+2048,0)</f>
        <v>78</v>
      </c>
      <c r="D1810">
        <f>$B$3*SIN(PI()*A1810/($B$7/2)+RADIANS($F$2))</f>
        <v>-107.22108574133571</v>
      </c>
      <c r="E1810">
        <f t="shared" si="117"/>
        <v>1050</v>
      </c>
      <c r="G1810" s="1" t="str">
        <f t="shared" si="115"/>
        <v>{.corrente = 1050, .tensao = 78},</v>
      </c>
      <c r="H1810" s="1"/>
      <c r="J1810">
        <f>IF(C1810&gt;2048,4095,0)</f>
        <v>0</v>
      </c>
      <c r="K1810" t="str">
        <f t="shared" si="118"/>
        <v>{.corrente = 0, .tensao = 78},</v>
      </c>
    </row>
    <row r="1811" spans="1:11" x14ac:dyDescent="0.25">
      <c r="A1811">
        <v>1800</v>
      </c>
      <c r="B1811">
        <f t="shared" si="116"/>
        <v>-209.24165817518514</v>
      </c>
      <c r="C1811">
        <f>ROUND((B1811/220)*4095/2+2048,0)</f>
        <v>101</v>
      </c>
      <c r="D1811">
        <f>$B$3*SIN(PI()*A1811/($B$7/2)+RADIANS($F$2))</f>
        <v>-99.904512372038738</v>
      </c>
      <c r="E1811">
        <f t="shared" si="117"/>
        <v>1118</v>
      </c>
      <c r="G1811" s="1" t="str">
        <f t="shared" si="115"/>
        <v>{.corrente = 1118, .tensao = 101},</v>
      </c>
      <c r="H1811" s="1"/>
      <c r="J1811">
        <f>IF(C1811&gt;2048,4095,0)</f>
        <v>0</v>
      </c>
      <c r="K1811" t="str">
        <f t="shared" si="118"/>
        <v>{.corrente = 0, .tensao = 101},</v>
      </c>
    </row>
    <row r="1812" spans="1:11" x14ac:dyDescent="0.25">
      <c r="A1812">
        <v>1801</v>
      </c>
      <c r="B1812">
        <f t="shared" si="116"/>
        <v>-206.53174271978898</v>
      </c>
      <c r="C1812">
        <f>ROUND((B1812/220)*4095/2+2048,0)</f>
        <v>126</v>
      </c>
      <c r="D1812">
        <f>$B$3*SIN(PI()*A1812/($B$7/2)+RADIANS($F$2))</f>
        <v>-92.445969791814093</v>
      </c>
      <c r="E1812">
        <f t="shared" si="117"/>
        <v>1188</v>
      </c>
      <c r="G1812" s="1" t="str">
        <f t="shared" si="115"/>
        <v>{.corrente = 1188, .tensao = 126},</v>
      </c>
      <c r="H1812" s="1"/>
      <c r="J1812">
        <f>IF(C1812&gt;2048,4095,0)</f>
        <v>0</v>
      </c>
      <c r="K1812" t="str">
        <f t="shared" si="118"/>
        <v>{.corrente = 0, .tensao = 126},</v>
      </c>
    </row>
    <row r="1813" spans="1:11" x14ac:dyDescent="0.25">
      <c r="A1813">
        <v>1802</v>
      </c>
      <c r="B1813">
        <f t="shared" si="116"/>
        <v>-203.52833553064349</v>
      </c>
      <c r="C1813">
        <f>ROUND((B1813/220)*4095/2+2048,0)</f>
        <v>154</v>
      </c>
      <c r="D1813">
        <f>$B$3*SIN(PI()*A1813/($B$7/2)+RADIANS($F$2))</f>
        <v>-84.856056955400035</v>
      </c>
      <c r="E1813">
        <f t="shared" si="117"/>
        <v>1258</v>
      </c>
      <c r="G1813" s="1" t="str">
        <f t="shared" si="115"/>
        <v>{.corrente = 1258, .tensao = 154},</v>
      </c>
      <c r="H1813" s="1"/>
      <c r="J1813">
        <f>IF(C1813&gt;2048,4095,0)</f>
        <v>0</v>
      </c>
      <c r="K1813" t="str">
        <f t="shared" si="118"/>
        <v>{.corrente = 0, .tensao = 154},</v>
      </c>
    </row>
    <row r="1814" spans="1:11" x14ac:dyDescent="0.25">
      <c r="A1814">
        <v>1803</v>
      </c>
      <c r="B1814">
        <f t="shared" si="116"/>
        <v>-200.23570459663745</v>
      </c>
      <c r="C1814">
        <f>ROUND((B1814/220)*4095/2+2048,0)</f>
        <v>184</v>
      </c>
      <c r="D1814">
        <f>$B$3*SIN(PI()*A1814/($B$7/2)+RADIANS($F$2))</f>
        <v>-77.145559501110768</v>
      </c>
      <c r="E1814">
        <f t="shared" si="117"/>
        <v>1330</v>
      </c>
      <c r="G1814" s="1" t="str">
        <f t="shared" si="115"/>
        <v>{.corrente = 1330, .tensao = 184},</v>
      </c>
      <c r="H1814" s="1"/>
      <c r="J1814">
        <f>IF(C1814&gt;2048,4095,0)</f>
        <v>0</v>
      </c>
      <c r="K1814" t="str">
        <f t="shared" si="118"/>
        <v>{.corrente = 0, .tensao = 184},</v>
      </c>
    </row>
    <row r="1815" spans="1:11" x14ac:dyDescent="0.25">
      <c r="A1815">
        <v>1804</v>
      </c>
      <c r="B1815">
        <f t="shared" si="116"/>
        <v>-196.65852890778311</v>
      </c>
      <c r="C1815">
        <f>ROUND((B1815/220)*4095/2+2048,0)</f>
        <v>218</v>
      </c>
      <c r="D1815">
        <f>$B$3*SIN(PI()*A1815/($B$7/2)+RADIANS($F$2))</f>
        <v>-69.325434423915311</v>
      </c>
      <c r="E1815">
        <f t="shared" si="117"/>
        <v>1403</v>
      </c>
      <c r="G1815" s="1" t="str">
        <f t="shared" si="115"/>
        <v>{.corrente = 1403, .tensao = 218},</v>
      </c>
      <c r="H1815" s="1"/>
      <c r="J1815">
        <f>IF(C1815&gt;2048,4095,0)</f>
        <v>0</v>
      </c>
      <c r="K1815" t="str">
        <f t="shared" si="118"/>
        <v>{.corrente = 0, .tensao = 218},</v>
      </c>
    </row>
    <row r="1816" spans="1:11" x14ac:dyDescent="0.25">
      <c r="A1816">
        <v>1805</v>
      </c>
      <c r="B1816">
        <f t="shared" si="116"/>
        <v>-192.80189180614224</v>
      </c>
      <c r="C1816">
        <f>ROUND((B1816/220)*4095/2+2048,0)</f>
        <v>254</v>
      </c>
      <c r="D1816">
        <f>$B$3*SIN(PI()*A1816/($B$7/2)+RADIANS($F$2))</f>
        <v>-61.406794505010467</v>
      </c>
      <c r="E1816">
        <f t="shared" si="117"/>
        <v>1476</v>
      </c>
      <c r="G1816" s="1" t="str">
        <f t="shared" si="115"/>
        <v>{.corrente = 1476, .tensao = 254},</v>
      </c>
      <c r="H1816" s="1"/>
      <c r="J1816">
        <f>IF(C1816&gt;2048,4095,0)</f>
        <v>0</v>
      </c>
      <c r="K1816" t="str">
        <f t="shared" si="118"/>
        <v>{.corrente = 0, .tensao = 254},</v>
      </c>
    </row>
    <row r="1817" spans="1:11" x14ac:dyDescent="0.25">
      <c r="A1817">
        <v>1806</v>
      </c>
      <c r="B1817">
        <f t="shared" si="116"/>
        <v>-188.67127376214759</v>
      </c>
      <c r="C1817">
        <f>ROUND((B1817/220)*4095/2+2048,0)</f>
        <v>292</v>
      </c>
      <c r="D1817">
        <f>$B$3*SIN(PI()*A1817/($B$7/2)+RADIANS($F$2))</f>
        <v>-53.400892520013855</v>
      </c>
      <c r="E1817">
        <f t="shared" si="117"/>
        <v>1551</v>
      </c>
      <c r="G1817" s="1" t="str">
        <f t="shared" si="115"/>
        <v>{.corrente = 1551, .tensao = 292},</v>
      </c>
      <c r="H1817" s="1"/>
      <c r="J1817">
        <f>IF(C1817&gt;2048,4095,0)</f>
        <v>0</v>
      </c>
      <c r="K1817" t="str">
        <f t="shared" si="118"/>
        <v>{.corrente = 0, .tensao = 292},</v>
      </c>
    </row>
    <row r="1818" spans="1:11" x14ac:dyDescent="0.25">
      <c r="A1818">
        <v>1807</v>
      </c>
      <c r="B1818">
        <f t="shared" si="116"/>
        <v>-184.27254458658578</v>
      </c>
      <c r="C1818">
        <f>ROUND((B1818/220)*4095/2+2048,0)</f>
        <v>333</v>
      </c>
      <c r="D1818">
        <f>$B$3*SIN(PI()*A1818/($B$7/2)+RADIANS($F$2))</f>
        <v>-45.319105248217895</v>
      </c>
      <c r="E1818">
        <f t="shared" si="117"/>
        <v>1626</v>
      </c>
      <c r="G1818" s="1" t="str">
        <f t="shared" si="115"/>
        <v>{.corrente = 1626, .tensao = 333},</v>
      </c>
      <c r="H1818" s="1"/>
      <c r="J1818">
        <f>IF(C1818&gt;2048,4095,0)</f>
        <v>0</v>
      </c>
      <c r="K1818" t="str">
        <f t="shared" si="118"/>
        <v>{.corrente = 0, .tensao = 333},</v>
      </c>
    </row>
    <row r="1819" spans="1:11" x14ac:dyDescent="0.25">
      <c r="A1819">
        <v>1808</v>
      </c>
      <c r="B1819">
        <f t="shared" si="116"/>
        <v>-179.6119550893082</v>
      </c>
      <c r="C1819">
        <f>ROUND((B1819/220)*4095/2+2048,0)</f>
        <v>376</v>
      </c>
      <c r="D1819">
        <f>$B$3*SIN(PI()*A1819/($B$7/2)+RADIANS($F$2))</f>
        <v>-37.172917305628616</v>
      </c>
      <c r="E1819">
        <f t="shared" si="117"/>
        <v>1702</v>
      </c>
      <c r="G1819" s="1" t="str">
        <f t="shared" si="115"/>
        <v>{.corrente = 1702, .tensao = 376},</v>
      </c>
      <c r="H1819" s="1"/>
      <c r="J1819">
        <f>IF(C1819&gt;2048,4095,0)</f>
        <v>0</v>
      </c>
      <c r="K1819" t="str">
        <f t="shared" si="118"/>
        <v>{.corrente = 0, .tensao = 376},</v>
      </c>
    </row>
    <row r="1820" spans="1:11" x14ac:dyDescent="0.25">
      <c r="A1820">
        <v>1809</v>
      </c>
      <c r="B1820">
        <f t="shared" si="116"/>
        <v>-174.69612819652392</v>
      </c>
      <c r="C1820">
        <f>ROUND((B1820/220)*4095/2+2048,0)</f>
        <v>422</v>
      </c>
      <c r="D1820">
        <f>$B$3*SIN(PI()*A1820/($B$7/2)+RADIANS($F$2))</f>
        <v>-28.973904824763149</v>
      </c>
      <c r="E1820">
        <f t="shared" si="117"/>
        <v>1778</v>
      </c>
      <c r="G1820" s="1" t="str">
        <f t="shared" si="115"/>
        <v>{.corrente = 1778, .tensao = 422},</v>
      </c>
      <c r="H1820" s="1"/>
      <c r="J1820">
        <f>IF(C1820&gt;2048,4095,0)</f>
        <v>0</v>
      </c>
      <c r="K1820" t="str">
        <f t="shared" si="118"/>
        <v>{.corrente = 0, .tensao = 422},</v>
      </c>
    </row>
    <row r="1821" spans="1:11" x14ac:dyDescent="0.25">
      <c r="A1821">
        <v>1810</v>
      </c>
      <c r="B1821">
        <f t="shared" si="116"/>
        <v>-169.5320495392985</v>
      </c>
      <c r="C1821">
        <f>ROUND((B1821/220)*4095/2+2048,0)</f>
        <v>470</v>
      </c>
      <c r="D1821">
        <f>$B$3*SIN(PI()*A1821/($B$7/2)+RADIANS($F$2))</f>
        <v>-20.733719004400896</v>
      </c>
      <c r="E1821">
        <f t="shared" si="117"/>
        <v>1855</v>
      </c>
      <c r="G1821" s="1" t="str">
        <f t="shared" si="115"/>
        <v>{.corrente = 1855, .tensao = 470},</v>
      </c>
      <c r="H1821" s="1"/>
      <c r="J1821">
        <f>IF(C1821&gt;2048,4095,0)</f>
        <v>0</v>
      </c>
      <c r="K1821" t="str">
        <f t="shared" si="118"/>
        <v>{.corrente = 0, .tensao = 470},</v>
      </c>
    </row>
    <row r="1822" spans="1:11" x14ac:dyDescent="0.25">
      <c r="A1822">
        <v>1811</v>
      </c>
      <c r="B1822">
        <f t="shared" si="116"/>
        <v>-164.12705752662006</v>
      </c>
      <c r="C1822">
        <f>ROUND((B1822/220)*4095/2+2048,0)</f>
        <v>520</v>
      </c>
      <c r="D1822">
        <f>$B$3*SIN(PI()*A1822/($B$7/2)+RADIANS($F$2))</f>
        <v>-12.464069552643187</v>
      </c>
      <c r="E1822">
        <f t="shared" si="117"/>
        <v>1932</v>
      </c>
      <c r="G1822" s="1" t="str">
        <f t="shared" ref="G1822:G1885" si="119">_xlfn.CONCAT("{.corrente = ",E1822,", .tensao = ",C1822,"},")</f>
        <v>{.corrente = 1932, .tensao = 520},</v>
      </c>
      <c r="H1822" s="1"/>
      <c r="J1822">
        <f>IF(C1822&gt;2048,4095,0)</f>
        <v>0</v>
      </c>
      <c r="K1822" t="str">
        <f t="shared" si="118"/>
        <v>{.corrente = 0, .tensao = 520},</v>
      </c>
    </row>
    <row r="1823" spans="1:11" x14ac:dyDescent="0.25">
      <c r="A1823">
        <v>1812</v>
      </c>
      <c r="B1823">
        <f t="shared" si="116"/>
        <v>-158.48883291717993</v>
      </c>
      <c r="C1823">
        <f>ROUND((B1823/220)*4095/2+2048,0)</f>
        <v>573</v>
      </c>
      <c r="D1823">
        <f>$B$3*SIN(PI()*A1823/($B$7/2)+RADIANS($F$2))</f>
        <v>-4.1767080468749782</v>
      </c>
      <c r="E1823">
        <f t="shared" si="117"/>
        <v>2009</v>
      </c>
      <c r="G1823" s="1" t="str">
        <f t="shared" si="119"/>
        <v>{.corrente = 2009, .tensao = 573},</v>
      </c>
      <c r="H1823" s="1"/>
      <c r="J1823">
        <f>IF(C1823&gt;2048,4095,0)</f>
        <v>0</v>
      </c>
      <c r="K1823" t="str">
        <f t="shared" si="118"/>
        <v>{.corrente = 0, .tensao = 573},</v>
      </c>
    </row>
    <row r="1824" spans="1:11" x14ac:dyDescent="0.25">
      <c r="A1824">
        <v>1813</v>
      </c>
      <c r="B1824">
        <f t="shared" si="116"/>
        <v>-152.6253879046204</v>
      </c>
      <c r="C1824">
        <f>ROUND((B1824/220)*4095/2+2048,0)</f>
        <v>628</v>
      </c>
      <c r="D1824">
        <f>$B$3*SIN(PI()*A1824/($B$7/2)+RADIANS($F$2))</f>
        <v>4.1165887658308167</v>
      </c>
      <c r="E1824">
        <f t="shared" si="117"/>
        <v>2086</v>
      </c>
      <c r="G1824" s="1" t="str">
        <f t="shared" si="119"/>
        <v>{.corrente = 2086, .tensao = 628},</v>
      </c>
      <c r="H1824" s="1"/>
      <c r="J1824">
        <f>IF(C1824&gt;2048,4095,0)</f>
        <v>0</v>
      </c>
      <c r="K1824" t="str">
        <f t="shared" si="118"/>
        <v>{.corrente = 0, .tensao = 628},</v>
      </c>
    </row>
    <row r="1825" spans="1:11" x14ac:dyDescent="0.25">
      <c r="A1825">
        <v>1814</v>
      </c>
      <c r="B1825">
        <f t="shared" si="116"/>
        <v>-146.54505473181331</v>
      </c>
      <c r="C1825">
        <f>ROUND((B1825/220)*4095/2+2048,0)</f>
        <v>684</v>
      </c>
      <c r="D1825">
        <f>$B$3*SIN(PI()*A1825/($B$7/2)+RADIANS($F$2))</f>
        <v>12.404035704048475</v>
      </c>
      <c r="E1825">
        <f t="shared" si="117"/>
        <v>2163</v>
      </c>
      <c r="G1825" s="1" t="str">
        <f t="shared" si="119"/>
        <v>{.corrente = 2163, .tensao = 684},</v>
      </c>
      <c r="H1825" s="1"/>
      <c r="J1825">
        <f>IF(C1825&gt;2048,4095,0)</f>
        <v>0</v>
      </c>
      <c r="K1825" t="str">
        <f t="shared" si="118"/>
        <v>{.corrente = 0, .tensao = 684},</v>
      </c>
    </row>
    <row r="1826" spans="1:11" x14ac:dyDescent="0.25">
      <c r="A1826">
        <v>1815</v>
      </c>
      <c r="B1826">
        <f t="shared" si="116"/>
        <v>-140.25647385035484</v>
      </c>
      <c r="C1826">
        <f>ROUND((B1826/220)*4095/2+2048,0)</f>
        <v>743</v>
      </c>
      <c r="D1826">
        <f>$B$3*SIN(PI()*A1826/($B$7/2)+RADIANS($F$2))</f>
        <v>20.673855899292032</v>
      </c>
      <c r="E1826">
        <f t="shared" si="117"/>
        <v>2240</v>
      </c>
      <c r="G1826" s="1" t="str">
        <f t="shared" si="119"/>
        <v>{.corrente = 2240, .tensao = 743},</v>
      </c>
      <c r="H1826" s="1"/>
      <c r="J1826">
        <f>IF(C1826&gt;2048,4095,0)</f>
        <v>0</v>
      </c>
      <c r="K1826" t="str">
        <f t="shared" si="118"/>
        <v>{.corrente = 0, .tensao = 743},</v>
      </c>
    </row>
    <row r="1827" spans="1:11" x14ac:dyDescent="0.25">
      <c r="A1827">
        <v>1816</v>
      </c>
      <c r="B1827">
        <f t="shared" si="116"/>
        <v>-133.76858164204023</v>
      </c>
      <c r="C1827">
        <f>ROUND((B1827/220)*4095/2+2048,0)</f>
        <v>803</v>
      </c>
      <c r="D1827">
        <f>$B$3*SIN(PI()*A1827/($B$7/2)+RADIANS($F$2))</f>
        <v>28.914297531551018</v>
      </c>
      <c r="E1827">
        <f t="shared" si="117"/>
        <v>2317</v>
      </c>
      <c r="G1827" s="1" t="str">
        <f t="shared" si="119"/>
        <v>{.corrente = 2317, .tensao = 803},</v>
      </c>
      <c r="H1827" s="1"/>
      <c r="J1827">
        <f>IF(C1827&gt;2048,4095,0)</f>
        <v>0</v>
      </c>
      <c r="K1827" t="str">
        <f t="shared" si="118"/>
        <v>{.corrente = 0, .tensao = 803},</v>
      </c>
    </row>
    <row r="1828" spans="1:11" x14ac:dyDescent="0.25">
      <c r="A1828">
        <v>1817</v>
      </c>
      <c r="B1828">
        <f t="shared" si="116"/>
        <v>-127.09059771982574</v>
      </c>
      <c r="C1828">
        <f>ROUND((B1828/220)*4095/2+2048,0)</f>
        <v>865</v>
      </c>
      <c r="D1828">
        <f>$B$3*SIN(PI()*A1828/($B$7/2)+RADIANS($F$2))</f>
        <v>37.113650529202808</v>
      </c>
      <c r="E1828">
        <f t="shared" si="117"/>
        <v>2393</v>
      </c>
      <c r="G1828" s="1" t="str">
        <f t="shared" si="119"/>
        <v>{.corrente = 2393, .tensao = 865},</v>
      </c>
      <c r="H1828" s="1"/>
      <c r="J1828">
        <f>IF(C1828&gt;2048,4095,0)</f>
        <v>0</v>
      </c>
      <c r="K1828" t="str">
        <f t="shared" si="118"/>
        <v>{.corrente = 0, .tensao = 865},</v>
      </c>
    </row>
    <row r="1829" spans="1:11" x14ac:dyDescent="0.25">
      <c r="A1829">
        <v>1818</v>
      </c>
      <c r="B1829">
        <f t="shared" si="116"/>
        <v>-120.23201182632917</v>
      </c>
      <c r="C1829">
        <f>ROUND((B1829/220)*4095/2+2048,0)</f>
        <v>929</v>
      </c>
      <c r="D1829">
        <f>$B$3*SIN(PI()*A1829/($B$7/2)+RADIANS($F$2))</f>
        <v>45.26026320957078</v>
      </c>
      <c r="E1829">
        <f t="shared" si="117"/>
        <v>2469</v>
      </c>
      <c r="G1829" s="1" t="str">
        <f t="shared" si="119"/>
        <v>{.corrente = 2469, .tensao = 929},</v>
      </c>
      <c r="H1829" s="1"/>
      <c r="J1829">
        <f>IF(C1829&gt;2048,4095,0)</f>
        <v>0</v>
      </c>
      <c r="K1829" t="str">
        <f t="shared" si="118"/>
        <v>{.corrente = 0, .tensao = 929},</v>
      </c>
    </row>
    <row r="1830" spans="1:11" x14ac:dyDescent="0.25">
      <c r="A1830">
        <v>1819</v>
      </c>
      <c r="B1830">
        <f t="shared" si="116"/>
        <v>-113.20257034841815</v>
      </c>
      <c r="C1830">
        <f>ROUND((B1830/220)*4095/2+2048,0)</f>
        <v>994</v>
      </c>
      <c r="D1830">
        <f>$B$3*SIN(PI()*A1830/($B$7/2)+RADIANS($F$2))</f>
        <v>53.342558836564649</v>
      </c>
      <c r="E1830">
        <f t="shared" si="117"/>
        <v>2544</v>
      </c>
      <c r="G1830" s="1" t="str">
        <f t="shared" si="119"/>
        <v>{.corrente = 2544, .tensao = 994},</v>
      </c>
      <c r="H1830" s="1"/>
      <c r="J1830">
        <f>IF(C1830&gt;2048,4095,0)</f>
        <v>0</v>
      </c>
      <c r="K1830" t="str">
        <f t="shared" si="118"/>
        <v>{.corrente = 0, .tensao = 994},</v>
      </c>
    </row>
    <row r="1831" spans="1:11" x14ac:dyDescent="0.25">
      <c r="A1831">
        <v>1820</v>
      </c>
      <c r="B1831">
        <f t="shared" si="116"/>
        <v>-106.01226246711819</v>
      </c>
      <c r="C1831">
        <f>ROUND((B1831/220)*4095/2+2048,0)</f>
        <v>1061</v>
      </c>
      <c r="D1831">
        <f>$B$3*SIN(PI()*A1831/($B$7/2)+RADIANS($F$2))</f>
        <v>61.349052071786829</v>
      </c>
      <c r="E1831">
        <f t="shared" si="117"/>
        <v>2619</v>
      </c>
      <c r="G1831" s="1" t="str">
        <f t="shared" si="119"/>
        <v>{.corrente = 2619, .tensao = 1061},</v>
      </c>
      <c r="H1831" s="1"/>
      <c r="J1831">
        <f>IF(C1831&gt;2048,4095,0)</f>
        <v>0</v>
      </c>
      <c r="K1831" t="str">
        <f t="shared" si="118"/>
        <v>{.corrente = 0, .tensao = 1061},</v>
      </c>
    </row>
    <row r="1832" spans="1:11" x14ac:dyDescent="0.25">
      <c r="A1832">
        <v>1821</v>
      </c>
      <c r="B1832">
        <f t="shared" si="116"/>
        <v>-98.671305962510132</v>
      </c>
      <c r="C1832">
        <f>ROUND((B1832/220)*4095/2+2048,0)</f>
        <v>1130</v>
      </c>
      <c r="D1832">
        <f>$B$3*SIN(PI()*A1832/($B$7/2)+RADIANS($F$2))</f>
        <v>69.268365295746264</v>
      </c>
      <c r="E1832">
        <f t="shared" si="117"/>
        <v>2693</v>
      </c>
      <c r="G1832" s="1" t="str">
        <f t="shared" si="119"/>
        <v>{.corrente = 2693, .tensao = 1130},</v>
      </c>
      <c r="H1832" s="1"/>
      <c r="J1832">
        <f>IF(C1832&gt;2048,4095,0)</f>
        <v>0</v>
      </c>
      <c r="K1832" t="str">
        <f t="shared" si="118"/>
        <v>{.corrente = 0, .tensao = 1130},</v>
      </c>
    </row>
    <row r="1833" spans="1:11" x14ac:dyDescent="0.25">
      <c r="A1833">
        <v>1822</v>
      </c>
      <c r="B1833">
        <f t="shared" si="116"/>
        <v>-91.190132693752943</v>
      </c>
      <c r="C1833">
        <f>ROUND((B1833/220)*4095/2+2048,0)</f>
        <v>1199</v>
      </c>
      <c r="D1833">
        <f>$B$3*SIN(PI()*A1833/($B$7/2)+RADIANS($F$2))</f>
        <v>77.089244776025836</v>
      </c>
      <c r="E1833">
        <f t="shared" si="117"/>
        <v>2765</v>
      </c>
      <c r="G1833" s="1" t="str">
        <f t="shared" si="119"/>
        <v>{.corrente = 2765, .tensao = 1199},</v>
      </c>
      <c r="H1833" s="1"/>
      <c r="J1833">
        <f>IF(C1833&gt;2048,4095,0)</f>
        <v>0</v>
      </c>
      <c r="K1833" t="str">
        <f t="shared" si="118"/>
        <v>{.corrente = 0, .tensao = 1199},</v>
      </c>
    </row>
    <row r="1834" spans="1:11" x14ac:dyDescent="0.25">
      <c r="A1834">
        <v>1823</v>
      </c>
      <c r="B1834">
        <f t="shared" si="116"/>
        <v>-83.579373774903061</v>
      </c>
      <c r="C1834">
        <f>ROUND((B1834/220)*4095/2+2048,0)</f>
        <v>1270</v>
      </c>
      <c r="D1834">
        <f>$B$3*SIN(PI()*A1834/($B$7/2)+RADIANS($F$2))</f>
        <v>84.800576659385001</v>
      </c>
      <c r="E1834">
        <f t="shared" si="117"/>
        <v>2837</v>
      </c>
      <c r="G1834" s="1" t="str">
        <f t="shared" si="119"/>
        <v>{.corrente = 2837, .tensao = 1270},</v>
      </c>
      <c r="H1834" s="1"/>
      <c r="J1834">
        <f>IF(C1834&gt;2048,4095,0)</f>
        <v>0</v>
      </c>
      <c r="K1834" t="str">
        <f t="shared" si="118"/>
        <v>{.corrente = 0, .tensao = 1270},</v>
      </c>
    </row>
    <row r="1835" spans="1:11" x14ac:dyDescent="0.25">
      <c r="A1835">
        <v>1824</v>
      </c>
      <c r="B1835">
        <f t="shared" si="116"/>
        <v>-75.84984446757997</v>
      </c>
      <c r="C1835">
        <f>ROUND((B1835/220)*4095/2+2048,0)</f>
        <v>1342</v>
      </c>
      <c r="D1835">
        <f>$B$3*SIN(PI()*A1835/($B$7/2)+RADIANS($F$2))</f>
        <v>92.391402765090035</v>
      </c>
      <c r="E1835">
        <f t="shared" si="117"/>
        <v>2908</v>
      </c>
      <c r="G1835" s="1" t="str">
        <f t="shared" si="119"/>
        <v>{.corrente = 2908, .tensao = 1342},</v>
      </c>
      <c r="H1835" s="1"/>
      <c r="J1835">
        <f>IF(C1835&gt;2048,4095,0)</f>
        <v>0</v>
      </c>
      <c r="K1835" t="str">
        <f t="shared" si="118"/>
        <v>{.corrente = 0, .tensao = 1342},</v>
      </c>
    </row>
    <row r="1836" spans="1:11" x14ac:dyDescent="0.25">
      <c r="A1836">
        <v>1825</v>
      </c>
      <c r="B1836">
        <f t="shared" si="116"/>
        <v>-68.012528811949096</v>
      </c>
      <c r="C1836">
        <f>ROUND((B1836/220)*4095/2+2048,0)</f>
        <v>1415</v>
      </c>
      <c r="D1836">
        <f>$B$3*SIN(PI()*A1836/($B$7/2)+RADIANS($F$2))</f>
        <v>99.850936157026396</v>
      </c>
      <c r="E1836">
        <f t="shared" si="117"/>
        <v>2977</v>
      </c>
      <c r="G1836" s="1" t="str">
        <f t="shared" si="119"/>
        <v>{.corrente = 2977, .tensao = 1415},</v>
      </c>
      <c r="H1836" s="1"/>
      <c r="J1836">
        <f>IF(C1836&gt;2048,4095,0)</f>
        <v>0</v>
      </c>
      <c r="K1836" t="str">
        <f t="shared" si="118"/>
        <v>{.corrente = 0, .tensao = 1415},</v>
      </c>
    </row>
    <row r="1837" spans="1:11" x14ac:dyDescent="0.25">
      <c r="A1837">
        <v>1826</v>
      </c>
      <c r="B1837">
        <f t="shared" si="116"/>
        <v>-60.07856401786217</v>
      </c>
      <c r="C1837">
        <f>ROUND((B1837/220)*4095/2+2048,0)</f>
        <v>1489</v>
      </c>
      <c r="D1837">
        <f>$B$3*SIN(PI()*A1837/($B$7/2)+RADIANS($F$2))</f>
        <v>107.16857647246371</v>
      </c>
      <c r="E1837">
        <f t="shared" si="117"/>
        <v>3045</v>
      </c>
      <c r="G1837" s="1" t="str">
        <f t="shared" si="119"/>
        <v>{.corrente = 3045, .tensao = 1489},</v>
      </c>
      <c r="H1837" s="1"/>
      <c r="J1837">
        <f>IF(C1837&gt;2048,4095,0)</f>
        <v>0</v>
      </c>
      <c r="K1837" t="str">
        <f t="shared" si="118"/>
        <v>{.corrente = 0, .tensao = 1489},</v>
      </c>
    </row>
    <row r="1838" spans="1:11" x14ac:dyDescent="0.25">
      <c r="A1838">
        <v>1827</v>
      </c>
      <c r="B1838">
        <f t="shared" si="116"/>
        <v>-52.059224638335884</v>
      </c>
      <c r="C1838">
        <f>ROUND((B1838/220)*4095/2+2048,0)</f>
        <v>1563</v>
      </c>
      <c r="D1838">
        <f>$B$3*SIN(PI()*A1838/($B$7/2)+RADIANS($F$2))</f>
        <v>114.33392498569111</v>
      </c>
      <c r="E1838">
        <f t="shared" si="117"/>
        <v>3112</v>
      </c>
      <c r="G1838" s="1" t="str">
        <f t="shared" si="119"/>
        <v>{.corrente = 3112, .tensao = 1563},</v>
      </c>
      <c r="H1838" s="1"/>
      <c r="J1838">
        <f>IF(C1838&gt;2048,4095,0)</f>
        <v>0</v>
      </c>
      <c r="K1838" t="str">
        <f t="shared" si="118"/>
        <v>{.corrente = 0, .tensao = 1563},</v>
      </c>
    </row>
    <row r="1839" spans="1:11" x14ac:dyDescent="0.25">
      <c r="A1839">
        <v>1828</v>
      </c>
      <c r="B1839">
        <f t="shared" si="116"/>
        <v>-43.965906547859184</v>
      </c>
      <c r="C1839">
        <f>ROUND((B1839/220)*4095/2+2048,0)</f>
        <v>1639</v>
      </c>
      <c r="D1839">
        <f>$B$3*SIN(PI()*A1839/($B$7/2)+RADIANS($F$2))</f>
        <v>121.33679938511634</v>
      </c>
      <c r="E1839">
        <f t="shared" si="117"/>
        <v>3177</v>
      </c>
      <c r="G1839" s="1" t="str">
        <f t="shared" si="119"/>
        <v>{.corrente = 3177, .tensao = 1639},</v>
      </c>
      <c r="H1839" s="1"/>
      <c r="J1839">
        <f>IF(C1839&gt;2048,4095,0)</f>
        <v>0</v>
      </c>
      <c r="K1839" t="str">
        <f t="shared" si="118"/>
        <v>{.corrente = 0, .tensao = 1639},</v>
      </c>
    </row>
    <row r="1840" spans="1:11" x14ac:dyDescent="0.25">
      <c r="A1840">
        <v>1829</v>
      </c>
      <c r="B1840">
        <f t="shared" si="116"/>
        <v>-35.810110748296871</v>
      </c>
      <c r="C1840">
        <f>ROUND((B1840/220)*4095/2+2048,0)</f>
        <v>1715</v>
      </c>
      <c r="D1840">
        <f>$B$3*SIN(PI()*A1840/($B$7/2)+RADIANS($F$2))</f>
        <v>128.16724824282983</v>
      </c>
      <c r="E1840">
        <f t="shared" si="117"/>
        <v>3241</v>
      </c>
      <c r="G1840" s="1" t="str">
        <f t="shared" si="119"/>
        <v>{.corrente = 3241, .tensao = 1715},</v>
      </c>
      <c r="H1840" s="1"/>
      <c r="J1840">
        <f>IF(C1840&gt;2048,4095,0)</f>
        <v>0</v>
      </c>
      <c r="K1840" t="str">
        <f t="shared" si="118"/>
        <v>{.corrente = 0, .tensao = 1715},</v>
      </c>
    </row>
    <row r="1841" spans="1:11" x14ac:dyDescent="0.25">
      <c r="A1841">
        <v>1830</v>
      </c>
      <c r="B1841">
        <f t="shared" si="116"/>
        <v>-27.60342702540196</v>
      </c>
      <c r="C1841">
        <f>ROUND((B1841/220)*4095/2+2048,0)</f>
        <v>1791</v>
      </c>
      <c r="D1841">
        <f>$B$3*SIN(PI()*A1841/($B$7/2)+RADIANS($F$2))</f>
        <v>134.81556515607167</v>
      </c>
      <c r="E1841">
        <f t="shared" si="117"/>
        <v>3303</v>
      </c>
      <c r="G1841" s="1" t="str">
        <f t="shared" si="119"/>
        <v>{.corrente = 3303, .tensao = 1791},</v>
      </c>
      <c r="H1841" s="1"/>
      <c r="J1841">
        <f>IF(C1841&gt;2048,4095,0)</f>
        <v>0</v>
      </c>
      <c r="K1841" t="str">
        <f t="shared" si="118"/>
        <v>{.corrente = 0, .tensao = 1791},</v>
      </c>
    </row>
    <row r="1842" spans="1:11" x14ac:dyDescent="0.25">
      <c r="A1842">
        <v>1831</v>
      </c>
      <c r="B1842">
        <f t="shared" si="116"/>
        <v>-19.357517479161817</v>
      </c>
      <c r="C1842">
        <f>ROUND((B1842/220)*4095/2+2048,0)</f>
        <v>1868</v>
      </c>
      <c r="D1842">
        <f>$B$3*SIN(PI()*A1842/($B$7/2)+RADIANS($F$2))</f>
        <v>141.27230254050599</v>
      </c>
      <c r="E1842">
        <f t="shared" si="117"/>
        <v>3363</v>
      </c>
      <c r="G1842" s="1" t="str">
        <f t="shared" si="119"/>
        <v>{.corrente = 3363, .tensao = 1868},</v>
      </c>
      <c r="H1842" s="1"/>
      <c r="J1842">
        <f>IF(C1842&gt;2048,4095,0)</f>
        <v>0</v>
      </c>
      <c r="K1842" t="str">
        <f t="shared" si="118"/>
        <v>{.corrente = 0, .tensao = 1868},</v>
      </c>
    </row>
    <row r="1843" spans="1:11" x14ac:dyDescent="0.25">
      <c r="A1843">
        <v>1832</v>
      </c>
      <c r="B1843">
        <f t="shared" si="116"/>
        <v>-11.084099951382248</v>
      </c>
      <c r="C1843">
        <f>ROUND((B1843/220)*4095/2+2048,0)</f>
        <v>1945</v>
      </c>
      <c r="D1843">
        <f>$B$3*SIN(PI()*A1843/($B$7/2)+RADIANS($F$2))</f>
        <v>147.52828505570156</v>
      </c>
      <c r="E1843">
        <f t="shared" si="117"/>
        <v>3421</v>
      </c>
      <c r="G1843" s="1" t="str">
        <f t="shared" si="119"/>
        <v>{.corrente = 3421, .tensao = 1945},</v>
      </c>
      <c r="H1843" s="1"/>
      <c r="J1843">
        <f>IF(C1843&gt;2048,4095,0)</f>
        <v>0</v>
      </c>
      <c r="K1843" t="str">
        <f t="shared" si="118"/>
        <v>{.corrente = 0, .tensao = 1945},</v>
      </c>
    </row>
    <row r="1844" spans="1:11" x14ac:dyDescent="0.25">
      <c r="A1844">
        <v>1833</v>
      </c>
      <c r="B1844">
        <f t="shared" si="116"/>
        <v>-2.7949313740596753</v>
      </c>
      <c r="C1844">
        <f>ROUND((B1844/220)*4095/2+2048,0)</f>
        <v>2022</v>
      </c>
      <c r="D1844">
        <f>$B$3*SIN(PI()*A1844/($B$7/2)+RADIANS($F$2))</f>
        <v>153.57462264374027</v>
      </c>
      <c r="E1844">
        <f t="shared" si="117"/>
        <v>3477</v>
      </c>
      <c r="G1844" s="1" t="str">
        <f t="shared" si="119"/>
        <v>{.corrente = 3477, .tensao = 2022},</v>
      </c>
      <c r="H1844" s="1"/>
      <c r="J1844">
        <f>IF(C1844&gt;2048,4095,0)</f>
        <v>0</v>
      </c>
      <c r="K1844" t="str">
        <f t="shared" si="118"/>
        <v>{.corrente = 0, .tensao = 2022},</v>
      </c>
    </row>
    <row r="1845" spans="1:11" x14ac:dyDescent="0.25">
      <c r="A1845">
        <v>1834</v>
      </c>
      <c r="B1845">
        <f t="shared" si="116"/>
        <v>5.498208937795714</v>
      </c>
      <c r="C1845">
        <f>ROUND((B1845/220)*4095/2+2048,0)</f>
        <v>2099</v>
      </c>
      <c r="D1845">
        <f>$B$3*SIN(PI()*A1845/($B$7/2)+RADIANS($F$2))</f>
        <v>159.40272316242562</v>
      </c>
      <c r="E1845">
        <f t="shared" si="117"/>
        <v>3532</v>
      </c>
      <c r="G1845" s="1" t="str">
        <f t="shared" si="119"/>
        <v>{.corrente = 3532, .tensao = 2099},</v>
      </c>
      <c r="H1845" s="1"/>
      <c r="J1845">
        <f>IF(C1845&gt;2048,4095,0)</f>
        <v>4095</v>
      </c>
      <c r="K1845" t="str">
        <f t="shared" si="118"/>
        <v>{.corrente = 4095, .tensao = 2099},</v>
      </c>
    </row>
    <row r="1846" spans="1:11" x14ac:dyDescent="0.25">
      <c r="A1846">
        <v>1835</v>
      </c>
      <c r="B1846">
        <f t="shared" si="116"/>
        <v>13.78353602514421</v>
      </c>
      <c r="C1846">
        <f>ROUND((B1846/220)*4095/2+2048,0)</f>
        <v>2176</v>
      </c>
      <c r="D1846">
        <f>$B$3*SIN(PI()*A1846/($B$7/2)+RADIANS($F$2))</f>
        <v>165.00430459513794</v>
      </c>
      <c r="E1846">
        <f t="shared" si="117"/>
        <v>3584</v>
      </c>
      <c r="G1846" s="1" t="str">
        <f t="shared" si="119"/>
        <v>{.corrente = 3584, .tensao = 2176},</v>
      </c>
      <c r="H1846" s="1"/>
      <c r="J1846">
        <f>IF(C1846&gt;2048,4095,0)</f>
        <v>4095</v>
      </c>
      <c r="K1846" t="str">
        <f t="shared" si="118"/>
        <v>{.corrente = 4095, .tensao = 2176},</v>
      </c>
    </row>
    <row r="1847" spans="1:11" x14ac:dyDescent="0.25">
      <c r="A1847">
        <v>1836</v>
      </c>
      <c r="B1847">
        <f t="shared" si="116"/>
        <v>22.049276031921249</v>
      </c>
      <c r="C1847">
        <f>ROUND((B1847/220)*4095/2+2048,0)</f>
        <v>2253</v>
      </c>
      <c r="D1847">
        <f>$B$3*SIN(PI()*A1847/($B$7/2)+RADIANS($F$2))</f>
        <v>170.37140681998616</v>
      </c>
      <c r="E1847">
        <f t="shared" si="117"/>
        <v>3634</v>
      </c>
      <c r="G1847" s="1" t="str">
        <f t="shared" si="119"/>
        <v>{.corrente = 3634, .tensao = 2253},</v>
      </c>
      <c r="H1847" s="1"/>
      <c r="J1847">
        <f>IF(C1847&gt;2048,4095,0)</f>
        <v>4095</v>
      </c>
      <c r="K1847" t="str">
        <f t="shared" si="118"/>
        <v>{.corrente = 4095, .tensao = 2253},</v>
      </c>
    </row>
    <row r="1848" spans="1:11" x14ac:dyDescent="0.25">
      <c r="A1848">
        <v>1837</v>
      </c>
      <c r="B1848">
        <f t="shared" si="116"/>
        <v>30.283682936264221</v>
      </c>
      <c r="C1848">
        <f>ROUND((B1848/220)*4095/2+2048,0)</f>
        <v>2330</v>
      </c>
      <c r="D1848">
        <f>$B$3*SIN(PI()*A1848/($B$7/2)+RADIANS($F$2))</f>
        <v>175.49640292153131</v>
      </c>
      <c r="E1848">
        <f t="shared" si="117"/>
        <v>3681</v>
      </c>
      <c r="G1848" s="1" t="str">
        <f t="shared" si="119"/>
        <v>{.corrente = 3681, .tensao = 2330},</v>
      </c>
      <c r="H1848" s="1"/>
      <c r="J1848">
        <f>IF(C1848&gt;2048,4095,0)</f>
        <v>4095</v>
      </c>
      <c r="K1848" t="str">
        <f t="shared" si="118"/>
        <v>{.corrente = 4095, .tensao = 2330},</v>
      </c>
    </row>
    <row r="1849" spans="1:11" x14ac:dyDescent="0.25">
      <c r="A1849">
        <v>1838</v>
      </c>
      <c r="B1849">
        <f t="shared" si="116"/>
        <v>38.475055242182414</v>
      </c>
      <c r="C1849">
        <f>ROUND((B1849/220)*4095/2+2048,0)</f>
        <v>2406</v>
      </c>
      <c r="D1849">
        <f>$B$3*SIN(PI()*A1849/($B$7/2)+RADIANS($F$2))</f>
        <v>180.37201002900568</v>
      </c>
      <c r="E1849">
        <f t="shared" si="117"/>
        <v>3727</v>
      </c>
      <c r="G1849" s="1" t="str">
        <f t="shared" si="119"/>
        <v>{.corrente = 3727, .tensao = 2406},</v>
      </c>
      <c r="H1849" s="1"/>
      <c r="J1849">
        <f>IF(C1849&gt;2048,4095,0)</f>
        <v>4095</v>
      </c>
      <c r="K1849" t="str">
        <f t="shared" si="118"/>
        <v>{.corrente = 4095, .tensao = 2406},</v>
      </c>
    </row>
    <row r="1850" spans="1:11" x14ac:dyDescent="0.25">
      <c r="A1850">
        <v>1839</v>
      </c>
      <c r="B1850">
        <f t="shared" si="116"/>
        <v>46.611752607972015</v>
      </c>
      <c r="C1850">
        <f>ROUND((B1850/220)*4095/2+2048,0)</f>
        <v>2482</v>
      </c>
      <c r="D1850">
        <f>$B$3*SIN(PI()*A1850/($B$7/2)+RADIANS($F$2))</f>
        <v>184.99129966563802</v>
      </c>
      <c r="E1850">
        <f t="shared" si="117"/>
        <v>3770</v>
      </c>
      <c r="G1850" s="1" t="str">
        <f t="shared" si="119"/>
        <v>{.corrente = 3770, .tensao = 2482},</v>
      </c>
      <c r="H1850" s="1"/>
      <c r="J1850">
        <f>IF(C1850&gt;2048,4095,0)</f>
        <v>4095</v>
      </c>
      <c r="K1850" t="str">
        <f t="shared" si="118"/>
        <v>{.corrente = 4095, .tensao = 2482},</v>
      </c>
    </row>
    <row r="1851" spans="1:11" x14ac:dyDescent="0.25">
      <c r="A1851">
        <v>1840</v>
      </c>
      <c r="B1851">
        <f t="shared" si="116"/>
        <v>54.682212387681666</v>
      </c>
      <c r="C1851">
        <f>ROUND((B1851/220)*4095/2+2048,0)</f>
        <v>2557</v>
      </c>
      <c r="D1851">
        <f>$B$3*SIN(PI()*A1851/($B$7/2)+RADIANS($F$2))</f>
        <v>189.34770759434119</v>
      </c>
      <c r="E1851">
        <f t="shared" si="117"/>
        <v>3810</v>
      </c>
      <c r="G1851" s="1" t="str">
        <f t="shared" si="119"/>
        <v>{.corrente = 3810, .tensao = 2557},</v>
      </c>
      <c r="H1851" s="1"/>
      <c r="J1851">
        <f>IF(C1851&gt;2048,4095,0)</f>
        <v>4095</v>
      </c>
      <c r="K1851" t="str">
        <f t="shared" si="118"/>
        <v>{.corrente = 4095, .tensao = 2557},</v>
      </c>
    </row>
    <row r="1852" spans="1:11" x14ac:dyDescent="0.25">
      <c r="A1852">
        <v>1841</v>
      </c>
      <c r="B1852">
        <f t="shared" si="116"/>
        <v>62.674966062227121</v>
      </c>
      <c r="C1852">
        <f>ROUND((B1852/220)*4095/2+2048,0)</f>
        <v>2631</v>
      </c>
      <c r="D1852">
        <f>$B$3*SIN(PI()*A1852/($B$7/2)+RADIANS($F$2))</f>
        <v>193.43504314583095</v>
      </c>
      <c r="E1852">
        <f t="shared" si="117"/>
        <v>3848</v>
      </c>
      <c r="G1852" s="1" t="str">
        <f t="shared" si="119"/>
        <v>{.corrente = 3848, .tensao = 2631},</v>
      </c>
      <c r="H1852" s="1"/>
      <c r="J1852">
        <f>IF(C1852&gt;2048,4095,0)</f>
        <v>4095</v>
      </c>
      <c r="K1852" t="str">
        <f t="shared" si="118"/>
        <v>{.corrente = 4095, .tensao = 2631},</v>
      </c>
    </row>
    <row r="1853" spans="1:11" x14ac:dyDescent="0.25">
      <c r="A1853">
        <v>1842</v>
      </c>
      <c r="B1853">
        <f t="shared" si="116"/>
        <v>70.578655536718813</v>
      </c>
      <c r="C1853">
        <f>ROUND((B1853/220)*4095/2+2048,0)</f>
        <v>2705</v>
      </c>
      <c r="D1853">
        <f>$B$3*SIN(PI()*A1853/($B$7/2)+RADIANS($F$2))</f>
        <v>197.24749801586947</v>
      </c>
      <c r="E1853">
        <f t="shared" si="117"/>
        <v>3884</v>
      </c>
      <c r="G1853" s="1" t="str">
        <f t="shared" si="119"/>
        <v>{.corrente = 3884, .tensao = 2705},</v>
      </c>
      <c r="H1853" s="1"/>
      <c r="J1853">
        <f>IF(C1853&gt;2048,4095,0)</f>
        <v>4095</v>
      </c>
      <c r="K1853" t="str">
        <f t="shared" si="118"/>
        <v>{.corrente = 4095, .tensao = 2705},</v>
      </c>
    </row>
    <row r="1854" spans="1:11" x14ac:dyDescent="0.25">
      <c r="A1854">
        <v>1843</v>
      </c>
      <c r="B1854">
        <f t="shared" si="116"/>
        <v>78.382049280841883</v>
      </c>
      <c r="C1854">
        <f>ROUND((B1854/220)*4095/2+2048,0)</f>
        <v>2777</v>
      </c>
      <c r="D1854">
        <f>$B$3*SIN(PI()*A1854/($B$7/2)+RADIANS($F$2))</f>
        <v>200.77965451913582</v>
      </c>
      <c r="E1854">
        <f t="shared" si="117"/>
        <v>3917</v>
      </c>
      <c r="G1854" s="1" t="str">
        <f t="shared" si="119"/>
        <v>{.corrente = 3917, .tensao = 2777},</v>
      </c>
      <c r="H1854" s="1"/>
      <c r="J1854">
        <f>IF(C1854&gt;2048,4095,0)</f>
        <v>4095</v>
      </c>
      <c r="K1854" t="str">
        <f t="shared" si="118"/>
        <v>{.corrente = 4095, .tensao = 2777},</v>
      </c>
    </row>
    <row r="1855" spans="1:11" x14ac:dyDescent="0.25">
      <c r="A1855">
        <v>1844</v>
      </c>
      <c r="B1855">
        <f t="shared" si="116"/>
        <v>86.074058289453063</v>
      </c>
      <c r="C1855">
        <f>ROUND((B1855/220)*4095/2+2048,0)</f>
        <v>2849</v>
      </c>
      <c r="D1855">
        <f>$B$3*SIN(PI()*A1855/($B$7/2)+RADIANS($F$2))</f>
        <v>204.02649328804267</v>
      </c>
      <c r="E1855">
        <f t="shared" si="117"/>
        <v>3947</v>
      </c>
      <c r="G1855" s="1" t="str">
        <f t="shared" si="119"/>
        <v>{.corrente = 3947, .tensao = 2849},</v>
      </c>
      <c r="H1855" s="1"/>
      <c r="J1855">
        <f>IF(C1855&gt;2048,4095,0)</f>
        <v>4095</v>
      </c>
      <c r="K1855" t="str">
        <f t="shared" si="118"/>
        <v>{.corrente = 4095, .tensao = 2849},</v>
      </c>
    </row>
    <row r="1856" spans="1:11" x14ac:dyDescent="0.25">
      <c r="A1856">
        <v>1845</v>
      </c>
      <c r="B1856">
        <f t="shared" si="116"/>
        <v>93.643751840571113</v>
      </c>
      <c r="C1856">
        <f>ROUND((B1856/220)*4095/2+2048,0)</f>
        <v>2920</v>
      </c>
      <c r="D1856">
        <f>$B$3*SIN(PI()*A1856/($B$7/2)+RADIANS($F$2))</f>
        <v>206.98340040548942</v>
      </c>
      <c r="E1856">
        <f t="shared" si="117"/>
        <v>3974</v>
      </c>
      <c r="G1856" s="1" t="str">
        <f t="shared" si="119"/>
        <v>{.corrente = 3974, .tensao = 2920},</v>
      </c>
      <c r="H1856" s="1"/>
      <c r="J1856">
        <f>IF(C1856&gt;2048,4095,0)</f>
        <v>4095</v>
      </c>
      <c r="K1856" t="str">
        <f t="shared" si="118"/>
        <v>{.corrente = 4095, .tensao = 2920},</v>
      </c>
    </row>
    <row r="1857" spans="1:11" x14ac:dyDescent="0.25">
      <c r="A1857">
        <v>1846</v>
      </c>
      <c r="B1857">
        <f t="shared" si="116"/>
        <v>101.08037302846925</v>
      </c>
      <c r="C1857">
        <f>ROUND((B1857/220)*4095/2+2048,0)</f>
        <v>2989</v>
      </c>
      <c r="D1857">
        <f>$B$3*SIN(PI()*A1857/($B$7/2)+RADIANS($F$2))</f>
        <v>209.64617396146619</v>
      </c>
      <c r="E1857">
        <f t="shared" si="117"/>
        <v>3999</v>
      </c>
      <c r="G1857" s="1" t="str">
        <f t="shared" si="119"/>
        <v>{.corrente = 3999, .tensao = 2989},</v>
      </c>
      <c r="H1857" s="1"/>
      <c r="J1857">
        <f>IF(C1857&gt;2048,4095,0)</f>
        <v>4095</v>
      </c>
      <c r="K1857" t="str">
        <f t="shared" si="118"/>
        <v>{.corrente = 4095, .tensao = 2989},</v>
      </c>
    </row>
    <row r="1858" spans="1:11" x14ac:dyDescent="0.25">
      <c r="A1858">
        <v>1847</v>
      </c>
      <c r="B1858">
        <f t="shared" si="116"/>
        <v>108.37335404979105</v>
      </c>
      <c r="C1858">
        <f>ROUND((B1858/220)*4095/2+2048,0)</f>
        <v>3057</v>
      </c>
      <c r="D1858">
        <f>$B$3*SIN(PI()*A1858/($B$7/2)+RADIANS($F$2))</f>
        <v>212.01103002418319</v>
      </c>
      <c r="E1858">
        <f t="shared" si="117"/>
        <v>4021</v>
      </c>
      <c r="G1858" s="1" t="str">
        <f t="shared" si="119"/>
        <v>{.corrente = 4021, .tensao = 3057},</v>
      </c>
      <c r="H1858" s="1"/>
      <c r="J1858">
        <f>IF(C1858&gt;2048,4095,0)</f>
        <v>4095</v>
      </c>
      <c r="K1858" t="str">
        <f t="shared" si="118"/>
        <v>{.corrente = 4095, .tensao = 3057},</v>
      </c>
    </row>
    <row r="1859" spans="1:11" x14ac:dyDescent="0.25">
      <c r="A1859">
        <v>1848</v>
      </c>
      <c r="B1859">
        <f t="shared" si="116"/>
        <v>115.5123312208916</v>
      </c>
      <c r="C1859">
        <f>ROUND((B1859/220)*4095/2+2048,0)</f>
        <v>3123</v>
      </c>
      <c r="D1859">
        <f>$B$3*SIN(PI()*A1859/($B$7/2)+RADIANS($F$2))</f>
        <v>214.07460801721362</v>
      </c>
      <c r="E1859">
        <f t="shared" si="117"/>
        <v>4040</v>
      </c>
      <c r="G1859" s="1" t="str">
        <f t="shared" si="119"/>
        <v>{.corrente = 4040, .tensao = 3123},</v>
      </c>
      <c r="H1859" s="1"/>
      <c r="J1859">
        <f>IF(C1859&gt;2048,4095,0)</f>
        <v>4095</v>
      </c>
      <c r="K1859" t="str">
        <f t="shared" si="118"/>
        <v>{.corrente = 4095, .tensao = 3123},</v>
      </c>
    </row>
    <row r="1860" spans="1:11" x14ac:dyDescent="0.25">
      <c r="A1860">
        <v>1849</v>
      </c>
      <c r="B1860">
        <f t="shared" si="116"/>
        <v>122.48715970514094</v>
      </c>
      <c r="C1860">
        <f>ROUND((B1860/220)*4095/2+2048,0)</f>
        <v>3188</v>
      </c>
      <c r="D1860">
        <f>$B$3*SIN(PI()*A1860/($B$7/2)+RADIANS($F$2))</f>
        <v>215.83397549503903</v>
      </c>
      <c r="E1860">
        <f t="shared" si="117"/>
        <v>4057</v>
      </c>
      <c r="G1860" s="1" t="str">
        <f t="shared" si="119"/>
        <v>{.corrente = 4057, .tensao = 3188},</v>
      </c>
      <c r="H1860" s="1"/>
      <c r="J1860">
        <f>IF(C1860&gt;2048,4095,0)</f>
        <v>4095</v>
      </c>
      <c r="K1860" t="str">
        <f t="shared" si="118"/>
        <v>{.corrente = 4095, .tensao = 3188},</v>
      </c>
    </row>
    <row r="1861" spans="1:11" x14ac:dyDescent="0.25">
      <c r="A1861">
        <v>1850</v>
      </c>
      <c r="B1861">
        <f t="shared" si="116"/>
        <v>129.28792792925819</v>
      </c>
      <c r="C1861">
        <f>ROUND((B1861/220)*4095/2+2048,0)</f>
        <v>3251</v>
      </c>
      <c r="D1861">
        <f>$B$3*SIN(PI()*A1861/($B$7/2)+RADIANS($F$2))</f>
        <v>217.28663231020445</v>
      </c>
      <c r="E1861">
        <f t="shared" si="117"/>
        <v>4070</v>
      </c>
      <c r="G1861" s="1" t="str">
        <f t="shared" si="119"/>
        <v>{.corrente = 4070, .tensao = 3251},</v>
      </c>
      <c r="H1861" s="1"/>
      <c r="J1861">
        <f>IF(C1861&gt;2048,4095,0)</f>
        <v>4095</v>
      </c>
      <c r="K1861" t="str">
        <f t="shared" si="118"/>
        <v>{.corrente = 4095, .tensao = 3251},</v>
      </c>
    </row>
    <row r="1862" spans="1:11" x14ac:dyDescent="0.25">
      <c r="A1862">
        <v>1851</v>
      </c>
      <c r="B1862">
        <f t="shared" si="116"/>
        <v>135.904971668119</v>
      </c>
      <c r="C1862">
        <f>ROUND((B1862/220)*4095/2+2048,0)</f>
        <v>3313</v>
      </c>
      <c r="D1862">
        <f>$B$3*SIN(PI()*A1862/($B$7/2)+RADIANS($F$2))</f>
        <v>218.43051416614381</v>
      </c>
      <c r="E1862">
        <f t="shared" si="117"/>
        <v>4081</v>
      </c>
      <c r="G1862" s="1" t="str">
        <f t="shared" si="119"/>
        <v>{.corrente = 4081, .tensao = 3313},</v>
      </c>
      <c r="H1862" s="1"/>
      <c r="J1862">
        <f>IF(C1862&gt;2048,4095,0)</f>
        <v>4095</v>
      </c>
      <c r="K1862" t="str">
        <f t="shared" si="118"/>
        <v>{.corrente = 4095, .tensao = 3313},</v>
      </c>
    </row>
    <row r="1863" spans="1:11" x14ac:dyDescent="0.25">
      <c r="A1863">
        <v>1852</v>
      </c>
      <c r="B1863">
        <f t="shared" si="116"/>
        <v>142.32888777809438</v>
      </c>
      <c r="C1863">
        <f>ROUND((B1863/220)*4095/2+2048,0)</f>
        <v>3373</v>
      </c>
      <c r="D1863">
        <f>$B$3*SIN(PI()*A1863/($B$7/2)+RADIANS($F$2))</f>
        <v>219.26399555064808</v>
      </c>
      <c r="E1863">
        <f t="shared" si="117"/>
        <v>4089</v>
      </c>
      <c r="G1863" s="1" t="str">
        <f t="shared" si="119"/>
        <v>{.corrente = 4089, .tensao = 3373},</v>
      </c>
      <c r="H1863" s="1"/>
      <c r="J1863">
        <f>IF(C1863&gt;2048,4095,0)</f>
        <v>4095</v>
      </c>
      <c r="K1863" t="str">
        <f t="shared" si="118"/>
        <v>{.corrente = 4095, .tensao = 3373},</v>
      </c>
    </row>
    <row r="1864" spans="1:11" x14ac:dyDescent="0.25">
      <c r="A1864">
        <v>1853</v>
      </c>
      <c r="B1864">
        <f t="shared" si="116"/>
        <v>148.55054755940085</v>
      </c>
      <c r="C1864">
        <f>ROUND((B1864/220)*4095/2+2048,0)</f>
        <v>3431</v>
      </c>
      <c r="D1864">
        <f>$B$3*SIN(PI()*A1864/($B$7/2)+RADIANS($F$2))</f>
        <v>219.78589204580101</v>
      </c>
      <c r="E1864">
        <f t="shared" si="117"/>
        <v>4094</v>
      </c>
      <c r="G1864" s="1" t="str">
        <f t="shared" si="119"/>
        <v>{.corrente = 4094, .tensao = 3431},</v>
      </c>
      <c r="H1864" s="1"/>
      <c r="J1864">
        <f>IF(C1864&gt;2048,4095,0)</f>
        <v>4095</v>
      </c>
      <c r="K1864" t="str">
        <f t="shared" si="118"/>
        <v>{.corrente = 4095, .tensao = 3431},</v>
      </c>
    </row>
    <row r="1865" spans="1:11" x14ac:dyDescent="0.25">
      <c r="A1865">
        <v>1854</v>
      </c>
      <c r="B1865">
        <f t="shared" si="116"/>
        <v>154.5611097284058</v>
      </c>
      <c r="C1865">
        <f>ROUND((B1865/220)*4095/2+2048,0)</f>
        <v>3486</v>
      </c>
      <c r="D1865">
        <f>$B$3*SIN(PI()*A1865/($B$7/2)+RADIANS($F$2))</f>
        <v>219.99546201109121</v>
      </c>
      <c r="E1865">
        <f t="shared" si="117"/>
        <v>4095</v>
      </c>
      <c r="G1865" s="1" t="str">
        <f t="shared" si="119"/>
        <v>{.corrente = 4095, .tensao = 3486},</v>
      </c>
      <c r="H1865" s="1"/>
      <c r="J1865">
        <f>IF(C1865&gt;2048,4095,0)</f>
        <v>4095</v>
      </c>
      <c r="K1865" t="str">
        <f t="shared" si="118"/>
        <v>{.corrente = 4095, .tensao = 3486},</v>
      </c>
    </row>
    <row r="1866" spans="1:11" x14ac:dyDescent="0.25">
      <c r="A1866">
        <v>1855</v>
      </c>
      <c r="B1866">
        <f t="shared" si="116"/>
        <v>160.35203298153741</v>
      </c>
      <c r="C1866">
        <f>ROUND((B1866/220)*4095/2+2048,0)</f>
        <v>3540</v>
      </c>
      <c r="D1866">
        <f>$B$3*SIN(PI()*A1866/($B$7/2)+RADIANS($F$2))</f>
        <v>219.89240763732175</v>
      </c>
      <c r="E1866">
        <f t="shared" si="117"/>
        <v>4094</v>
      </c>
      <c r="G1866" s="1" t="str">
        <f t="shared" si="119"/>
        <v>{.corrente = 4094, .tensao = 3540},</v>
      </c>
      <c r="H1866" s="1"/>
      <c r="J1866">
        <f>IF(C1866&gt;2048,4095,0)</f>
        <v>4095</v>
      </c>
      <c r="K1866" t="str">
        <f t="shared" si="118"/>
        <v>{.corrente = 4095, .tensao = 3540},</v>
      </c>
    </row>
    <row r="1867" spans="1:11" x14ac:dyDescent="0.25">
      <c r="A1867">
        <v>1856</v>
      </c>
      <c r="B1867">
        <f t="shared" si="116"/>
        <v>165.91508813289332</v>
      </c>
      <c r="C1867">
        <f>ROUND((B1867/220)*4095/2+2048,0)</f>
        <v>3592</v>
      </c>
      <c r="D1867">
        <f>$B$3*SIN(PI()*A1867/($B$7/2)+RADIANS($F$2))</f>
        <v>219.47687536981104</v>
      </c>
      <c r="E1867">
        <f t="shared" si="117"/>
        <v>4091</v>
      </c>
      <c r="G1867" s="1" t="str">
        <f t="shared" si="119"/>
        <v>{.corrente = 4091, .tensao = 3592},</v>
      </c>
      <c r="H1867" s="1"/>
      <c r="J1867">
        <f>IF(C1867&gt;2048,4095,0)</f>
        <v>4095</v>
      </c>
      <c r="K1867" t="str">
        <f t="shared" si="118"/>
        <v>{.corrente = 4095, .tensao = 3592},</v>
      </c>
    </row>
    <row r="1868" spans="1:11" x14ac:dyDescent="0.25">
      <c r="A1868">
        <v>1857</v>
      </c>
      <c r="B1868">
        <f t="shared" ref="B1868:B1931" si="120">$B$3*SIN(PI()*A1868/($B$7/2))</f>
        <v>171.24236980831742</v>
      </c>
      <c r="C1868">
        <f>ROUND((B1868/220)*4095/2+2048,0)</f>
        <v>3642</v>
      </c>
      <c r="D1868">
        <f>$B$3*SIN(PI()*A1868/($B$7/2)+RADIANS($F$2))</f>
        <v>218.74945570028694</v>
      </c>
      <c r="E1868">
        <f t="shared" ref="E1868:E1931" si="121">ROUND((D1868/220)*4095/2+2048,0)</f>
        <v>4084</v>
      </c>
      <c r="G1868" s="1" t="str">
        <f t="shared" si="119"/>
        <v>{.corrente = 4084, .tensao = 3642},</v>
      </c>
      <c r="H1868" s="1"/>
      <c r="J1868">
        <f>IF(C1868&gt;2048,4095,0)</f>
        <v>4095</v>
      </c>
      <c r="K1868" t="str">
        <f t="shared" ref="K1868:K1931" si="122">_xlfn.CONCAT("{.corrente = ",J1868,", .tensao = ",C1868,"},")</f>
        <v>{.corrente = 4095, .tensao = 3642},</v>
      </c>
    </row>
    <row r="1869" spans="1:11" x14ac:dyDescent="0.25">
      <c r="A1869">
        <v>1858</v>
      </c>
      <c r="B1869">
        <f t="shared" si="120"/>
        <v>176.32630767932417</v>
      </c>
      <c r="C1869">
        <f>ROUND((B1869/220)*4095/2+2048,0)</f>
        <v>3689</v>
      </c>
      <c r="D1869">
        <f>$B$3*SIN(PI()*A1869/($B$7/2)+RADIANS($F$2))</f>
        <v>217.71118232776911</v>
      </c>
      <c r="E1869">
        <f t="shared" si="121"/>
        <v>4074</v>
      </c>
      <c r="G1869" s="1" t="str">
        <f t="shared" si="119"/>
        <v>{.corrente = 4074, .tensao = 3689},</v>
      </c>
      <c r="H1869" s="1"/>
      <c r="J1869">
        <f>IF(C1869&gt;2048,4095,0)</f>
        <v>4095</v>
      </c>
      <c r="K1869" t="str">
        <f t="shared" si="122"/>
        <v>{.corrente = 4095, .tensao = 3689},</v>
      </c>
    </row>
    <row r="1870" spans="1:11" x14ac:dyDescent="0.25">
      <c r="A1870">
        <v>1859</v>
      </c>
      <c r="B1870">
        <f t="shared" si="120"/>
        <v>181.15967722090645</v>
      </c>
      <c r="C1870">
        <f>ROUND((B1870/220)*4095/2+2048,0)</f>
        <v>3734</v>
      </c>
      <c r="D1870">
        <f>$B$3*SIN(PI()*A1870/($B$7/2)+RADIANS($F$2))</f>
        <v>216.36353068963189</v>
      </c>
      <c r="E1870">
        <f t="shared" si="121"/>
        <v>4062</v>
      </c>
      <c r="G1870" s="1" t="str">
        <f t="shared" si="119"/>
        <v>{.corrente = 4062, .tensao = 3734},</v>
      </c>
      <c r="H1870" s="1"/>
      <c r="J1870">
        <f>IF(C1870&gt;2048,4095,0)</f>
        <v>4095</v>
      </c>
      <c r="K1870" t="str">
        <f t="shared" si="122"/>
        <v>{.corrente = 4095, .tensao = 3734},</v>
      </c>
    </row>
    <row r="1871" spans="1:11" x14ac:dyDescent="0.25">
      <c r="A1871">
        <v>1860</v>
      </c>
      <c r="B1871">
        <f t="shared" si="120"/>
        <v>185.73560997793993</v>
      </c>
      <c r="C1871">
        <f>ROUND((B1871/220)*4095/2+2048,0)</f>
        <v>3777</v>
      </c>
      <c r="D1871">
        <f>$B$3*SIN(PI()*A1871/($B$7/2)+RADIANS($F$2))</f>
        <v>214.7084158649356</v>
      </c>
      <c r="E1871">
        <f t="shared" si="121"/>
        <v>4046</v>
      </c>
      <c r="G1871" s="1" t="str">
        <f t="shared" si="119"/>
        <v>{.corrente = 4046, .tensao = 3777},</v>
      </c>
      <c r="H1871" s="1"/>
      <c r="J1871">
        <f>IF(C1871&gt;2048,4095,0)</f>
        <v>4095</v>
      </c>
      <c r="K1871" t="str">
        <f t="shared" si="122"/>
        <v>{.corrente = 4095, .tensao = 3777},</v>
      </c>
    </row>
    <row r="1872" spans="1:11" x14ac:dyDescent="0.25">
      <c r="A1872">
        <v>1861</v>
      </c>
      <c r="B1872">
        <f t="shared" si="120"/>
        <v>190.04760332559476</v>
      </c>
      <c r="C1872">
        <f>ROUND((B1872/220)*4095/2+2048,0)</f>
        <v>3817</v>
      </c>
      <c r="D1872">
        <f>$B$3*SIN(PI()*A1872/($B$7/2)+RADIANS($F$2))</f>
        <v>212.74818985300516</v>
      </c>
      <c r="E1872">
        <f t="shared" si="121"/>
        <v>4028</v>
      </c>
      <c r="G1872" s="1" t="str">
        <f t="shared" si="119"/>
        <v>{.corrente = 4028, .tensao = 3817},</v>
      </c>
      <c r="H1872" s="1"/>
      <c r="J1872">
        <f>IF(C1872&gt;2048,4095,0)</f>
        <v>4095</v>
      </c>
      <c r="K1872" t="str">
        <f t="shared" si="122"/>
        <v>{.corrente = 4095, .tensao = 3817},</v>
      </c>
    </row>
    <row r="1873" spans="1:11" x14ac:dyDescent="0.25">
      <c r="A1873">
        <v>1862</v>
      </c>
      <c r="B1873">
        <f t="shared" si="120"/>
        <v>194.089529709884</v>
      </c>
      <c r="C1873">
        <f>ROUND((B1873/220)*4095/2+2048,0)</f>
        <v>3854</v>
      </c>
      <c r="D1873">
        <f>$B$3*SIN(PI()*A1873/($B$7/2)+RADIANS($F$2))</f>
        <v>210.4856382311238</v>
      </c>
      <c r="E1873">
        <f t="shared" si="121"/>
        <v>4007</v>
      </c>
      <c r="G1873" s="1" t="str">
        <f t="shared" si="119"/>
        <v>{.corrente = 4007, .tensao = 3854},</v>
      </c>
      <c r="H1873" s="1"/>
      <c r="J1873">
        <f>IF(C1873&gt;2048,4095,0)</f>
        <v>4095</v>
      </c>
      <c r="K1873" t="str">
        <f t="shared" si="122"/>
        <v>{.corrente = 4095, .tensao = 3854},</v>
      </c>
    </row>
    <row r="1874" spans="1:11" x14ac:dyDescent="0.25">
      <c r="A1874">
        <v>1863</v>
      </c>
      <c r="B1874">
        <f t="shared" si="120"/>
        <v>197.85564535521854</v>
      </c>
      <c r="C1874">
        <f>ROUND((B1874/220)*4095/2+2048,0)</f>
        <v>3889</v>
      </c>
      <c r="D1874">
        <f>$B$3*SIN(PI()*A1874/($B$7/2)+RADIANS($F$2))</f>
        <v>207.92397619609108</v>
      </c>
      <c r="E1874">
        <f t="shared" si="121"/>
        <v>3983</v>
      </c>
      <c r="G1874" s="1" t="str">
        <f t="shared" si="119"/>
        <v>{.corrente = 3983, .tensao = 3889},</v>
      </c>
      <c r="H1874" s="1"/>
      <c r="J1874">
        <f>IF(C1874&gt;2048,4095,0)</f>
        <v>4095</v>
      </c>
      <c r="K1874" t="str">
        <f t="shared" si="122"/>
        <v>{.corrente = 4095, .tensao = 3889},</v>
      </c>
    </row>
    <row r="1875" spans="1:11" x14ac:dyDescent="0.25">
      <c r="A1875">
        <v>1864</v>
      </c>
      <c r="B1875">
        <f t="shared" si="120"/>
        <v>201.3405984265938</v>
      </c>
      <c r="C1875">
        <f>ROUND((B1875/220)*4095/2+2048,0)</f>
        <v>3922</v>
      </c>
      <c r="D1875">
        <f>$B$3*SIN(PI()*A1875/($B$7/2)+RADIANS($F$2))</f>
        <v>205.06684399527063</v>
      </c>
      <c r="E1875">
        <f t="shared" si="121"/>
        <v>3957</v>
      </c>
      <c r="G1875" s="1" t="str">
        <f t="shared" si="119"/>
        <v>{.corrente = 3957, .tensao = 3922},</v>
      </c>
      <c r="H1875" s="1"/>
      <c r="J1875">
        <f>IF(C1875&gt;2048,4095,0)</f>
        <v>4095</v>
      </c>
      <c r="K1875" t="str">
        <f t="shared" si="122"/>
        <v>{.corrente = 4095, .tensao = 3922},</v>
      </c>
    </row>
    <row r="1876" spans="1:11" x14ac:dyDescent="0.25">
      <c r="A1876">
        <v>1865</v>
      </c>
      <c r="B1876">
        <f t="shared" si="120"/>
        <v>204.53943663480851</v>
      </c>
      <c r="C1876">
        <f>ROUND((B1876/220)*4095/2+2048,0)</f>
        <v>3952</v>
      </c>
      <c r="D1876">
        <f>$B$3*SIN(PI()*A1876/($B$7/2)+RADIANS($F$2))</f>
        <v>201.91830175362139</v>
      </c>
      <c r="E1876">
        <f t="shared" si="121"/>
        <v>3927</v>
      </c>
      <c r="G1876" s="1" t="str">
        <f t="shared" si="119"/>
        <v>{.corrente = 3927, .tensao = 3952},</v>
      </c>
      <c r="H1876" s="1"/>
      <c r="J1876">
        <f>IF(C1876&gt;2048,4095,0)</f>
        <v>4095</v>
      </c>
      <c r="K1876" t="str">
        <f t="shared" si="122"/>
        <v>{.corrente = 4095, .tensao = 3952},</v>
      </c>
    </row>
    <row r="1877" spans="1:11" x14ac:dyDescent="0.25">
      <c r="A1877">
        <v>1866</v>
      </c>
      <c r="B1877">
        <f t="shared" si="120"/>
        <v>207.44761427391623</v>
      </c>
      <c r="C1877">
        <f>ROUND((B1877/220)*4095/2+2048,0)</f>
        <v>3979</v>
      </c>
      <c r="D1877">
        <f>$B$3*SIN(PI()*A1877/($B$7/2)+RADIANS($F$2))</f>
        <v>198.48282370405468</v>
      </c>
      <c r="E1877">
        <f t="shared" si="121"/>
        <v>3895</v>
      </c>
      <c r="G1877" s="1" t="str">
        <f t="shared" si="119"/>
        <v>{.corrente = 3895, .tensao = 3979},</v>
      </c>
      <c r="H1877" s="1"/>
      <c r="J1877">
        <f>IF(C1877&gt;2048,4095,0)</f>
        <v>4095</v>
      </c>
      <c r="K1877" t="str">
        <f t="shared" si="122"/>
        <v>{.corrente = 4095, .tensao = 3979},</v>
      </c>
    </row>
    <row r="1878" spans="1:11" x14ac:dyDescent="0.25">
      <c r="A1878">
        <v>1867</v>
      </c>
      <c r="B1878">
        <f t="shared" si="120"/>
        <v>210.06099868088504</v>
      </c>
      <c r="C1878">
        <f>ROUND((B1878/220)*4095/2+2048,0)</f>
        <v>4003</v>
      </c>
      <c r="D1878">
        <f>$B$3*SIN(PI()*A1878/($B$7/2)+RADIANS($F$2))</f>
        <v>194.76529182934232</v>
      </c>
      <c r="E1878">
        <f t="shared" si="121"/>
        <v>3861</v>
      </c>
      <c r="G1878" s="1" t="str">
        <f t="shared" si="119"/>
        <v>{.corrente = 3861, .tensao = 4003},</v>
      </c>
      <c r="H1878" s="1"/>
      <c r="J1878">
        <f>IF(C1878&gt;2048,4095,0)</f>
        <v>4095</v>
      </c>
      <c r="K1878" t="str">
        <f t="shared" si="122"/>
        <v>{.corrente = 4095, .tensao = 4003},</v>
      </c>
    </row>
    <row r="1879" spans="1:11" x14ac:dyDescent="0.25">
      <c r="A1879">
        <v>1868</v>
      </c>
      <c r="B1879">
        <f t="shared" si="120"/>
        <v>212.37587610832489</v>
      </c>
      <c r="C1879">
        <f>ROUND((B1879/220)*4095/2+2048,0)</f>
        <v>4025</v>
      </c>
      <c r="D1879">
        <f>$B$3*SIN(PI()*A1879/($B$7/2)+RADIANS($F$2))</f>
        <v>190.77098892456891</v>
      </c>
      <c r="E1879">
        <f t="shared" si="121"/>
        <v>3823</v>
      </c>
      <c r="G1879" s="1" t="str">
        <f t="shared" si="119"/>
        <v>{.corrente = 3823, .tensao = 4025},</v>
      </c>
      <c r="H1879" s="1"/>
      <c r="J1879">
        <f>IF(C1879&gt;2048,4095,0)</f>
        <v>4095</v>
      </c>
      <c r="K1879" t="str">
        <f t="shared" si="122"/>
        <v>{.corrente = 4095, .tensao = 4025},</v>
      </c>
    </row>
    <row r="1880" spans="1:11" x14ac:dyDescent="0.25">
      <c r="A1880">
        <v>1869</v>
      </c>
      <c r="B1880">
        <f t="shared" si="120"/>
        <v>214.38895700190241</v>
      </c>
      <c r="C1880">
        <f>ROUND((B1880/220)*4095/2+2048,0)</f>
        <v>4043</v>
      </c>
      <c r="D1880">
        <f>$B$3*SIN(PI()*A1880/($B$7/2)+RADIANS($F$2))</f>
        <v>186.50559109002089</v>
      </c>
      <c r="E1880">
        <f t="shared" si="121"/>
        <v>3784</v>
      </c>
      <c r="G1880" s="1" t="str">
        <f t="shared" si="119"/>
        <v>{.corrente = 3784, .tensao = 4043},</v>
      </c>
      <c r="H1880" s="1"/>
      <c r="J1880">
        <f>IF(C1880&gt;2048,4095,0)</f>
        <v>4095</v>
      </c>
      <c r="K1880" t="str">
        <f t="shared" si="122"/>
        <v>{.corrente = 4095, .tensao = 4043},</v>
      </c>
    </row>
    <row r="1881" spans="1:11" x14ac:dyDescent="0.25">
      <c r="A1881">
        <v>1870</v>
      </c>
      <c r="B1881">
        <f t="shared" si="120"/>
        <v>216.09738067495556</v>
      </c>
      <c r="C1881">
        <f>ROUND((B1881/220)*4095/2+2048,0)</f>
        <v>4059</v>
      </c>
      <c r="D1881">
        <f>$B$3*SIN(PI()*A1881/($B$7/2)+RADIANS($F$2))</f>
        <v>181.97515966517594</v>
      </c>
      <c r="E1881">
        <f t="shared" si="121"/>
        <v>3742</v>
      </c>
      <c r="G1881" s="1" t="str">
        <f t="shared" si="119"/>
        <v>{.corrente = 3742, .tensao = 4059},</v>
      </c>
      <c r="H1881" s="1"/>
      <c r="J1881">
        <f>IF(C1881&gt;2048,4095,0)</f>
        <v>4095</v>
      </c>
      <c r="K1881" t="str">
        <f t="shared" si="122"/>
        <v>{.corrente = 4095, .tensao = 4059},</v>
      </c>
    </row>
    <row r="1882" spans="1:11" x14ac:dyDescent="0.25">
      <c r="A1882">
        <v>1871</v>
      </c>
      <c r="B1882">
        <f t="shared" si="120"/>
        <v>217.49871937367001</v>
      </c>
      <c r="C1882">
        <f>ROUND((B1882/220)*4095/2+2048,0)</f>
        <v>4072</v>
      </c>
      <c r="D1882">
        <f>$B$3*SIN(PI()*A1882/($B$7/2)+RADIANS($F$2))</f>
        <v>177.18613261524499</v>
      </c>
      <c r="E1882">
        <f t="shared" si="121"/>
        <v>3697</v>
      </c>
      <c r="G1882" s="1" t="str">
        <f t="shared" si="119"/>
        <v>{.corrente = 3697, .tensao = 4072},</v>
      </c>
      <c r="H1882" s="1"/>
      <c r="J1882">
        <f>IF(C1882&gt;2048,4095,0)</f>
        <v>4095</v>
      </c>
      <c r="K1882" t="str">
        <f t="shared" si="122"/>
        <v>{.corrente = 4095, .tensao = 4072},</v>
      </c>
    </row>
    <row r="1883" spans="1:11" x14ac:dyDescent="0.25">
      <c r="A1883">
        <v>1872</v>
      </c>
      <c r="B1883">
        <f t="shared" si="120"/>
        <v>218.59098172704168</v>
      </c>
      <c r="C1883">
        <f>ROUND((B1883/220)*4095/2+2048,0)</f>
        <v>4082</v>
      </c>
      <c r="D1883">
        <f>$B$3*SIN(PI()*A1883/($B$7/2)+RADIANS($F$2))</f>
        <v>172.14531538249207</v>
      </c>
      <c r="E1883">
        <f t="shared" si="121"/>
        <v>3650</v>
      </c>
      <c r="G1883" s="1" t="str">
        <f t="shared" si="119"/>
        <v>{.corrente = 3650, .tensao = 4082},</v>
      </c>
      <c r="H1883" s="1"/>
      <c r="J1883">
        <f>IF(C1883&gt;2048,4095,0)</f>
        <v>4095</v>
      </c>
      <c r="K1883" t="str">
        <f t="shared" si="122"/>
        <v>{.corrente = 4095, .tensao = 4082},</v>
      </c>
    </row>
    <row r="1884" spans="1:11" x14ac:dyDescent="0.25">
      <c r="A1884">
        <v>1873</v>
      </c>
      <c r="B1884">
        <f t="shared" si="120"/>
        <v>219.37261557670661</v>
      </c>
      <c r="C1884">
        <f>ROUND((B1884/220)*4095/2+2048,0)</f>
        <v>4090</v>
      </c>
      <c r="D1884">
        <f>$B$3*SIN(PI()*A1884/($B$7/2)+RADIANS($F$2))</f>
        <v>166.85987121538267</v>
      </c>
      <c r="E1884">
        <f t="shared" si="121"/>
        <v>3601</v>
      </c>
      <c r="G1884" s="1" t="str">
        <f t="shared" si="119"/>
        <v>{.corrente = 3601, .tensao = 4090},</v>
      </c>
      <c r="H1884" s="1"/>
      <c r="J1884">
        <f>IF(C1884&gt;2048,4095,0)</f>
        <v>4095</v>
      </c>
      <c r="K1884" t="str">
        <f t="shared" si="122"/>
        <v>{.corrente = 4095, .tensao = 4090},</v>
      </c>
    </row>
    <row r="1885" spans="1:11" x14ac:dyDescent="0.25">
      <c r="A1885">
        <v>1874</v>
      </c>
      <c r="B1885">
        <f t="shared" si="120"/>
        <v>219.84251018263612</v>
      </c>
      <c r="C1885">
        <f>ROUND((B1885/220)*4095/2+2048,0)</f>
        <v>4094</v>
      </c>
      <c r="D1885">
        <f>$B$3*SIN(PI()*A1885/($B$7/2)+RADIANS($F$2))</f>
        <v>161.33731098925759</v>
      </c>
      <c r="E1885">
        <f t="shared" si="121"/>
        <v>3550</v>
      </c>
      <c r="G1885" s="1" t="str">
        <f t="shared" si="119"/>
        <v>{.corrente = 3550, .tensao = 4094},</v>
      </c>
      <c r="H1885" s="1"/>
      <c r="J1885">
        <f>IF(C1885&gt;2048,4095,0)</f>
        <v>4095</v>
      </c>
      <c r="K1885" t="str">
        <f t="shared" si="122"/>
        <v>{.corrente = 4095, .tensao = 4094},</v>
      </c>
    </row>
    <row r="1886" spans="1:11" x14ac:dyDescent="0.25">
      <c r="A1886">
        <v>1875</v>
      </c>
      <c r="B1886">
        <f t="shared" si="120"/>
        <v>219.9999978015544</v>
      </c>
      <c r="C1886">
        <f>ROUND((B1886/220)*4095/2+2048,0)</f>
        <v>4095</v>
      </c>
      <c r="D1886">
        <f>$B$3*SIN(PI()*A1886/($B$7/2)+RADIANS($F$2))</f>
        <v>155.58548253299244</v>
      </c>
      <c r="E1886">
        <f t="shared" si="121"/>
        <v>3496</v>
      </c>
      <c r="G1886" s="1" t="str">
        <f t="shared" ref="G1886:G1949" si="123">_xlfn.CONCAT("{.corrente = ",E1886,", .tensao = ",C1886,"},")</f>
        <v>{.corrente = 3496, .tensao = 4095},</v>
      </c>
      <c r="H1886" s="1"/>
      <c r="J1886">
        <f>IF(C1886&gt;2048,4095,0)</f>
        <v>4095</v>
      </c>
      <c r="K1886" t="str">
        <f t="shared" si="122"/>
        <v>{.corrente = 4095, .tensao = 4095},</v>
      </c>
    </row>
    <row r="1887" spans="1:11" x14ac:dyDescent="0.25">
      <c r="A1887">
        <v>1876</v>
      </c>
      <c r="B1887">
        <f t="shared" si="120"/>
        <v>219.84485463583238</v>
      </c>
      <c r="C1887">
        <f>ROUND((B1887/220)*4095/2+2048,0)</f>
        <v>4094</v>
      </c>
      <c r="D1887">
        <f>$B$3*SIN(PI()*A1887/($B$7/2)+RADIANS($F$2))</f>
        <v>149.61255947686823</v>
      </c>
      <c r="E1887">
        <f t="shared" si="121"/>
        <v>3440</v>
      </c>
      <c r="G1887" s="1" t="str">
        <f t="shared" si="123"/>
        <v>{.corrente = 3440, .tensao = 4094},</v>
      </c>
      <c r="H1887" s="1"/>
      <c r="J1887">
        <f>IF(C1887&gt;2048,4095,0)</f>
        <v>4095</v>
      </c>
      <c r="K1887" t="str">
        <f t="shared" si="122"/>
        <v>{.corrente = 4095, .tensao = 4094},</v>
      </c>
    </row>
    <row r="1888" spans="1:11" x14ac:dyDescent="0.25">
      <c r="A1888">
        <v>1877</v>
      </c>
      <c r="B1888">
        <f t="shared" si="120"/>
        <v>219.37730115151598</v>
      </c>
      <c r="C1888">
        <f>ROUND((B1888/220)*4095/2+2048,0)</f>
        <v>4090</v>
      </c>
      <c r="D1888">
        <f>$B$3*SIN(PI()*A1888/($B$7/2)+RADIANS($F$2))</f>
        <v>143.42702963743164</v>
      </c>
      <c r="E1888">
        <f t="shared" si="121"/>
        <v>3383</v>
      </c>
      <c r="G1888" s="1" t="str">
        <f t="shared" si="123"/>
        <v>{.corrente = 3383, .tensao = 4090},</v>
      </c>
      <c r="H1888" s="1"/>
      <c r="J1888">
        <f>IF(C1888&gt;2048,4095,0)</f>
        <v>4095</v>
      </c>
      <c r="K1888" t="str">
        <f t="shared" si="122"/>
        <v>{.corrente = 4095, .tensao = 4090},</v>
      </c>
    </row>
    <row r="1889" spans="1:11" x14ac:dyDescent="0.25">
      <c r="A1889">
        <v>1878</v>
      </c>
      <c r="B1889">
        <f t="shared" si="120"/>
        <v>218.59800176503308</v>
      </c>
      <c r="C1889">
        <f>ROUND((B1889/220)*4095/2+2048,0)</f>
        <v>4082</v>
      </c>
      <c r="D1889">
        <f>$B$3*SIN(PI()*A1889/($B$7/2)+RADIANS($F$2))</f>
        <v>137.0376829558939</v>
      </c>
      <c r="E1889">
        <f t="shared" si="121"/>
        <v>3323</v>
      </c>
      <c r="G1889" s="1" t="str">
        <f t="shared" si="123"/>
        <v>{.corrente = 3323, .tensao = 4082},</v>
      </c>
      <c r="H1889" s="1"/>
      <c r="J1889">
        <f>IF(C1889&gt;2048,4095,0)</f>
        <v>4095</v>
      </c>
      <c r="K1889" t="str">
        <f t="shared" si="122"/>
        <v>{.corrente = 4095, .tensao = 4082},</v>
      </c>
    </row>
    <row r="1890" spans="1:11" x14ac:dyDescent="0.25">
      <c r="A1890">
        <v>1879</v>
      </c>
      <c r="B1890">
        <f t="shared" si="120"/>
        <v>217.50806389902493</v>
      </c>
      <c r="C1890">
        <f>ROUND((B1890/220)*4095/2+2048,0)</f>
        <v>4072</v>
      </c>
      <c r="D1890">
        <f>$B$3*SIN(PI()*A1890/($B$7/2)+RADIANS($F$2))</f>
        <v>130.45359900719288</v>
      </c>
      <c r="E1890">
        <f t="shared" si="121"/>
        <v>3262</v>
      </c>
      <c r="G1890" s="1" t="str">
        <f t="shared" si="123"/>
        <v>{.corrente = 3262, .tensao = 4072},</v>
      </c>
      <c r="H1890" s="1"/>
      <c r="J1890">
        <f>IF(C1890&gt;2048,4095,0)</f>
        <v>4095</v>
      </c>
      <c r="K1890" t="str">
        <f t="shared" si="122"/>
        <v>{.corrente = 4095, .tensao = 4072},</v>
      </c>
    </row>
    <row r="1891" spans="1:11" x14ac:dyDescent="0.25">
      <c r="A1891">
        <v>1880</v>
      </c>
      <c r="B1891">
        <f t="shared" si="120"/>
        <v>216.10903640864473</v>
      </c>
      <c r="C1891">
        <f>ROUND((B1891/220)*4095/2+2048,0)</f>
        <v>4059</v>
      </c>
      <c r="D1891">
        <f>$B$3*SIN(PI()*A1891/($B$7/2)+RADIANS($F$2))</f>
        <v>123.68413409747218</v>
      </c>
      <c r="E1891">
        <f t="shared" si="121"/>
        <v>3199</v>
      </c>
      <c r="G1891" s="1" t="str">
        <f t="shared" si="123"/>
        <v>{.corrente = 3199, .tensao = 4059},</v>
      </c>
      <c r="H1891" s="1"/>
      <c r="J1891">
        <f>IF(C1891&gt;2048,4095,0)</f>
        <v>4095</v>
      </c>
      <c r="K1891" t="str">
        <f t="shared" si="122"/>
        <v>{.corrente = 4095, .tensao = 4059},</v>
      </c>
    </row>
    <row r="1892" spans="1:11" x14ac:dyDescent="0.25">
      <c r="A1892">
        <v>1881</v>
      </c>
      <c r="B1892">
        <f t="shared" si="120"/>
        <v>214.40290738055788</v>
      </c>
      <c r="C1892">
        <f>ROUND((B1892/220)*4095/2+2048,0)</f>
        <v>4043</v>
      </c>
      <c r="D1892">
        <f>$B$3*SIN(PI()*A1892/($B$7/2)+RADIANS($F$2))</f>
        <v>116.73890796831124</v>
      </c>
      <c r="E1892">
        <f t="shared" si="121"/>
        <v>3134</v>
      </c>
      <c r="G1892" s="1" t="str">
        <f t="shared" si="123"/>
        <v>{.corrente = 3134, .tensao = 4043},</v>
      </c>
      <c r="H1892" s="1"/>
      <c r="J1892">
        <f>IF(C1892&gt;2048,4095,0)</f>
        <v>4095</v>
      </c>
      <c r="K1892" t="str">
        <f t="shared" si="122"/>
        <v>{.corrente = 4095, .tensao = 4043},</v>
      </c>
    </row>
    <row r="1893" spans="1:11" x14ac:dyDescent="0.25">
      <c r="A1893">
        <v>1882</v>
      </c>
      <c r="B1893">
        <f t="shared" si="120"/>
        <v>212.39210130777391</v>
      </c>
      <c r="C1893">
        <f>ROUND((B1893/220)*4095/2+2048,0)</f>
        <v>4025</v>
      </c>
      <c r="D1893">
        <f>$B$3*SIN(PI()*A1893/($B$7/2)+RADIANS($F$2))</f>
        <v>109.6277901266008</v>
      </c>
      <c r="E1893">
        <f t="shared" si="121"/>
        <v>3068</v>
      </c>
      <c r="G1893" s="1" t="str">
        <f t="shared" si="123"/>
        <v>{.corrente = 3068, .tensao = 4025},</v>
      </c>
      <c r="H1893" s="1"/>
      <c r="J1893">
        <f>IF(C1893&gt;2048,4095,0)</f>
        <v>4095</v>
      </c>
      <c r="K1893" t="str">
        <f t="shared" si="122"/>
        <v>{.corrente = 4095, .tensao = 4025},</v>
      </c>
    </row>
    <row r="1894" spans="1:11" x14ac:dyDescent="0.25">
      <c r="A1894">
        <v>1883</v>
      </c>
      <c r="B1894">
        <f t="shared" si="120"/>
        <v>210.07947564432266</v>
      </c>
      <c r="C1894">
        <f>ROUND((B1894/220)*4095/2+2048,0)</f>
        <v>4003</v>
      </c>
      <c r="D1894">
        <f>$B$3*SIN(PI()*A1894/($B$7/2)+RADIANS($F$2))</f>
        <v>102.36088581948964</v>
      </c>
      <c r="E1894">
        <f t="shared" si="121"/>
        <v>3001</v>
      </c>
      <c r="G1894" s="1" t="str">
        <f t="shared" si="123"/>
        <v>{.corrente = 3001, .tensao = 4003},</v>
      </c>
      <c r="H1894" s="1"/>
      <c r="J1894">
        <f>IF(C1894&gt;2048,4095,0)</f>
        <v>4095</v>
      </c>
      <c r="K1894" t="str">
        <f t="shared" si="122"/>
        <v>{.corrente = 4095, .tensao = 4003},</v>
      </c>
    </row>
    <row r="1895" spans="1:11" x14ac:dyDescent="0.25">
      <c r="A1895">
        <v>1884</v>
      </c>
      <c r="B1895">
        <f t="shared" si="120"/>
        <v>207.46831674467222</v>
      </c>
      <c r="C1895">
        <f>ROUND((B1895/220)*4095/2+2048,0)</f>
        <v>3979</v>
      </c>
      <c r="D1895">
        <f>$B$3*SIN(PI()*A1895/($B$7/2)+RADIANS($F$2))</f>
        <v>94.948521674332966</v>
      </c>
      <c r="E1895">
        <f t="shared" si="121"/>
        <v>2932</v>
      </c>
      <c r="G1895" s="1" t="str">
        <f t="shared" si="123"/>
        <v>{.corrente = 2932, .tensao = 3979},</v>
      </c>
      <c r="H1895" s="1"/>
      <c r="J1895">
        <f>IF(C1895&gt;2048,4095,0)</f>
        <v>4095</v>
      </c>
      <c r="K1895" t="str">
        <f t="shared" si="122"/>
        <v>{.corrente = 4095, .tensao = 3979},</v>
      </c>
    </row>
    <row r="1896" spans="1:11" x14ac:dyDescent="0.25">
      <c r="A1896">
        <v>1885</v>
      </c>
      <c r="B1896">
        <f t="shared" si="120"/>
        <v>204.5623351936579</v>
      </c>
      <c r="C1896">
        <f>ROUND((B1896/220)*4095/2+2048,0)</f>
        <v>3952</v>
      </c>
      <c r="D1896">
        <f>$B$3*SIN(PI()*A1896/($B$7/2)+RADIANS($F$2))</f>
        <v>87.401231024048471</v>
      </c>
      <c r="E1896">
        <f t="shared" si="121"/>
        <v>2861</v>
      </c>
      <c r="G1896" s="1" t="str">
        <f t="shared" si="123"/>
        <v>{.corrente = 2861, .tensao = 3952},</v>
      </c>
      <c r="H1896" s="1"/>
      <c r="J1896">
        <f>IF(C1896&gt;2048,4095,0)</f>
        <v>4095</v>
      </c>
      <c r="K1896" t="str">
        <f t="shared" si="122"/>
        <v>{.corrente = 4095, .tensao = 3952},</v>
      </c>
    </row>
    <row r="1897" spans="1:11" x14ac:dyDescent="0.25">
      <c r="A1897">
        <v>1886</v>
      </c>
      <c r="B1897">
        <f t="shared" si="120"/>
        <v>201.36566053355938</v>
      </c>
      <c r="C1897">
        <f>ROUND((B1897/220)*4095/2+2048,0)</f>
        <v>3922</v>
      </c>
      <c r="D1897">
        <f>$B$3*SIN(PI()*A1897/($B$7/2)+RADIANS($F$2))</f>
        <v>79.72973893873386</v>
      </c>
      <c r="E1897">
        <f t="shared" si="121"/>
        <v>2790</v>
      </c>
      <c r="G1897" s="1" t="str">
        <f t="shared" si="123"/>
        <v>{.corrente = 2790, .tensao = 3922},</v>
      </c>
      <c r="H1897" s="1"/>
      <c r="J1897">
        <f>IF(C1897&gt;2048,4095,0)</f>
        <v>4095</v>
      </c>
      <c r="K1897" t="str">
        <f t="shared" si="122"/>
        <v>{.corrente = 4095, .tensao = 3922},</v>
      </c>
    </row>
    <row r="1898" spans="1:11" x14ac:dyDescent="0.25">
      <c r="A1898">
        <v>1887</v>
      </c>
      <c r="B1898">
        <f t="shared" si="120"/>
        <v>197.88283539581985</v>
      </c>
      <c r="C1898">
        <f>ROUND((B1898/220)*4095/2+2048,0)</f>
        <v>3890</v>
      </c>
      <c r="D1898">
        <f>$B$3*SIN(PI()*A1898/($B$7/2)+RADIANS($F$2))</f>
        <v>71.944946984819154</v>
      </c>
      <c r="E1898">
        <f t="shared" si="121"/>
        <v>2718</v>
      </c>
      <c r="G1898" s="1" t="str">
        <f t="shared" si="123"/>
        <v>{.corrente = 2718, .tensao = 3890},</v>
      </c>
      <c r="H1898" s="1"/>
      <c r="J1898">
        <f>IF(C1898&gt;2048,4095,0)</f>
        <v>4095</v>
      </c>
      <c r="K1898" t="str">
        <f t="shared" si="122"/>
        <v>{.corrente = 4095, .tensao = 3890},</v>
      </c>
    </row>
    <row r="1899" spans="1:11" x14ac:dyDescent="0.25">
      <c r="A1899">
        <v>1888</v>
      </c>
      <c r="B1899">
        <f t="shared" si="120"/>
        <v>194.11880904573735</v>
      </c>
      <c r="C1899">
        <f>ROUND((B1899/220)*4095/2+2048,0)</f>
        <v>3855</v>
      </c>
      <c r="D1899">
        <f>$B$3*SIN(PI()*A1899/($B$7/2)+RADIANS($F$2))</f>
        <v>64.057917733391548</v>
      </c>
      <c r="E1899">
        <f t="shared" si="121"/>
        <v>2644</v>
      </c>
      <c r="G1899" s="1" t="str">
        <f t="shared" si="123"/>
        <v>{.corrente = 2644, .tensao = 3855},</v>
      </c>
      <c r="H1899" s="1"/>
      <c r="J1899">
        <f>IF(C1899&gt;2048,4095,0)</f>
        <v>4095</v>
      </c>
      <c r="K1899" t="str">
        <f t="shared" si="122"/>
        <v>{.corrente = 4095, .tensao = 3855},</v>
      </c>
    </row>
    <row r="1900" spans="1:11" x14ac:dyDescent="0.25">
      <c r="A1900">
        <v>1889</v>
      </c>
      <c r="B1900">
        <f t="shared" si="120"/>
        <v>190.07893034932954</v>
      </c>
      <c r="C1900">
        <f>ROUND((B1900/220)*4095/2+2048,0)</f>
        <v>3817</v>
      </c>
      <c r="D1900">
        <f>$B$3*SIN(PI()*A1900/($B$7/2)+RADIANS($F$2))</f>
        <v>56.079859039768998</v>
      </c>
      <c r="E1900">
        <f t="shared" si="121"/>
        <v>2570</v>
      </c>
      <c r="G1900" s="1" t="str">
        <f t="shared" si="123"/>
        <v>{.corrente = 2570, .tensao = 3817},</v>
      </c>
      <c r="H1900" s="1"/>
      <c r="J1900">
        <f>IF(C1900&gt;2048,4095,0)</f>
        <v>4095</v>
      </c>
      <c r="K1900" t="str">
        <f t="shared" si="122"/>
        <v>{.corrente = 4095, .tensao = 3817},</v>
      </c>
    </row>
    <row r="1901" spans="1:11" x14ac:dyDescent="0.25">
      <c r="A1901">
        <v>1890</v>
      </c>
      <c r="B1901">
        <f t="shared" si="120"/>
        <v>185.76894017232101</v>
      </c>
      <c r="C1901">
        <f>ROUND((B1901/220)*4095/2+2048,0)</f>
        <v>3777</v>
      </c>
      <c r="D1901">
        <f>$B$3*SIN(PI()*A1901/($B$7/2)+RADIANS($F$2))</f>
        <v>48.022108116561675</v>
      </c>
      <c r="E1901">
        <f t="shared" si="121"/>
        <v>2495</v>
      </c>
      <c r="G1901" s="1" t="str">
        <f t="shared" si="123"/>
        <v>{.corrente = 2495, .tensao = 3777},</v>
      </c>
      <c r="H1901" s="1"/>
      <c r="J1901">
        <f>IF(C1901&gt;2048,4095,0)</f>
        <v>4095</v>
      </c>
      <c r="K1901" t="str">
        <f t="shared" si="122"/>
        <v>{.corrente = 4095, .tensao = 3777},</v>
      </c>
    </row>
    <row r="1902" spans="1:11" x14ac:dyDescent="0.25">
      <c r="A1902">
        <v>1891</v>
      </c>
      <c r="B1902">
        <f t="shared" si="120"/>
        <v>181.19496322208983</v>
      </c>
      <c r="C1902">
        <f>ROUND((B1902/220)*4095/2+2048,0)</f>
        <v>3734</v>
      </c>
      <c r="D1902">
        <f>$B$3*SIN(PI()*A1902/($B$7/2)+RADIANS($F$2))</f>
        <v>39.896115422936482</v>
      </c>
      <c r="E1902">
        <f t="shared" si="121"/>
        <v>2419</v>
      </c>
      <c r="G1902" s="1" t="str">
        <f t="shared" si="123"/>
        <v>{.corrente = 2419, .tensao = 3734},</v>
      </c>
      <c r="H1902" s="1"/>
      <c r="J1902">
        <f>IF(C1902&gt;2048,4095,0)</f>
        <v>4095</v>
      </c>
      <c r="K1902" t="str">
        <f t="shared" si="122"/>
        <v>{.corrente = 4095, .tensao = 3734},</v>
      </c>
    </row>
    <row r="1903" spans="1:11" x14ac:dyDescent="0.25">
      <c r="A1903">
        <v>1892</v>
      </c>
      <c r="B1903">
        <f t="shared" si="120"/>
        <v>176.36349934417365</v>
      </c>
      <c r="C1903">
        <f>ROUND((B1903/220)*4095/2+2048,0)</f>
        <v>3689</v>
      </c>
      <c r="D1903">
        <f>$B$3*SIN(PI()*A1903/($B$7/2)+RADIANS($F$2))</f>
        <v>31.713428392980628</v>
      </c>
      <c r="E1903">
        <f t="shared" si="121"/>
        <v>2343</v>
      </c>
      <c r="G1903" s="1" t="str">
        <f t="shared" si="123"/>
        <v>{.corrente = 2343, .tensao = 3689},</v>
      </c>
      <c r="H1903" s="1"/>
      <c r="J1903">
        <f>IF(C1903&gt;2048,4095,0)</f>
        <v>4095</v>
      </c>
      <c r="K1903" t="str">
        <f t="shared" si="122"/>
        <v>{.corrente = 4095, .tensao = 3689},</v>
      </c>
    </row>
    <row r="1904" spans="1:11" x14ac:dyDescent="0.25">
      <c r="A1904">
        <v>1893</v>
      </c>
      <c r="B1904">
        <f t="shared" si="120"/>
        <v>171.2814142856555</v>
      </c>
      <c r="C1904">
        <f>ROUND((B1904/220)*4095/2+2048,0)</f>
        <v>3642</v>
      </c>
      <c r="D1904">
        <f>$B$3*SIN(PI()*A1904/($B$7/2)+RADIANS($F$2))</f>
        <v>23.485675026204213</v>
      </c>
      <c r="E1904">
        <f t="shared" si="121"/>
        <v>2267</v>
      </c>
      <c r="G1904" s="1" t="str">
        <f t="shared" si="123"/>
        <v>{.corrente = 2267, .tensao = 3642},</v>
      </c>
      <c r="H1904" s="1"/>
      <c r="J1904">
        <f>IF(C1904&gt;2048,4095,0)</f>
        <v>4095</v>
      </c>
      <c r="K1904" t="str">
        <f t="shared" si="122"/>
        <v>{.corrente = 4095, .tensao = 3642},</v>
      </c>
    </row>
    <row r="1905" spans="1:11" x14ac:dyDescent="0.25">
      <c r="A1905">
        <v>1894</v>
      </c>
      <c r="B1905">
        <f t="shared" si="120"/>
        <v>165.95592993859918</v>
      </c>
      <c r="C1905">
        <f>ROUND((B1905/220)*4095/2+2048,0)</f>
        <v>3593</v>
      </c>
      <c r="D1905">
        <f>$B$3*SIN(PI()*A1905/($B$7/2)+RADIANS($F$2))</f>
        <v>15.22454736358239</v>
      </c>
      <c r="E1905">
        <f t="shared" si="121"/>
        <v>2190</v>
      </c>
      <c r="G1905" s="1" t="str">
        <f t="shared" si="123"/>
        <v>{.corrente = 2190, .tensao = 3593},</v>
      </c>
      <c r="H1905" s="1"/>
      <c r="J1905">
        <f>IF(C1905&gt;2048,4095,0)</f>
        <v>4095</v>
      </c>
      <c r="K1905" t="str">
        <f t="shared" si="122"/>
        <v>{.corrente = 4095, .tensao = 3593},</v>
      </c>
    </row>
    <row r="1906" spans="1:11" x14ac:dyDescent="0.25">
      <c r="A1906">
        <v>1895</v>
      </c>
      <c r="B1906">
        <f t="shared" si="120"/>
        <v>160.39461407740444</v>
      </c>
      <c r="C1906">
        <f>ROUND((B1906/220)*4095/2+2048,0)</f>
        <v>3541</v>
      </c>
      <c r="D1906">
        <f>$B$3*SIN(PI()*A1906/($B$7/2)+RADIANS($F$2))</f>
        <v>6.9417848726198867</v>
      </c>
      <c r="E1906">
        <f t="shared" si="121"/>
        <v>2113</v>
      </c>
      <c r="G1906" s="1" t="str">
        <f t="shared" si="123"/>
        <v>{.corrente = 2113, .tensao = 3541},</v>
      </c>
      <c r="H1906" s="1"/>
      <c r="J1906">
        <f>IF(C1906&gt;2048,4095,0)</f>
        <v>4095</v>
      </c>
      <c r="K1906" t="str">
        <f t="shared" si="122"/>
        <v>{.corrente = 4095, .tensao = 3541},</v>
      </c>
    </row>
    <row r="1907" spans="1:11" x14ac:dyDescent="0.25">
      <c r="A1907">
        <v>1896</v>
      </c>
      <c r="B1907">
        <f t="shared" si="120"/>
        <v>154.60536960461104</v>
      </c>
      <c r="C1907">
        <f>ROUND((B1907/220)*4095/2+2048,0)</f>
        <v>3487</v>
      </c>
      <c r="D1907">
        <f>$B$3*SIN(PI()*A1907/($B$7/2)+RADIANS($F$2))</f>
        <v>-1.3508422350359368</v>
      </c>
      <c r="E1907">
        <f t="shared" si="121"/>
        <v>2035</v>
      </c>
      <c r="G1907" s="1" t="str">
        <f t="shared" si="123"/>
        <v>{.corrente = 2035, .tensao = 3487},</v>
      </c>
      <c r="H1907" s="1"/>
      <c r="J1907">
        <f>IF(C1907&gt;2048,4095,0)</f>
        <v>4095</v>
      </c>
      <c r="K1907" t="str">
        <f t="shared" si="122"/>
        <v>{.corrente = 4095, .tensao = 3487},</v>
      </c>
    </row>
    <row r="1908" spans="1:11" x14ac:dyDescent="0.25">
      <c r="A1908">
        <v>1897</v>
      </c>
      <c r="B1908">
        <f t="shared" si="120"/>
        <v>148.59642332048548</v>
      </c>
      <c r="C1908">
        <f>ROUND((B1908/220)*4095/2+2048,0)</f>
        <v>3431</v>
      </c>
      <c r="D1908">
        <f>$B$3*SIN(PI()*A1908/($B$7/2)+RADIANS($F$2))</f>
        <v>-9.6415497296430779</v>
      </c>
      <c r="E1908">
        <f t="shared" si="121"/>
        <v>1958</v>
      </c>
      <c r="G1908" s="1" t="str">
        <f t="shared" si="123"/>
        <v>{.corrente = 1958, .tensao = 3431},</v>
      </c>
      <c r="H1908" s="1"/>
      <c r="J1908">
        <f>IF(C1908&gt;2048,4095,0)</f>
        <v>4095</v>
      </c>
      <c r="K1908" t="str">
        <f t="shared" si="122"/>
        <v>{.corrente = 4095, .tensao = 3431},</v>
      </c>
    </row>
    <row r="1909" spans="1:11" x14ac:dyDescent="0.25">
      <c r="A1909">
        <v>1898</v>
      </c>
      <c r="B1909">
        <f t="shared" si="120"/>
        <v>142.37631423235695</v>
      </c>
      <c r="C1909">
        <f>ROUND((B1909/220)*4095/2+2048,0)</f>
        <v>3373</v>
      </c>
      <c r="D1909">
        <f>$B$3*SIN(PI()*A1909/($B$7/2)+RADIANS($F$2))</f>
        <v>-17.918556109301939</v>
      </c>
      <c r="E1909">
        <f t="shared" si="121"/>
        <v>1881</v>
      </c>
      <c r="G1909" s="1" t="str">
        <f t="shared" si="123"/>
        <v>{.corrente = 1881, .tensao = 3373},</v>
      </c>
      <c r="H1909" s="1"/>
      <c r="J1909">
        <f>IF(C1909&gt;2048,4095,0)</f>
        <v>4095</v>
      </c>
      <c r="K1909" t="str">
        <f t="shared" si="122"/>
        <v>{.corrente = 4095, .tensao = 3373},</v>
      </c>
    </row>
    <row r="1910" spans="1:11" x14ac:dyDescent="0.25">
      <c r="A1910">
        <v>1899</v>
      </c>
      <c r="B1910">
        <f t="shared" si="120"/>
        <v>135.95388142023762</v>
      </c>
      <c r="C1910">
        <f>ROUND((B1910/220)*4095/2+2048,0)</f>
        <v>3313</v>
      </c>
      <c r="D1910">
        <f>$B$3*SIN(PI()*A1910/($B$7/2)+RADIANS($F$2))</f>
        <v>-26.170099342090957</v>
      </c>
      <c r="E1910">
        <f t="shared" si="121"/>
        <v>1804</v>
      </c>
      <c r="G1910" s="1" t="str">
        <f t="shared" si="123"/>
        <v>{.corrente = 1804, .tensao = 3313},</v>
      </c>
      <c r="H1910" s="1"/>
      <c r="J1910">
        <f>IF(C1910&gt;2048,4095,0)</f>
        <v>4095</v>
      </c>
      <c r="K1910" t="str">
        <f t="shared" si="122"/>
        <v>{.corrente = 4095, .tensao = 3313},</v>
      </c>
    </row>
    <row r="1911" spans="1:11" x14ac:dyDescent="0.25">
      <c r="A1911">
        <v>1900</v>
      </c>
      <c r="B1911">
        <f t="shared" si="120"/>
        <v>129.33825147607925</v>
      </c>
      <c r="C1911">
        <f>ROUND((B1911/220)*4095/2+2048,0)</f>
        <v>3252</v>
      </c>
      <c r="D1911">
        <f>$B$3*SIN(PI()*A1911/($B$7/2)+RADIANS($F$2))</f>
        <v>-34.384453580459464</v>
      </c>
      <c r="E1911">
        <f t="shared" si="121"/>
        <v>1728</v>
      </c>
      <c r="G1911" s="1" t="str">
        <f t="shared" si="123"/>
        <v>{.corrente = 1728, .tensao = 3252},</v>
      </c>
      <c r="H1911" s="1"/>
      <c r="J1911">
        <f>IF(C1911&gt;2048,4095,0)</f>
        <v>4095</v>
      </c>
      <c r="K1911" t="str">
        <f t="shared" si="122"/>
        <v>{.corrente = 4095, .tensao = 3252},</v>
      </c>
    </row>
    <row r="1912" spans="1:11" x14ac:dyDescent="0.25">
      <c r="A1912">
        <v>1901</v>
      </c>
      <c r="B1912">
        <f t="shared" si="120"/>
        <v>122.53882553443937</v>
      </c>
      <c r="C1912">
        <f>ROUND((B1912/220)*4095/2+2048,0)</f>
        <v>3188</v>
      </c>
      <c r="D1912">
        <f>$B$3*SIN(PI()*A1912/($B$7/2)+RADIANS($F$2))</f>
        <v>-42.549945824232218</v>
      </c>
      <c r="E1912">
        <f t="shared" si="121"/>
        <v>1652</v>
      </c>
      <c r="G1912" s="1" t="str">
        <f t="shared" si="123"/>
        <v>{.corrente = 1652, .tensao = 3188},</v>
      </c>
      <c r="H1912" s="1"/>
      <c r="J1912">
        <f>IF(C1912&gt;2048,4095,0)</f>
        <v>4095</v>
      </c>
      <c r="K1912" t="str">
        <f t="shared" si="122"/>
        <v>{.corrente = 4095, .tensao = 3188},</v>
      </c>
    </row>
    <row r="1913" spans="1:11" x14ac:dyDescent="0.25">
      <c r="A1913">
        <v>1902</v>
      </c>
      <c r="B1913">
        <f t="shared" si="120"/>
        <v>115.5652659129853</v>
      </c>
      <c r="C1913">
        <f>ROUND((B1913/220)*4095/2+2048,0)</f>
        <v>3124</v>
      </c>
      <c r="D1913">
        <f>$B$3*SIN(PI()*A1913/($B$7/2)+RADIANS($F$2))</f>
        <v>-50.654972508542762</v>
      </c>
      <c r="E1913">
        <f t="shared" si="121"/>
        <v>1577</v>
      </c>
      <c r="G1913" s="1" t="str">
        <f t="shared" si="123"/>
        <v>{.corrente = 1577, .tensao = 3124},</v>
      </c>
      <c r="H1913" s="1"/>
      <c r="J1913">
        <f>IF(C1913&gt;2048,4095,0)</f>
        <v>4095</v>
      </c>
      <c r="K1913" t="str">
        <f t="shared" si="122"/>
        <v>{.corrente = 4095, .tensao = 3124},</v>
      </c>
    </row>
    <row r="1914" spans="1:11" x14ac:dyDescent="0.25">
      <c r="A1914">
        <v>1903</v>
      </c>
      <c r="B1914">
        <f t="shared" si="120"/>
        <v>108.42748238189222</v>
      </c>
      <c r="C1914">
        <f>ROUND((B1914/220)*4095/2+2048,0)</f>
        <v>3057</v>
      </c>
      <c r="D1914">
        <f>$B$3*SIN(PI()*A1914/($B$7/2)+RADIANS($F$2))</f>
        <v>-58.688015993037247</v>
      </c>
      <c r="E1914">
        <f t="shared" si="121"/>
        <v>1502</v>
      </c>
      <c r="G1914" s="1" t="str">
        <f t="shared" si="123"/>
        <v>{.corrente = 1502, .tensao = 3057},</v>
      </c>
      <c r="H1914" s="1"/>
      <c r="J1914">
        <f>IF(C1914&gt;2048,4095,0)</f>
        <v>4095</v>
      </c>
      <c r="K1914" t="str">
        <f t="shared" si="122"/>
        <v>{.corrente = 4095, .tensao = 3057},</v>
      </c>
    </row>
    <row r="1915" spans="1:11" x14ac:dyDescent="0.25">
      <c r="A1915">
        <v>1904</v>
      </c>
      <c r="B1915">
        <f t="shared" si="120"/>
        <v>101.13561808156109</v>
      </c>
      <c r="C1915">
        <f>ROUND((B1915/220)*4095/2+2048,0)</f>
        <v>2989</v>
      </c>
      <c r="D1915">
        <f>$B$3*SIN(PI()*A1915/($B$7/2)+RADIANS($F$2))</f>
        <v>-66.637660929021564</v>
      </c>
      <c r="E1915">
        <f t="shared" si="121"/>
        <v>1428</v>
      </c>
      <c r="G1915" s="1" t="str">
        <f t="shared" si="123"/>
        <v>{.corrente = 1428, .tensao = 2989},</v>
      </c>
      <c r="H1915" s="1"/>
      <c r="J1915">
        <f>IF(C1915&gt;2048,4095,0)</f>
        <v>4095</v>
      </c>
      <c r="K1915" t="str">
        <f t="shared" si="122"/>
        <v>{.corrente = 4095, .tensao = 2989},</v>
      </c>
    </row>
    <row r="1916" spans="1:11" x14ac:dyDescent="0.25">
      <c r="A1916">
        <v>1905</v>
      </c>
      <c r="B1916">
        <f t="shared" si="120"/>
        <v>93.700035108721423</v>
      </c>
      <c r="C1916">
        <f>ROUND((B1916/220)*4095/2+2048,0)</f>
        <v>2920</v>
      </c>
      <c r="D1916">
        <f>$B$3*SIN(PI()*A1916/($B$7/2)+RADIANS($F$2))</f>
        <v>-74.492610481228539</v>
      </c>
      <c r="E1916">
        <f t="shared" si="121"/>
        <v>1355</v>
      </c>
      <c r="G1916" s="1" t="str">
        <f t="shared" si="123"/>
        <v>{.corrente = 1355, .tensao = 2920},</v>
      </c>
      <c r="H1916" s="1"/>
      <c r="J1916">
        <f>IF(C1916&gt;2048,4095,0)</f>
        <v>4095</v>
      </c>
      <c r="K1916" t="str">
        <f t="shared" si="122"/>
        <v>{.corrente = 4095, .tensao = 2920},</v>
      </c>
    </row>
    <row r="1917" spans="1:11" x14ac:dyDescent="0.25">
      <c r="A1917">
        <v>1906</v>
      </c>
      <c r="B1917">
        <f t="shared" si="120"/>
        <v>86.131299791383583</v>
      </c>
      <c r="C1917">
        <f>ROUND((B1917/220)*4095/2+2048,0)</f>
        <v>2850</v>
      </c>
      <c r="D1917">
        <f>$B$3*SIN(PI()*A1917/($B$7/2)+RADIANS($F$2))</f>
        <v>-82.24170238117469</v>
      </c>
      <c r="E1917">
        <f t="shared" si="121"/>
        <v>1283</v>
      </c>
      <c r="G1917" s="1" t="str">
        <f t="shared" si="123"/>
        <v>{.corrente = 1283, .tensao = 2850},</v>
      </c>
      <c r="H1917" s="1"/>
      <c r="J1917">
        <f>IF(C1917&gt;2048,4095,0)</f>
        <v>4095</v>
      </c>
      <c r="K1917" t="str">
        <f t="shared" si="122"/>
        <v>{.corrente = 4095, .tensao = 2850},</v>
      </c>
    </row>
    <row r="1918" spans="1:11" x14ac:dyDescent="0.25">
      <c r="A1918">
        <v>1907</v>
      </c>
      <c r="B1918">
        <f t="shared" si="120"/>
        <v>78.440167673568681</v>
      </c>
      <c r="C1918">
        <f>ROUND((B1918/220)*4095/2+2048,0)</f>
        <v>2778</v>
      </c>
      <c r="D1918">
        <f>$B$3*SIN(PI()*A1918/($B$7/2)+RADIANS($F$2))</f>
        <v>-89.873924789291237</v>
      </c>
      <c r="E1918">
        <f t="shared" si="121"/>
        <v>1212</v>
      </c>
      <c r="G1918" s="1" t="str">
        <f t="shared" si="123"/>
        <v>{.corrente = 1212, .tensao = 2778},</v>
      </c>
      <c r="H1918" s="1"/>
      <c r="J1918">
        <f>IF(C1918&gt;2048,4095,0)</f>
        <v>4095</v>
      </c>
      <c r="K1918" t="str">
        <f t="shared" si="122"/>
        <v>{.corrente = 4095, .tensao = 2778},</v>
      </c>
    </row>
    <row r="1919" spans="1:11" x14ac:dyDescent="0.25">
      <c r="A1919">
        <v>1908</v>
      </c>
      <c r="B1919">
        <f t="shared" si="120"/>
        <v>70.637568231153026</v>
      </c>
      <c r="C1919">
        <f>ROUND((B1919/220)*4095/2+2048,0)</f>
        <v>2705</v>
      </c>
      <c r="D1919">
        <f>$B$3*SIN(PI()*A1919/($B$7/2)+RADIANS($F$2))</f>
        <v>-97.378431943287978</v>
      </c>
      <c r="E1919">
        <f t="shared" si="121"/>
        <v>1142</v>
      </c>
      <c r="G1919" s="1" t="str">
        <f t="shared" si="123"/>
        <v>{.corrente = 1142, .tensao = 2705},</v>
      </c>
      <c r="H1919" s="1"/>
      <c r="J1919">
        <f>IF(C1919&gt;2048,4095,0)</f>
        <v>4095</v>
      </c>
      <c r="K1919" t="str">
        <f t="shared" si="122"/>
        <v>{.corrente = 4095, .tensao = 2705},</v>
      </c>
    </row>
    <row r="1920" spans="1:11" x14ac:dyDescent="0.25">
      <c r="A1920">
        <v>1909</v>
      </c>
      <c r="B1920">
        <f t="shared" si="120"/>
        <v>62.734589340547046</v>
      </c>
      <c r="C1920">
        <f>ROUND((B1920/220)*4095/2+2048,0)</f>
        <v>2632</v>
      </c>
      <c r="D1920">
        <f>$B$3*SIN(PI()*A1920/($B$7/2)+RADIANS($F$2))</f>
        <v>-104.74455957051335</v>
      </c>
      <c r="E1920">
        <f t="shared" si="121"/>
        <v>1073</v>
      </c>
      <c r="G1920" s="1" t="str">
        <f t="shared" si="123"/>
        <v>{.corrente = 1073, .tensao = 2632},</v>
      </c>
      <c r="H1920" s="1"/>
      <c r="J1920">
        <f>IF(C1920&gt;2048,4095,0)</f>
        <v>4095</v>
      </c>
      <c r="K1920" t="str">
        <f t="shared" si="122"/>
        <v>{.corrente = 4095, .tensao = 2632},</v>
      </c>
    </row>
    <row r="1921" spans="1:11" x14ac:dyDescent="0.25">
      <c r="A1921">
        <v>1910</v>
      </c>
      <c r="B1921">
        <f t="shared" si="120"/>
        <v>54.742461522279193</v>
      </c>
      <c r="C1921">
        <f>ROUND((B1921/220)*4095/2+2048,0)</f>
        <v>2557</v>
      </c>
      <c r="D1921">
        <f>$B$3*SIN(PI()*A1921/($B$7/2)+RADIANS($F$2))</f>
        <v>-111.96184004240887</v>
      </c>
      <c r="E1921">
        <f t="shared" si="121"/>
        <v>1006</v>
      </c>
      <c r="G1921" s="1" t="str">
        <f t="shared" si="123"/>
        <v>{.corrente = 1006, .tensao = 2557},</v>
      </c>
      <c r="H1921" s="1"/>
      <c r="J1921">
        <f>IF(C1921&gt;2048,4095,0)</f>
        <v>4095</v>
      </c>
      <c r="K1921" t="str">
        <f t="shared" si="122"/>
        <v>{.corrente = 4095, .tensao = 2557},</v>
      </c>
    </row>
    <row r="1922" spans="1:11" x14ac:dyDescent="0.25">
      <c r="A1922">
        <v>1911</v>
      </c>
      <c r="B1922">
        <f t="shared" si="120"/>
        <v>46.67254198187554</v>
      </c>
      <c r="C1922">
        <f>ROUND((B1922/220)*4095/2+2048,0)</f>
        <v>2482</v>
      </c>
      <c r="D1922">
        <f>$B$3*SIN(PI()*A1922/($B$7/2)+RADIANS($F$2))</f>
        <v>-119.0200172495225</v>
      </c>
      <c r="E1922">
        <f t="shared" si="121"/>
        <v>940</v>
      </c>
      <c r="G1922" s="1" t="str">
        <f t="shared" si="123"/>
        <v>{.corrente = 940, .tensao = 2482},</v>
      </c>
      <c r="H1922" s="1"/>
      <c r="J1922">
        <f>IF(C1922&gt;2048,4095,0)</f>
        <v>4095</v>
      </c>
      <c r="K1922" t="str">
        <f t="shared" si="122"/>
        <v>{.corrente = 4095, .tensao = 2482},</v>
      </c>
    </row>
    <row r="1923" spans="1:11" x14ac:dyDescent="0.25">
      <c r="A1923">
        <v>1912</v>
      </c>
      <c r="B1923">
        <f t="shared" si="120"/>
        <v>38.536298470713881</v>
      </c>
      <c r="C1923">
        <f>ROUND((B1923/220)*4095/2+2048,0)</f>
        <v>2407</v>
      </c>
      <c r="D1923">
        <f>$B$3*SIN(PI()*A1923/($B$7/2)+RADIANS($F$2))</f>
        <v>-125.90906117594312</v>
      </c>
      <c r="E1923">
        <f t="shared" si="121"/>
        <v>876</v>
      </c>
      <c r="G1923" s="1" t="str">
        <f t="shared" si="123"/>
        <v>{.corrente = 876, .tensao = 2407},</v>
      </c>
      <c r="H1923" s="1"/>
      <c r="J1923">
        <f>IF(C1923&gt;2048,4095,0)</f>
        <v>4095</v>
      </c>
      <c r="K1923" t="str">
        <f t="shared" si="122"/>
        <v>{.corrente = 4095, .tensao = 2407},</v>
      </c>
    </row>
    <row r="1924" spans="1:11" x14ac:dyDescent="0.25">
      <c r="A1924">
        <v>1913</v>
      </c>
      <c r="B1924">
        <f t="shared" si="120"/>
        <v>30.345292989786643</v>
      </c>
      <c r="C1924">
        <f>ROUND((B1924/220)*4095/2+2048,0)</f>
        <v>2330</v>
      </c>
      <c r="D1924">
        <f>$B$3*SIN(PI()*A1924/($B$7/2)+RADIANS($F$2))</f>
        <v>-132.61918215244506</v>
      </c>
      <c r="E1924">
        <f t="shared" si="121"/>
        <v>814</v>
      </c>
      <c r="G1924" s="1" t="str">
        <f t="shared" si="123"/>
        <v>{.corrente = 814, .tensao = 2330},</v>
      </c>
      <c r="H1924" s="1"/>
      <c r="J1924">
        <f>IF(C1924&gt;2048,4095,0)</f>
        <v>4095</v>
      </c>
      <c r="K1924" t="str">
        <f t="shared" si="122"/>
        <v>{.corrente = 4095, .tensao = 2330},</v>
      </c>
    </row>
    <row r="1925" spans="1:11" x14ac:dyDescent="0.25">
      <c r="A1925">
        <v>1914</v>
      </c>
      <c r="B1925">
        <f t="shared" si="120"/>
        <v>22.111165359530592</v>
      </c>
      <c r="C1925">
        <f>ROUND((B1925/220)*4095/2+2048,0)</f>
        <v>2254</v>
      </c>
      <c r="D1925">
        <f>$B$3*SIN(PI()*A1925/($B$7/2)+RADIANS($F$2))</f>
        <v>-139.14084476808793</v>
      </c>
      <c r="E1925">
        <f t="shared" si="121"/>
        <v>753</v>
      </c>
      <c r="G1925" s="1" t="str">
        <f t="shared" si="123"/>
        <v>{.corrente = 753, .tensao = 2254},</v>
      </c>
      <c r="H1925" s="1"/>
      <c r="J1925">
        <f>IF(C1925&gt;2048,4095,0)</f>
        <v>4095</v>
      </c>
      <c r="K1925" t="str">
        <f t="shared" si="122"/>
        <v>{.corrente = 4095, .tensao = 2254},</v>
      </c>
    </row>
    <row r="1926" spans="1:11" x14ac:dyDescent="0.25">
      <c r="A1926">
        <v>1915</v>
      </c>
      <c r="B1926">
        <f t="shared" si="120"/>
        <v>13.845616679071174</v>
      </c>
      <c r="C1926">
        <f>ROUND((B1926/220)*4095/2+2048,0)</f>
        <v>2177</v>
      </c>
      <c r="D1926">
        <f>$B$3*SIN(PI()*A1926/($B$7/2)+RADIANS($F$2))</f>
        <v>-145.46478142050324</v>
      </c>
      <c r="E1926">
        <f t="shared" si="121"/>
        <v>694</v>
      </c>
      <c r="G1926" s="1" t="str">
        <f t="shared" si="123"/>
        <v>{.corrente = 694, .tensao = 2177},</v>
      </c>
      <c r="H1926" s="1"/>
      <c r="J1926">
        <f>IF(C1926&gt;2048,4095,0)</f>
        <v>4095</v>
      </c>
      <c r="K1926" t="str">
        <f t="shared" si="122"/>
        <v>{.corrente = 4095, .tensao = 2177},</v>
      </c>
    </row>
    <row r="1927" spans="1:11" x14ac:dyDescent="0.25">
      <c r="A1927">
        <v>1916</v>
      </c>
      <c r="B1927">
        <f t="shared" si="120"/>
        <v>5.5603926983869281</v>
      </c>
      <c r="C1927">
        <f>ROUND((B1927/220)*4095/2+2048,0)</f>
        <v>2100</v>
      </c>
      <c r="D1927">
        <f>$B$3*SIN(PI()*A1927/($B$7/2)+RADIANS($F$2))</f>
        <v>-151.58200548561186</v>
      </c>
      <c r="E1927">
        <f t="shared" si="121"/>
        <v>637</v>
      </c>
      <c r="G1927" s="1" t="str">
        <f t="shared" si="123"/>
        <v>{.corrente = 637, .tensao = 2100},</v>
      </c>
      <c r="H1927" s="1"/>
      <c r="J1927">
        <f>IF(C1927&gt;2048,4095,0)</f>
        <v>4095</v>
      </c>
      <c r="K1927" t="str">
        <f t="shared" si="122"/>
        <v>{.corrente = 4095, .tensao = 2100},</v>
      </c>
    </row>
    <row r="1928" spans="1:11" x14ac:dyDescent="0.25">
      <c r="A1928">
        <v>1917</v>
      </c>
      <c r="B1928">
        <f t="shared" si="120"/>
        <v>-2.7327328729772105</v>
      </c>
      <c r="C1928">
        <f>ROUND((B1928/220)*4095/2+2048,0)</f>
        <v>2023</v>
      </c>
      <c r="D1928">
        <f>$B$3*SIN(PI()*A1928/($B$7/2)+RADIANS($F$2))</f>
        <v>-157.48382408805736</v>
      </c>
      <c r="E1928">
        <f t="shared" si="121"/>
        <v>582</v>
      </c>
      <c r="G1928" s="1" t="str">
        <f t="shared" si="123"/>
        <v>{.corrente = 582, .tensao = 2023},</v>
      </c>
      <c r="H1928" s="1"/>
      <c r="J1928">
        <f>IF(C1928&gt;2048,4095,0)</f>
        <v>0</v>
      </c>
      <c r="K1928" t="str">
        <f t="shared" si="122"/>
        <v>{.corrente = 0, .tensao = 2023},</v>
      </c>
    </row>
    <row r="1929" spans="1:11" x14ac:dyDescent="0.25">
      <c r="A1929">
        <v>1918</v>
      </c>
      <c r="B1929">
        <f t="shared" si="120"/>
        <v>-11.02197509692537</v>
      </c>
      <c r="C1929">
        <f>ROUND((B1929/220)*4095/2+2048,0)</f>
        <v>1945</v>
      </c>
      <c r="D1929">
        <f>$B$3*SIN(PI()*A1929/($B$7/2)+RADIANS($F$2))</f>
        <v>-163.16185045420622</v>
      </c>
      <c r="E1929">
        <f t="shared" si="121"/>
        <v>529</v>
      </c>
      <c r="G1929" s="1" t="str">
        <f t="shared" si="123"/>
        <v>{.corrente = 529, .tensao = 1945},</v>
      </c>
      <c r="H1929" s="1"/>
      <c r="J1929">
        <f>IF(C1929&gt;2048,4095,0)</f>
        <v>0</v>
      </c>
      <c r="K1929" t="str">
        <f t="shared" si="122"/>
        <v>{.corrente = 0, .tensao = 1945},</v>
      </c>
    </row>
    <row r="1930" spans="1:11" x14ac:dyDescent="0.25">
      <c r="A1930">
        <v>1919</v>
      </c>
      <c r="B1930">
        <f t="shared" si="120"/>
        <v>-19.29555455380126</v>
      </c>
      <c r="C1930">
        <f>ROUND((B1930/220)*4095/2+2048,0)</f>
        <v>1868</v>
      </c>
      <c r="D1930">
        <f>$B$3*SIN(PI()*A1930/($B$7/2)+RADIANS($F$2))</f>
        <v>-168.60801583017471</v>
      </c>
      <c r="E1930">
        <f t="shared" si="121"/>
        <v>479</v>
      </c>
      <c r="G1930" s="1" t="str">
        <f t="shared" si="123"/>
        <v>{.corrente = 479, .tensao = 1868},</v>
      </c>
      <c r="H1930" s="1"/>
      <c r="J1930">
        <f>IF(C1930&gt;2048,4095,0)</f>
        <v>0</v>
      </c>
      <c r="K1930" t="str">
        <f t="shared" si="122"/>
        <v>{.corrente = 0, .tensao = 1868},</v>
      </c>
    </row>
    <row r="1931" spans="1:11" x14ac:dyDescent="0.25">
      <c r="A1931">
        <v>1920</v>
      </c>
      <c r="B1931">
        <f t="shared" si="120"/>
        <v>-27.541714081486806</v>
      </c>
      <c r="C1931">
        <f>ROUND((B1931/220)*4095/2+2048,0)</f>
        <v>1792</v>
      </c>
      <c r="D1931">
        <f>$B$3*SIN(PI()*A1931/($B$7/2)+RADIANS($F$2))</f>
        <v>-173.81458094790105</v>
      </c>
      <c r="E1931">
        <f t="shared" si="121"/>
        <v>430</v>
      </c>
      <c r="G1931" s="1" t="str">
        <f t="shared" si="123"/>
        <v>{.corrente = 430, .tensao = 1792},</v>
      </c>
      <c r="H1931" s="1"/>
      <c r="J1931">
        <f>IF(C1931&gt;2048,4095,0)</f>
        <v>0</v>
      </c>
      <c r="K1931" t="str">
        <f t="shared" si="122"/>
        <v>{.corrente = 0, .tensao = 1792},</v>
      </c>
    </row>
    <row r="1932" spans="1:11" x14ac:dyDescent="0.25">
      <c r="A1932">
        <v>1921</v>
      </c>
      <c r="B1932">
        <f t="shared" ref="B1932:B1995" si="124">$B$3*SIN(PI()*A1932/($B$7/2))</f>
        <v>-35.748735482949655</v>
      </c>
      <c r="C1932">
        <f>ROUND((B1932/220)*4095/2+2048,0)</f>
        <v>1715</v>
      </c>
      <c r="D1932">
        <f>$B$3*SIN(PI()*A1932/($B$7/2)+RADIANS($F$2))</f>
        <v>-178.7741470230535</v>
      </c>
      <c r="E1932">
        <f t="shared" ref="E1932:E1995" si="125">ROUND((D1932/220)*4095/2+2048,0)</f>
        <v>384</v>
      </c>
      <c r="G1932" s="1" t="str">
        <f t="shared" si="123"/>
        <v>{.corrente = 384, .tensao = 1715},</v>
      </c>
      <c r="H1932" s="1"/>
      <c r="J1932">
        <f>IF(C1932&gt;2048,4095,0)</f>
        <v>0</v>
      </c>
      <c r="K1932" t="str">
        <f t="shared" ref="K1932:K1995" si="126">_xlfn.CONCAT("{.corrente = ",J1932,", .tensao = ",C1932,"},")</f>
        <v>{.corrente = 0, .tensao = 1715},</v>
      </c>
    </row>
    <row r="1933" spans="1:11" x14ac:dyDescent="0.25">
      <c r="A1933">
        <v>1922</v>
      </c>
      <c r="B1933">
        <f t="shared" si="124"/>
        <v>-43.904956178344577</v>
      </c>
      <c r="C1933">
        <f>ROUND((B1933/220)*4095/2+2048,0)</f>
        <v>1639</v>
      </c>
      <c r="D1933">
        <f>$B$3*SIN(PI()*A1933/($B$7/2)+RADIANS($F$2))</f>
        <v>-183.47966626904528</v>
      </c>
      <c r="E1933">
        <f t="shared" si="125"/>
        <v>340</v>
      </c>
      <c r="G1933" s="1" t="str">
        <f t="shared" si="123"/>
        <v>{.corrente = 340, .tensao = 1639},</v>
      </c>
      <c r="H1933" s="1"/>
      <c r="J1933">
        <f>IF(C1933&gt;2048,4095,0)</f>
        <v>0</v>
      </c>
      <c r="K1933" t="str">
        <f t="shared" si="126"/>
        <v>{.corrente = 0, .tensao = 1639},</v>
      </c>
    </row>
    <row r="1934" spans="1:11" x14ac:dyDescent="0.25">
      <c r="A1934">
        <v>1923</v>
      </c>
      <c r="B1934">
        <f t="shared" si="124"/>
        <v>-51.998785778111561</v>
      </c>
      <c r="C1934">
        <f>ROUND((B1934/220)*4095/2+2048,0)</f>
        <v>1564</v>
      </c>
      <c r="D1934">
        <f>$B$3*SIN(PI()*A1934/($B$7/2)+RADIANS($F$2))</f>
        <v>-187.92445191228609</v>
      </c>
      <c r="E1934">
        <f t="shared" si="125"/>
        <v>299</v>
      </c>
      <c r="G1934" s="1" t="str">
        <f t="shared" si="123"/>
        <v>{.corrente = 299, .tensao = 1564},</v>
      </c>
      <c r="H1934" s="1"/>
      <c r="J1934">
        <f>IF(C1934&gt;2048,4095,0)</f>
        <v>0</v>
      </c>
      <c r="K1934" t="str">
        <f t="shared" si="126"/>
        <v>{.corrente = 0, .tensao = 1564},</v>
      </c>
    </row>
    <row r="1935" spans="1:11" x14ac:dyDescent="0.25">
      <c r="A1935">
        <v>1924</v>
      </c>
      <c r="B1935">
        <f t="shared" si="124"/>
        <v>-60.018722553515211</v>
      </c>
      <c r="C1935">
        <f>ROUND((B1935/220)*4095/2+2048,0)</f>
        <v>1489</v>
      </c>
      <c r="D1935">
        <f>$B$3*SIN(PI()*A1935/($B$7/2)+RADIANS($F$2))</f>
        <v>-192.10218769443074</v>
      </c>
      <c r="E1935">
        <f t="shared" si="125"/>
        <v>260</v>
      </c>
      <c r="G1935" s="1" t="str">
        <f t="shared" si="123"/>
        <v>{.corrente = 260, .tensao = 1489},</v>
      </c>
      <c r="H1935" s="1"/>
      <c r="J1935">
        <f>IF(C1935&gt;2048,4095,0)</f>
        <v>0</v>
      </c>
      <c r="K1935" t="str">
        <f t="shared" si="126"/>
        <v>{.corrente = 0, .tensao = 1489},</v>
      </c>
    </row>
    <row r="1936" spans="1:11" x14ac:dyDescent="0.25">
      <c r="A1936">
        <v>1925</v>
      </c>
      <c r="B1936">
        <f t="shared" si="124"/>
        <v>-67.953369781137653</v>
      </c>
      <c r="C1936">
        <f>ROUND((B1936/220)*4095/2+2048,0)</f>
        <v>1416</v>
      </c>
      <c r="D1936">
        <f>$B$3*SIN(PI()*A1936/($B$7/2)+RADIANS($F$2))</f>
        <v>-196.00693684807598</v>
      </c>
      <c r="E1936">
        <f t="shared" si="125"/>
        <v>224</v>
      </c>
      <c r="G1936" s="1" t="str">
        <f t="shared" si="123"/>
        <v>{.corrente = 224, .tensao = 1416},</v>
      </c>
      <c r="H1936" s="1"/>
      <c r="J1936">
        <f>IF(C1936&gt;2048,4095,0)</f>
        <v>0</v>
      </c>
      <c r="K1936" t="str">
        <f t="shared" si="126"/>
        <v>{.corrente = 0, .tensao = 1416},</v>
      </c>
    </row>
    <row r="1937" spans="1:11" x14ac:dyDescent="0.25">
      <c r="A1937">
        <v>1926</v>
      </c>
      <c r="B1937">
        <f t="shared" si="124"/>
        <v>-75.791451938181766</v>
      </c>
      <c r="C1937">
        <f>ROUND((B1937/220)*4095/2+2048,0)</f>
        <v>1343</v>
      </c>
      <c r="D1937">
        <f>$B$3*SIN(PI()*A1937/($B$7/2)+RADIANS($F$2))</f>
        <v>-199.63315053319968</v>
      </c>
      <c r="E1937">
        <f t="shared" si="125"/>
        <v>190</v>
      </c>
      <c r="G1937" s="1" t="str">
        <f t="shared" si="123"/>
        <v>{.corrente = 190, .tensao = 1343},</v>
      </c>
      <c r="H1937" s="1"/>
      <c r="J1937">
        <f>IF(C1937&gt;2048,4095,0)</f>
        <v>0</v>
      </c>
      <c r="K1937" t="str">
        <f t="shared" si="126"/>
        <v>{.corrente = 0, .tensao = 1343},</v>
      </c>
    </row>
    <row r="1938" spans="1:11" x14ac:dyDescent="0.25">
      <c r="A1938">
        <v>1927</v>
      </c>
      <c r="B1938">
        <f t="shared" si="124"/>
        <v>-83.521830725568648</v>
      </c>
      <c r="C1938">
        <f>ROUND((B1938/220)*4095/2+2048,0)</f>
        <v>1271</v>
      </c>
      <c r="D1938">
        <f>$B$3*SIN(PI()*A1938/($B$7/2)+RADIANS($F$2))</f>
        <v>-202.97567572234712</v>
      </c>
      <c r="E1938">
        <f t="shared" si="125"/>
        <v>159</v>
      </c>
      <c r="G1938" s="1" t="str">
        <f t="shared" si="123"/>
        <v>{.corrente = 159, .tensao = 1271},</v>
      </c>
      <c r="H1938" s="1"/>
      <c r="J1938">
        <f>IF(C1938&gt;2048,4095,0)</f>
        <v>0</v>
      </c>
      <c r="K1938" t="str">
        <f t="shared" si="126"/>
        <v>{.corrente = 0, .tensao = 1271},</v>
      </c>
    </row>
    <row r="1939" spans="1:11" x14ac:dyDescent="0.25">
      <c r="A1939">
        <v>1928</v>
      </c>
      <c r="B1939">
        <f t="shared" si="124"/>
        <v>-91.133520895979913</v>
      </c>
      <c r="C1939">
        <f>ROUND((B1939/220)*4095/2+2048,0)</f>
        <v>1200</v>
      </c>
      <c r="D1939">
        <f>$B$3*SIN(PI()*A1939/($B$7/2)+RADIANS($F$2))</f>
        <v>-206.02976252332246</v>
      </c>
      <c r="E1939">
        <f t="shared" si="125"/>
        <v>131</v>
      </c>
      <c r="G1939" s="1" t="str">
        <f t="shared" si="123"/>
        <v>{.corrente = 131, .tensao = 1200},</v>
      </c>
      <c r="H1939" s="1"/>
      <c r="J1939">
        <f>IF(C1939&gt;2048,4095,0)</f>
        <v>0</v>
      </c>
      <c r="K1939" t="str">
        <f t="shared" si="126"/>
        <v>{.corrente = 0, .tensao = 1200},</v>
      </c>
    </row>
    <row r="1940" spans="1:11" x14ac:dyDescent="0.25">
      <c r="A1940">
        <v>1929</v>
      </c>
      <c r="B1940">
        <f t="shared" si="124"/>
        <v>-98.615705864433394</v>
      </c>
      <c r="C1940">
        <f>ROUND((B1940/220)*4095/2+2048,0)</f>
        <v>1130</v>
      </c>
      <c r="D1940">
        <f>$B$3*SIN(PI()*A1940/($B$7/2)+RADIANS($F$2))</f>
        <v>-208.79107092902024</v>
      </c>
      <c r="E1940">
        <f t="shared" si="125"/>
        <v>105</v>
      </c>
      <c r="G1940" s="1" t="str">
        <f t="shared" si="123"/>
        <v>{.corrente = 105, .tensao = 1130},</v>
      </c>
      <c r="H1940" s="1"/>
      <c r="J1940">
        <f>IF(C1940&gt;2048,4095,0)</f>
        <v>0</v>
      </c>
      <c r="K1940" t="str">
        <f t="shared" si="126"/>
        <v>{.corrente = 0, .tensao = 1130},</v>
      </c>
    </row>
    <row r="1941" spans="1:11" x14ac:dyDescent="0.25">
      <c r="A1941">
        <v>1930</v>
      </c>
      <c r="B1941">
        <f t="shared" si="124"/>
        <v>-105.95775307920634</v>
      </c>
      <c r="C1941">
        <f>ROUND((B1941/220)*4095/2+2048,0)</f>
        <v>1062</v>
      </c>
      <c r="D1941">
        <f>$B$3*SIN(PI()*A1941/($B$7/2)+RADIANS($F$2))</f>
        <v>-211.25567698479762</v>
      </c>
      <c r="E1941">
        <f t="shared" si="125"/>
        <v>82</v>
      </c>
      <c r="G1941" s="1" t="str">
        <f t="shared" si="123"/>
        <v>{.corrente = 82, .tensao = 1062},</v>
      </c>
      <c r="H1941" s="1"/>
      <c r="J1941">
        <f>IF(C1941&gt;2048,4095,0)</f>
        <v>0</v>
      </c>
      <c r="K1941" t="str">
        <f t="shared" si="126"/>
        <v>{.corrente = 0, .tensao = 1062},</v>
      </c>
    </row>
    <row r="1942" spans="1:11" x14ac:dyDescent="0.25">
      <c r="A1942">
        <v>1931</v>
      </c>
      <c r="B1942">
        <f t="shared" si="124"/>
        <v>-113.14922913118696</v>
      </c>
      <c r="C1942">
        <f>ROUND((B1942/220)*4095/2+2048,0)</f>
        <v>995</v>
      </c>
      <c r="D1942">
        <f>$B$3*SIN(PI()*A1942/($B$7/2)+RADIANS($F$2))</f>
        <v>-213.42007836459635</v>
      </c>
      <c r="E1942">
        <f t="shared" si="125"/>
        <v>62</v>
      </c>
      <c r="G1942" s="1" t="str">
        <f t="shared" si="123"/>
        <v>{.corrente = 62, .tensao = 995},</v>
      </c>
      <c r="H1942" s="1"/>
      <c r="J1942">
        <f>IF(C1942&gt;2048,4095,0)</f>
        <v>0</v>
      </c>
      <c r="K1942" t="str">
        <f t="shared" si="126"/>
        <v>{.corrente = 0, .tensao = 995},</v>
      </c>
    </row>
    <row r="1943" spans="1:11" x14ac:dyDescent="0.25">
      <c r="A1943">
        <v>1932</v>
      </c>
      <c r="B1943">
        <f t="shared" si="124"/>
        <v>-120.17991458026118</v>
      </c>
      <c r="C1943">
        <f>ROUND((B1943/220)*4095/2+2048,0)</f>
        <v>930</v>
      </c>
      <c r="D1943">
        <f>$B$3*SIN(PI()*A1943/($B$7/2)+RADIANS($F$2))</f>
        <v>-215.28119934792142</v>
      </c>
      <c r="E1943">
        <f t="shared" si="125"/>
        <v>44</v>
      </c>
      <c r="G1943" s="1" t="str">
        <f t="shared" si="123"/>
        <v>{.corrente = 44, .tensao = 930},</v>
      </c>
      <c r="H1943" s="1"/>
      <c r="J1943">
        <f>IF(C1943&gt;2048,4095,0)</f>
        <v>0</v>
      </c>
      <c r="K1943" t="str">
        <f t="shared" si="126"/>
        <v>{.corrente = 0, .tensao = 930},</v>
      </c>
    </row>
    <row r="1944" spans="1:11" x14ac:dyDescent="0.25">
      <c r="A1944">
        <v>1933</v>
      </c>
      <c r="B1944">
        <f t="shared" si="124"/>
        <v>-127.03981847766225</v>
      </c>
      <c r="C1944">
        <f>ROUND((B1944/220)*4095/2+2048,0)</f>
        <v>866</v>
      </c>
      <c r="D1944">
        <f>$B$3*SIN(PI()*A1944/($B$7/2)+RADIANS($F$2))</f>
        <v>-216.83639519059719</v>
      </c>
      <c r="E1944">
        <f t="shared" si="125"/>
        <v>30</v>
      </c>
      <c r="G1944" s="1" t="str">
        <f t="shared" si="123"/>
        <v>{.corrente = 30, .tensao = 866},</v>
      </c>
      <c r="H1944" s="1"/>
      <c r="J1944">
        <f>IF(C1944&gt;2048,4095,0)</f>
        <v>0</v>
      </c>
      <c r="K1944" t="str">
        <f t="shared" si="126"/>
        <v>{.corrente = 0, .tensao = 866},</v>
      </c>
    </row>
    <row r="1945" spans="1:11" x14ac:dyDescent="0.25">
      <c r="A1945">
        <v>1934</v>
      </c>
      <c r="B1945">
        <f t="shared" si="124"/>
        <v>-133.71919256357182</v>
      </c>
      <c r="C1945">
        <f>ROUND((B1945/220)*4095/2+2048,0)</f>
        <v>803</v>
      </c>
      <c r="D1945">
        <f>$B$3*SIN(PI()*A1945/($B$7/2)+RADIANS($F$2))</f>
        <v>-218.08345588307094</v>
      </c>
      <c r="E1945">
        <f t="shared" si="125"/>
        <v>18</v>
      </c>
      <c r="G1945" s="1" t="str">
        <f t="shared" si="123"/>
        <v>{.corrente = 18, .tensao = 803},</v>
      </c>
      <c r="H1945" s="1"/>
      <c r="J1945">
        <f>IF(C1945&gt;2048,4095,0)</f>
        <v>0</v>
      </c>
      <c r="K1945" t="str">
        <f t="shared" si="126"/>
        <v>{.corrente = 0, .tensao = 803},</v>
      </c>
    </row>
    <row r="1946" spans="1:11" x14ac:dyDescent="0.25">
      <c r="A1946">
        <v>1935</v>
      </c>
      <c r="B1946">
        <f t="shared" si="124"/>
        <v>-140.20854511988878</v>
      </c>
      <c r="C1946">
        <f>ROUND((B1946/220)*4095/2+2048,0)</f>
        <v>743</v>
      </c>
      <c r="D1946">
        <f>$B$3*SIN(PI()*A1946/($B$7/2)+RADIANS($F$2))</f>
        <v>-219.0206092909487</v>
      </c>
      <c r="E1946">
        <f t="shared" si="125"/>
        <v>10</v>
      </c>
      <c r="G1946" s="1" t="str">
        <f t="shared" si="123"/>
        <v>{.corrente = 10, .tensao = 743},</v>
      </c>
      <c r="H1946" s="1"/>
      <c r="J1946">
        <f>IF(C1946&gt;2048,4095,0)</f>
        <v>0</v>
      </c>
      <c r="K1946" t="str">
        <f t="shared" si="126"/>
        <v>{.corrente = 0, .tensao = 743},</v>
      </c>
    </row>
    <row r="1947" spans="1:11" x14ac:dyDescent="0.25">
      <c r="A1947">
        <v>1936</v>
      </c>
      <c r="B1947">
        <f t="shared" si="124"/>
        <v>-146.49865445842329</v>
      </c>
      <c r="C1947">
        <f>ROUND((B1947/220)*4095/2+2048,0)</f>
        <v>685</v>
      </c>
      <c r="D1947">
        <f>$B$3*SIN(PI()*A1947/($B$7/2)+RADIANS($F$2))</f>
        <v>-219.64652367328432</v>
      </c>
      <c r="E1947">
        <f t="shared" si="125"/>
        <v>4</v>
      </c>
      <c r="G1947" s="1" t="str">
        <f t="shared" si="123"/>
        <v>{.corrente = 4, .tensao = 685},</v>
      </c>
      <c r="H1947" s="1"/>
      <c r="J1947">
        <f>IF(C1947&gt;2048,4095,0)</f>
        <v>0</v>
      </c>
      <c r="K1947" t="str">
        <f t="shared" si="126"/>
        <v>{.corrente = 0, .tensao = 685},</v>
      </c>
    </row>
    <row r="1948" spans="1:11" x14ac:dyDescent="0.25">
      <c r="A1948">
        <v>1937</v>
      </c>
      <c r="B1948">
        <f t="shared" si="124"/>
        <v>-152.58058202536799</v>
      </c>
      <c r="C1948">
        <f>ROUND((B1948/220)*4095/2+2048,0)</f>
        <v>628</v>
      </c>
      <c r="D1948">
        <f>$B$3*SIN(PI()*A1948/($B$7/2)+RADIANS($F$2))</f>
        <v>-219.96030957504854</v>
      </c>
      <c r="E1948">
        <f t="shared" si="125"/>
        <v>1</v>
      </c>
      <c r="G1948" s="1" t="str">
        <f t="shared" si="123"/>
        <v>{.corrente = 1, .tensao = 628},</v>
      </c>
      <c r="H1948" s="1"/>
      <c r="J1948">
        <f>IF(C1948&gt;2048,4095,0)</f>
        <v>0</v>
      </c>
      <c r="K1948" t="str">
        <f t="shared" si="126"/>
        <v>{.corrente = 0, .tensao = 628},</v>
      </c>
    </row>
    <row r="1949" spans="1:11" x14ac:dyDescent="0.25">
      <c r="A1949">
        <v>1938</v>
      </c>
      <c r="B1949">
        <f t="shared" si="124"/>
        <v>-158.44568510342106</v>
      </c>
      <c r="C1949">
        <f>ROUND((B1949/220)*4095/2+2048,0)</f>
        <v>573</v>
      </c>
      <c r="D1949">
        <f>$B$3*SIN(PI()*A1949/($B$7/2)+RADIANS($F$2))</f>
        <v>-219.9615210910884</v>
      </c>
      <c r="E1949">
        <f t="shared" si="125"/>
        <v>1</v>
      </c>
      <c r="G1949" s="1" t="str">
        <f t="shared" si="123"/>
        <v>{.corrente = 1, .tensao = 573},</v>
      </c>
      <c r="H1949" s="1"/>
      <c r="J1949">
        <f>IF(C1949&gt;2048,4095,0)</f>
        <v>0</v>
      </c>
      <c r="K1949" t="str">
        <f t="shared" si="126"/>
        <v>{.corrente = 0, .tensao = 573},</v>
      </c>
    </row>
    <row r="1950" spans="1:11" x14ac:dyDescent="0.25">
      <c r="A1950">
        <v>1939</v>
      </c>
      <c r="B1950">
        <f t="shared" si="124"/>
        <v>-164.08562909351159</v>
      </c>
      <c r="C1950">
        <f>ROUND((B1950/220)*4095/2+2048,0)</f>
        <v>521</v>
      </c>
      <c r="D1950">
        <f>$B$3*SIN(PI()*A1950/($B$7/2)+RADIANS($F$2))</f>
        <v>-219.65015649978019</v>
      </c>
      <c r="E1950">
        <f t="shared" si="125"/>
        <v>4</v>
      </c>
      <c r="G1950" s="1" t="str">
        <f t="shared" ref="G1950:G2013" si="127">_xlfn.CONCAT("{.corrente = ",E1950,", .tensao = ",C1950,"},")</f>
        <v>{.corrente = 4, .tensao = 521},</v>
      </c>
      <c r="H1950" s="1"/>
      <c r="J1950">
        <f>IF(C1950&gt;2048,4095,0)</f>
        <v>0</v>
      </c>
      <c r="K1950" t="str">
        <f t="shared" si="126"/>
        <v>{.corrente = 0, .tensao = 521},</v>
      </c>
    </row>
    <row r="1951" spans="1:11" x14ac:dyDescent="0.25">
      <c r="A1951">
        <v>1940</v>
      </c>
      <c r="B1951">
        <f t="shared" si="124"/>
        <v>-169.49239935867334</v>
      </c>
      <c r="C1951">
        <f>ROUND((B1951/220)*4095/2+2048,0)</f>
        <v>471</v>
      </c>
      <c r="D1951">
        <f>$B$3*SIN(PI()*A1951/($B$7/2)+RADIANS($F$2))</f>
        <v>-219.02665826547604</v>
      </c>
      <c r="E1951">
        <f t="shared" si="125"/>
        <v>10</v>
      </c>
      <c r="G1951" s="1" t="str">
        <f t="shared" si="127"/>
        <v>{.corrente = 10, .tensao = 471},</v>
      </c>
      <c r="H1951" s="1"/>
      <c r="J1951">
        <f>IF(C1951&gt;2048,4095,0)</f>
        <v>0</v>
      </c>
      <c r="K1951" t="str">
        <f t="shared" si="126"/>
        <v>{.corrente = 0, .tensao = 471},</v>
      </c>
    </row>
    <row r="1952" spans="1:11" x14ac:dyDescent="0.25">
      <c r="A1952">
        <v>1941</v>
      </c>
      <c r="B1952">
        <f t="shared" si="124"/>
        <v>-174.65831261323697</v>
      </c>
      <c r="C1952">
        <f>ROUND((B1952/220)*4095/2+2048,0)</f>
        <v>422</v>
      </c>
      <c r="D1952">
        <f>$B$3*SIN(PI()*A1952/($B$7/2)+RADIANS($F$2))</f>
        <v>-218.0919124097403</v>
      </c>
      <c r="E1952">
        <f t="shared" si="125"/>
        <v>18</v>
      </c>
      <c r="G1952" s="1" t="str">
        <f t="shared" si="127"/>
        <v>{.corrente = 18, .tensao = 422},</v>
      </c>
      <c r="H1952" s="1"/>
      <c r="J1952">
        <f>IF(C1952&gt;2048,4095,0)</f>
        <v>0</v>
      </c>
      <c r="K1952" t="str">
        <f t="shared" si="126"/>
        <v>{.corrente = 0, .tensao = 422},</v>
      </c>
    </row>
    <row r="1953" spans="1:11" x14ac:dyDescent="0.25">
      <c r="A1953">
        <v>1942</v>
      </c>
      <c r="B1953">
        <f t="shared" si="124"/>
        <v>-179.57602784115568</v>
      </c>
      <c r="C1953">
        <f>ROUND((B1953/220)*4095/2+2048,0)</f>
        <v>377</v>
      </c>
      <c r="D1953">
        <f>$B$3*SIN(PI()*A1953/($B$7/2)+RADIANS($F$2))</f>
        <v>-216.84724725226951</v>
      </c>
      <c r="E1953">
        <f t="shared" si="125"/>
        <v>30</v>
      </c>
      <c r="G1953" s="1" t="str">
        <f t="shared" si="127"/>
        <v>{.corrente = 30, .tensao = 377},</v>
      </c>
      <c r="H1953" s="1"/>
      <c r="J1953">
        <f>IF(C1953&gt;2048,4095,0)</f>
        <v>0</v>
      </c>
      <c r="K1953" t="str">
        <f t="shared" si="126"/>
        <v>{.corrente = 0, .tensao = 377},</v>
      </c>
    </row>
    <row r="1954" spans="1:11" x14ac:dyDescent="0.25">
      <c r="A1954">
        <v>1943</v>
      </c>
      <c r="B1954">
        <f t="shared" si="124"/>
        <v>-184.23855672794895</v>
      </c>
      <c r="C1954">
        <f>ROUND((B1954/220)*4095/2+2048,0)</f>
        <v>333</v>
      </c>
      <c r="D1954">
        <f>$B$3*SIN(PI()*A1954/($B$7/2)+RADIANS($F$2))</f>
        <v>-215.29443152328494</v>
      </c>
      <c r="E1954">
        <f t="shared" si="125"/>
        <v>44</v>
      </c>
      <c r="G1954" s="1" t="str">
        <f t="shared" si="127"/>
        <v>{.corrente = 44, .tensao = 333},</v>
      </c>
      <c r="H1954" s="1"/>
      <c r="J1954">
        <f>IF(C1954&gt;2048,4095,0)</f>
        <v>0</v>
      </c>
      <c r="K1954" t="str">
        <f t="shared" si="126"/>
        <v>{.corrente = 0, .tensao = 333},</v>
      </c>
    </row>
    <row r="1955" spans="1:11" x14ac:dyDescent="0.25">
      <c r="A1955">
        <v>1944</v>
      </c>
      <c r="B1955">
        <f t="shared" si="124"/>
        <v>-188.6392735914402</v>
      </c>
      <c r="C1955">
        <f>ROUND((B1955/220)*4095/2+2048,0)</f>
        <v>292</v>
      </c>
      <c r="D1955">
        <f>$B$3*SIN(PI()*A1955/($B$7/2)+RADIANS($F$2))</f>
        <v>-213.43567185008027</v>
      </c>
      <c r="E1955">
        <f t="shared" si="125"/>
        <v>62</v>
      </c>
      <c r="G1955" s="1" t="str">
        <f t="shared" si="127"/>
        <v>{.corrente = 62, .tensao = 292},</v>
      </c>
      <c r="H1955" s="1"/>
      <c r="J1955">
        <f>IF(C1955&gt;2048,4095,0)</f>
        <v>0</v>
      </c>
      <c r="K1955" t="str">
        <f t="shared" si="126"/>
        <v>{.corrente = 0, .tensao = 292},</v>
      </c>
    </row>
    <row r="1956" spans="1:11" x14ac:dyDescent="0.25">
      <c r="A1956">
        <v>1945</v>
      </c>
      <c r="B1956">
        <f t="shared" si="124"/>
        <v>-192.77192479717451</v>
      </c>
      <c r="C1956">
        <f>ROUND((B1956/220)*4095/2+2048,0)</f>
        <v>254</v>
      </c>
      <c r="D1956">
        <f>$B$3*SIN(PI()*A1956/($B$7/2)+RADIANS($F$2))</f>
        <v>-211.2736096212968</v>
      </c>
      <c r="E1956">
        <f t="shared" si="125"/>
        <v>82</v>
      </c>
      <c r="G1956" s="1" t="str">
        <f t="shared" si="127"/>
        <v>{.corrente = 82, .tensao = 254},</v>
      </c>
      <c r="H1956" s="1"/>
      <c r="J1956">
        <f>IF(C1956&gt;2048,4095,0)</f>
        <v>0</v>
      </c>
      <c r="K1956" t="str">
        <f t="shared" si="126"/>
        <v>{.corrente = 0, .tensao = 254},</v>
      </c>
    </row>
    <row r="1957" spans="1:11" x14ac:dyDescent="0.25">
      <c r="A1957">
        <v>1946</v>
      </c>
      <c r="B1957">
        <f t="shared" si="124"/>
        <v>-196.6306376451472</v>
      </c>
      <c r="C1957">
        <f>ROUND((B1957/220)*4095/2+2048,0)</f>
        <v>218</v>
      </c>
      <c r="D1957">
        <f>$B$3*SIN(PI()*A1957/($B$7/2)+RADIANS($F$2))</f>
        <v>-208.8113172333764</v>
      </c>
      <c r="E1957">
        <f t="shared" si="125"/>
        <v>105</v>
      </c>
      <c r="G1957" s="1" t="str">
        <f t="shared" si="127"/>
        <v>{.corrente = 105, .tensao = 218},</v>
      </c>
      <c r="H1957" s="1"/>
      <c r="J1957">
        <f>IF(C1957&gt;2048,4095,0)</f>
        <v>0</v>
      </c>
      <c r="K1957" t="str">
        <f t="shared" si="126"/>
        <v>{.corrente = 0, .tensao = 218},</v>
      </c>
    </row>
    <row r="1958" spans="1:11" x14ac:dyDescent="0.25">
      <c r="A1958">
        <v>1947</v>
      </c>
      <c r="B1958">
        <f t="shared" si="124"/>
        <v>-200.20992871518374</v>
      </c>
      <c r="C1958">
        <f>ROUND((B1958/220)*4095/2+2048,0)</f>
        <v>185</v>
      </c>
      <c r="D1958">
        <f>$B$3*SIN(PI()*A1958/($B$7/2)+RADIANS($F$2))</f>
        <v>-206.05229372454411</v>
      </c>
      <c r="E1958">
        <f t="shared" si="125"/>
        <v>130</v>
      </c>
      <c r="G1958" s="1" t="str">
        <f t="shared" si="127"/>
        <v>{.corrente = 130, .tensao = 185},</v>
      </c>
      <c r="H1958" s="1"/>
      <c r="J1958">
        <f>IF(C1958&gt;2048,4095,0)</f>
        <v>0</v>
      </c>
      <c r="K1958" t="str">
        <f t="shared" si="126"/>
        <v>{.corrente = 0, .tensao = 185},</v>
      </c>
    </row>
    <row r="1959" spans="1:11" x14ac:dyDescent="0.25">
      <c r="A1959">
        <v>1948</v>
      </c>
      <c r="B1959">
        <f t="shared" si="124"/>
        <v>-203.50471165916227</v>
      </c>
      <c r="C1959">
        <f>ROUND((B1959/220)*4095/2+2048,0)</f>
        <v>154</v>
      </c>
      <c r="D1959">
        <f>$B$3*SIN(PI()*A1959/($B$7/2)+RADIANS($F$2))</f>
        <v>-203.0004598024959</v>
      </c>
      <c r="E1959">
        <f t="shared" si="125"/>
        <v>159</v>
      </c>
      <c r="G1959" s="1" t="str">
        <f t="shared" si="127"/>
        <v>{.corrente = 159, .tensao = 154},</v>
      </c>
      <c r="H1959" s="1"/>
      <c r="J1959">
        <f>IF(C1959&gt;2048,4095,0)</f>
        <v>0</v>
      </c>
      <c r="K1959" t="str">
        <f t="shared" si="126"/>
        <v>{.corrente = 0, .tensao = 154},</v>
      </c>
    </row>
    <row r="1960" spans="1:11" x14ac:dyDescent="0.25">
      <c r="A1960">
        <v>1949</v>
      </c>
      <c r="B1960">
        <f t="shared" si="124"/>
        <v>-206.51030442896237</v>
      </c>
      <c r="C1960">
        <f>ROUND((B1960/220)*4095/2+2048,0)</f>
        <v>126</v>
      </c>
      <c r="D1960">
        <f>$B$3*SIN(PI()*A1960/($B$7/2)+RADIANS($F$2))</f>
        <v>-199.66015227287889</v>
      </c>
      <c r="E1960">
        <f t="shared" si="125"/>
        <v>190</v>
      </c>
      <c r="G1960" s="1" t="str">
        <f t="shared" si="127"/>
        <v>{.corrente = 190, .tensao = 126},</v>
      </c>
      <c r="H1960" s="1"/>
      <c r="J1960">
        <f>IF(C1960&gt;2048,4095,0)</f>
        <v>0</v>
      </c>
      <c r="K1960" t="str">
        <f t="shared" si="126"/>
        <v>{.corrente = 0, .tensao = 126},</v>
      </c>
    </row>
    <row r="1961" spans="1:11" x14ac:dyDescent="0.25">
      <c r="A1961">
        <v>1950</v>
      </c>
      <c r="B1961">
        <f t="shared" si="124"/>
        <v>-209.22243592987448</v>
      </c>
      <c r="C1961">
        <f>ROUND((B1961/220)*4095/2+2048,0)</f>
        <v>101</v>
      </c>
      <c r="D1961">
        <f>$B$3*SIN(PI()*A1961/($B$7/2)+RADIANS($F$2))</f>
        <v>-196.03611787648927</v>
      </c>
      <c r="E1961">
        <f t="shared" si="125"/>
        <v>224</v>
      </c>
      <c r="G1961" s="1" t="str">
        <f t="shared" si="127"/>
        <v>{.corrente = 224, .tensao = 101},</v>
      </c>
      <c r="H1961" s="1"/>
      <c r="J1961">
        <f>IF(C1961&gt;2048,4095,0)</f>
        <v>0</v>
      </c>
      <c r="K1961" t="str">
        <f t="shared" si="126"/>
        <v>{.corrente = 0, .tensao = 101},</v>
      </c>
    </row>
    <row r="1962" spans="1:11" x14ac:dyDescent="0.25">
      <c r="A1962">
        <v>1951</v>
      </c>
      <c r="B1962">
        <f t="shared" si="124"/>
        <v>-211.63725209004593</v>
      </c>
      <c r="C1962">
        <f>ROUND((B1962/220)*4095/2+2048,0)</f>
        <v>78</v>
      </c>
      <c r="D1962">
        <f>$B$3*SIN(PI()*A1962/($B$7/2)+RADIANS($F$2))</f>
        <v>-192.13350654391022</v>
      </c>
      <c r="E1962">
        <f t="shared" si="125"/>
        <v>260</v>
      </c>
      <c r="G1962" s="1" t="str">
        <f t="shared" si="127"/>
        <v>{.corrente = 260, .tensao = 78},</v>
      </c>
      <c r="H1962" s="1"/>
      <c r="J1962">
        <f>IF(C1962&gt;2048,4095,0)</f>
        <v>0</v>
      </c>
      <c r="K1962" t="str">
        <f t="shared" si="126"/>
        <v>{.corrente = 0, .tensao = 78},</v>
      </c>
    </row>
    <row r="1963" spans="1:11" x14ac:dyDescent="0.25">
      <c r="A1963">
        <v>1952</v>
      </c>
      <c r="B1963">
        <f t="shared" si="124"/>
        <v>-213.75132133730372</v>
      </c>
      <c r="C1963">
        <f>ROUND((B1963/220)*4095/2+2048,0)</f>
        <v>59</v>
      </c>
      <c r="D1963">
        <f>$B$3*SIN(PI()*A1963/($B$7/2)+RADIANS($F$2))</f>
        <v>-187.95786407720809</v>
      </c>
      <c r="E1963">
        <f t="shared" si="125"/>
        <v>299</v>
      </c>
      <c r="G1963" s="1" t="str">
        <f t="shared" si="127"/>
        <v>{.corrente = 299, .tensao = 59},</v>
      </c>
      <c r="H1963" s="1"/>
      <c r="J1963">
        <f>IF(C1963&gt;2048,4095,0)</f>
        <v>0</v>
      </c>
      <c r="K1963" t="str">
        <f t="shared" si="126"/>
        <v>{.corrente = 0, .tensao = 59},</v>
      </c>
    </row>
    <row r="1964" spans="1:11" x14ac:dyDescent="0.25">
      <c r="A1964">
        <v>1953</v>
      </c>
      <c r="B1964">
        <f t="shared" si="124"/>
        <v>-215.56163947558321</v>
      </c>
      <c r="C1964">
        <f>ROUND((B1964/220)*4095/2+2048,0)</f>
        <v>42</v>
      </c>
      <c r="D1964">
        <f>$B$3*SIN(PI()*A1964/($B$7/2)+RADIANS($F$2))</f>
        <v>-183.51512426908158</v>
      </c>
      <c r="E1964">
        <f t="shared" si="125"/>
        <v>340</v>
      </c>
      <c r="G1964" s="1" t="str">
        <f t="shared" si="127"/>
        <v>{.corrente = 340, .tensao = 42},</v>
      </c>
      <c r="H1964" s="1"/>
      <c r="J1964">
        <f>IF(C1964&gt;2048,4095,0)</f>
        <v>0</v>
      </c>
      <c r="K1964" t="str">
        <f t="shared" si="126"/>
        <v>{.corrente = 0, .tensao = 42},</v>
      </c>
    </row>
    <row r="1965" spans="1:11" x14ac:dyDescent="0.25">
      <c r="A1965">
        <v>1954</v>
      </c>
      <c r="B1965">
        <f t="shared" si="124"/>
        <v>-217.06563395403845</v>
      </c>
      <c r="C1965">
        <f>ROUND((B1965/220)*4095/2+2048,0)</f>
        <v>28</v>
      </c>
      <c r="D1965">
        <f>$B$3*SIN(PI()*A1965/($B$7/2)+RADIANS($F$2))</f>
        <v>-178.8116004706543</v>
      </c>
      <c r="E1965">
        <f t="shared" si="125"/>
        <v>384</v>
      </c>
      <c r="G1965" s="1" t="str">
        <f t="shared" si="127"/>
        <v>{.corrente = 384, .tensao = 28},</v>
      </c>
      <c r="H1965" s="1"/>
      <c r="J1965">
        <f>IF(C1965&gt;2048,4095,0)</f>
        <v>0</v>
      </c>
      <c r="K1965" t="str">
        <f t="shared" si="126"/>
        <v>{.corrente = 0, .tensao = 28},</v>
      </c>
    </row>
    <row r="1966" spans="1:11" x14ac:dyDescent="0.25">
      <c r="A1966">
        <v>1955</v>
      </c>
      <c r="B1966">
        <f t="shared" si="124"/>
        <v>-218.26116752276872</v>
      </c>
      <c r="C1966">
        <f>ROUND((B1966/220)*4095/2+2048,0)</f>
        <v>17</v>
      </c>
      <c r="D1966">
        <f>$B$3*SIN(PI()*A1966/($B$7/2)+RADIANS($F$2))</f>
        <v>-173.85397661987724</v>
      </c>
      <c r="E1966">
        <f t="shared" si="125"/>
        <v>430</v>
      </c>
      <c r="G1966" s="1" t="str">
        <f t="shared" si="127"/>
        <v>{.corrente = 430, .tensao = 17},</v>
      </c>
      <c r="H1966" s="1"/>
      <c r="J1966">
        <f>IF(C1966&gt;2048,4095,0)</f>
        <v>0</v>
      </c>
      <c r="K1966" t="str">
        <f t="shared" si="126"/>
        <v>{.corrente = 0, .tensao = 17},</v>
      </c>
    </row>
    <row r="1967" spans="1:11" x14ac:dyDescent="0.25">
      <c r="A1967">
        <v>1956</v>
      </c>
      <c r="B1967">
        <f t="shared" si="124"/>
        <v>-219.14654126994884</v>
      </c>
      <c r="C1967">
        <f>ROUND((B1967/220)*4095/2+2048,0)</f>
        <v>8</v>
      </c>
      <c r="D1967">
        <f>$B$3*SIN(PI()*A1967/($B$7/2)+RADIANS($F$2))</f>
        <v>-168.64929774334269</v>
      </c>
      <c r="E1967">
        <f t="shared" si="125"/>
        <v>478</v>
      </c>
      <c r="G1967" s="1" t="str">
        <f t="shared" si="127"/>
        <v>{.corrente = 478, .tensao = 8},</v>
      </c>
      <c r="H1967" s="1"/>
      <c r="J1967">
        <f>IF(C1967&gt;2048,4095,0)</f>
        <v>0</v>
      </c>
      <c r="K1967" t="str">
        <f t="shared" si="126"/>
        <v>{.corrente = 0, .tensao = 8},</v>
      </c>
    </row>
    <row r="1968" spans="1:11" x14ac:dyDescent="0.25">
      <c r="A1968">
        <v>1957</v>
      </c>
      <c r="B1968">
        <f t="shared" si="124"/>
        <v>-219.72049703606947</v>
      </c>
      <c r="C1968">
        <f>ROUND((B1968/220)*4095/2+2048,0)</f>
        <v>3</v>
      </c>
      <c r="D1968">
        <f>$B$3*SIN(PI()*A1968/($B$7/2)+RADIANS($F$2))</f>
        <v>-163.20495994494712</v>
      </c>
      <c r="E1968">
        <f t="shared" si="125"/>
        <v>529</v>
      </c>
      <c r="G1968" s="1" t="str">
        <f t="shared" si="127"/>
        <v>{.corrente = 529, .tensao = 3},</v>
      </c>
      <c r="H1968" s="1"/>
      <c r="J1968">
        <f>IF(C1968&gt;2048,4095,0)</f>
        <v>0</v>
      </c>
      <c r="K1968" t="str">
        <f t="shared" si="126"/>
        <v>{.corrente = 0, .tensao = 3},</v>
      </c>
    </row>
    <row r="1969" spans="1:11" x14ac:dyDescent="0.25">
      <c r="A1969">
        <v>1958</v>
      </c>
      <c r="B1969">
        <f t="shared" si="124"/>
        <v>-219.98221920184295</v>
      </c>
      <c r="C1969">
        <f>ROUND((B1969/220)*4095/2+2048,0)</f>
        <v>1</v>
      </c>
      <c r="D1969">
        <f>$B$3*SIN(PI()*A1969/($B$7/2)+RADIANS($F$2))</f>
        <v>-157.52869989566676</v>
      </c>
      <c r="E1969">
        <f t="shared" si="125"/>
        <v>582</v>
      </c>
      <c r="G1969" s="1" t="str">
        <f t="shared" si="127"/>
        <v>{.corrente = 582, .tensao = 1},</v>
      </c>
      <c r="H1969" s="1"/>
      <c r="J1969">
        <f>IF(C1969&gt;2048,4095,0)</f>
        <v>0</v>
      </c>
      <c r="K1969" t="str">
        <f t="shared" si="126"/>
        <v>{.corrente = 0, .tensao = 1},</v>
      </c>
    </row>
    <row r="1970" spans="1:11" x14ac:dyDescent="0.25">
      <c r="A1970">
        <v>1959</v>
      </c>
      <c r="B1970">
        <f t="shared" si="124"/>
        <v>-219.93133584723807</v>
      </c>
      <c r="C1970">
        <f>ROUND((B1970/220)*4095/2+2048,0)</f>
        <v>1</v>
      </c>
      <c r="D1970">
        <f>$B$3*SIN(PI()*A1970/($B$7/2)+RADIANS($F$2))</f>
        <v>-151.6285838393687</v>
      </c>
      <c r="E1970">
        <f t="shared" si="125"/>
        <v>637</v>
      </c>
      <c r="G1970" s="1" t="str">
        <f t="shared" si="127"/>
        <v>{.corrente = 637, .tensao = 1},</v>
      </c>
      <c r="H1970" s="1"/>
      <c r="J1970">
        <f>IF(C1970&gt;2048,4095,0)</f>
        <v>0</v>
      </c>
      <c r="K1970" t="str">
        <f t="shared" si="126"/>
        <v>{.corrente = 0, .tensao = 1},</v>
      </c>
    </row>
    <row r="1971" spans="1:11" x14ac:dyDescent="0.25">
      <c r="A1971">
        <v>1960</v>
      </c>
      <c r="B1971">
        <f t="shared" si="124"/>
        <v>-219.56791927999674</v>
      </c>
      <c r="C1971">
        <f>ROUND((B1971/220)*4095/2+2048,0)</f>
        <v>5</v>
      </c>
      <c r="D1971">
        <f>$B$3*SIN(PI()*A1971/($B$7/2)+RADIANS($F$2))</f>
        <v>-145.51299613028291</v>
      </c>
      <c r="E1971">
        <f t="shared" si="125"/>
        <v>694</v>
      </c>
      <c r="G1971" s="1" t="str">
        <f t="shared" si="127"/>
        <v>{.corrente = 694, .tensao = 5},</v>
      </c>
      <c r="H1971" s="1"/>
      <c r="J1971">
        <f>IF(C1971&gt;2048,4095,0)</f>
        <v>0</v>
      </c>
      <c r="K1971" t="str">
        <f t="shared" si="126"/>
        <v>{.corrente = 0, .tensao = 5},</v>
      </c>
    </row>
    <row r="1972" spans="1:11" x14ac:dyDescent="0.25">
      <c r="A1972">
        <v>1961</v>
      </c>
      <c r="B1972">
        <f t="shared" si="124"/>
        <v>-218.8924859328813</v>
      </c>
      <c r="C1972">
        <f>ROUND((B1972/220)*4095/2+2048,0)</f>
        <v>11</v>
      </c>
      <c r="D1972">
        <f>$B$3*SIN(PI()*A1972/($B$7/2)+RADIANS($F$2))</f>
        <v>-139.19062731842357</v>
      </c>
      <c r="E1972">
        <f t="shared" si="125"/>
        <v>753</v>
      </c>
      <c r="G1972" s="1" t="str">
        <f t="shared" si="127"/>
        <v>{.corrente = 753, .tensao = 11},</v>
      </c>
      <c r="H1972" s="1"/>
      <c r="J1972">
        <f>IF(C1972&gt;2048,4095,0)</f>
        <v>0</v>
      </c>
      <c r="K1972" t="str">
        <f t="shared" si="126"/>
        <v>{.corrente = 0, .tensao = 11},</v>
      </c>
    </row>
    <row r="1973" spans="1:11" x14ac:dyDescent="0.25">
      <c r="A1973">
        <v>1962</v>
      </c>
      <c r="B1973">
        <f t="shared" si="124"/>
        <v>-217.90599562979807</v>
      </c>
      <c r="C1973">
        <f>ROUND((B1973/220)*4095/2+2048,0)</f>
        <v>20</v>
      </c>
      <c r="D1973">
        <f>$B$3*SIN(PI()*A1973/($B$7/2)+RADIANS($F$2))</f>
        <v>-132.67046179989154</v>
      </c>
      <c r="E1973">
        <f t="shared" si="125"/>
        <v>813</v>
      </c>
      <c r="G1973" s="1" t="str">
        <f t="shared" si="127"/>
        <v>{.corrente = 813, .tensao = 20},</v>
      </c>
      <c r="H1973" s="1"/>
      <c r="J1973">
        <f>IF(C1973&gt;2048,4095,0)</f>
        <v>0</v>
      </c>
      <c r="K1973" t="str">
        <f t="shared" si="126"/>
        <v>{.corrente = 0, .tensao = 20},</v>
      </c>
    </row>
    <row r="1974" spans="1:11" x14ac:dyDescent="0.25">
      <c r="A1974">
        <v>1963</v>
      </c>
      <c r="B1974">
        <f t="shared" si="124"/>
        <v>-216.60985022184059</v>
      </c>
      <c r="C1974">
        <f>ROUND((B1974/220)*4095/2+2048,0)</f>
        <v>32</v>
      </c>
      <c r="D1974">
        <f>$B$3*SIN(PI()*A1974/($B$7/2)+RADIANS($F$2))</f>
        <v>-125.96176504960692</v>
      </c>
      <c r="E1974">
        <f t="shared" si="125"/>
        <v>876</v>
      </c>
      <c r="G1974" s="1" t="str">
        <f t="shared" si="127"/>
        <v>{.corrente = 876, .tensao = 32},</v>
      </c>
      <c r="H1974" s="1"/>
      <c r="J1974">
        <f>IF(C1974&gt;2048,4095,0)</f>
        <v>0</v>
      </c>
      <c r="K1974" t="str">
        <f t="shared" si="126"/>
        <v>{.corrente = 0, .tensao = 32},</v>
      </c>
    </row>
    <row r="1975" spans="1:11" x14ac:dyDescent="0.25">
      <c r="A1975">
        <v>1964</v>
      </c>
      <c r="B1975">
        <f t="shared" si="124"/>
        <v>-215.00589159519038</v>
      </c>
      <c r="C1975">
        <f>ROUND((B1975/220)*4095/2+2048,0)</f>
        <v>47</v>
      </c>
      <c r="D1975">
        <f>$B$3*SIN(PI()*A1975/($B$7/2)+RADIANS($F$2))</f>
        <v>-119.07407045461477</v>
      </c>
      <c r="E1975">
        <f t="shared" si="125"/>
        <v>940</v>
      </c>
      <c r="G1975" s="1" t="str">
        <f t="shared" si="127"/>
        <v>{.corrente = 940, .tensao = 47},</v>
      </c>
      <c r="H1975" s="1"/>
      <c r="J1975">
        <f>IF(C1975&gt;2048,4095,0)</f>
        <v>0</v>
      </c>
      <c r="K1975" t="str">
        <f t="shared" si="126"/>
        <v>{.corrente = 0, .tensao = 47},</v>
      </c>
    </row>
    <row r="1976" spans="1:11" x14ac:dyDescent="0.25">
      <c r="A1976">
        <v>1965</v>
      </c>
      <c r="B1976">
        <f t="shared" si="124"/>
        <v>-213.09639905370653</v>
      </c>
      <c r="C1976">
        <f>ROUND((B1976/220)*4095/2+2048,0)</f>
        <v>65</v>
      </c>
      <c r="D1976">
        <f>$B$3*SIN(PI()*A1976/($B$7/2)+RADIANS($F$2))</f>
        <v>-112.01716576667468</v>
      </c>
      <c r="E1976">
        <f t="shared" si="125"/>
        <v>1005</v>
      </c>
      <c r="G1976" s="1" t="str">
        <f t="shared" si="127"/>
        <v>{.corrente = 1005, .tensao = 65},</v>
      </c>
      <c r="H1976" s="1"/>
      <c r="J1976">
        <f>IF(C1976&gt;2048,4095,0)</f>
        <v>0</v>
      </c>
      <c r="K1976" t="str">
        <f t="shared" si="126"/>
        <v>{.corrente = 0, .tensao = 65},</v>
      </c>
    </row>
    <row r="1977" spans="1:11" x14ac:dyDescent="0.25">
      <c r="A1977">
        <v>1966</v>
      </c>
      <c r="B1977">
        <f t="shared" si="124"/>
        <v>-210.88408607992304</v>
      </c>
      <c r="C1977">
        <f>ROUND((B1977/220)*4095/2+2048,0)</f>
        <v>85</v>
      </c>
      <c r="D1977">
        <f>$B$3*SIN(PI()*A1977/($B$7/2)+RADIANS($F$2))</f>
        <v>-104.80107919338562</v>
      </c>
      <c r="E1977">
        <f t="shared" si="125"/>
        <v>1073</v>
      </c>
      <c r="G1977" s="1" t="str">
        <f t="shared" si="127"/>
        <v>{.corrente = 1073, .tensao = 85},</v>
      </c>
      <c r="H1977" s="1"/>
      <c r="J1977">
        <f>IF(C1977&gt;2048,4095,0)</f>
        <v>0</v>
      </c>
      <c r="K1977" t="str">
        <f t="shared" si="126"/>
        <v>{.corrente = 0, .tensao = 85},</v>
      </c>
    </row>
    <row r="1978" spans="1:11" x14ac:dyDescent="0.25">
      <c r="A1978">
        <v>1967</v>
      </c>
      <c r="B1978">
        <f t="shared" si="124"/>
        <v>-208.372096479058</v>
      </c>
      <c r="C1978">
        <f>ROUND((B1978/220)*4095/2+2048,0)</f>
        <v>109</v>
      </c>
      <c r="D1978">
        <f>$B$3*SIN(PI()*A1978/($B$7/2)+RADIANS($F$2))</f>
        <v>-97.436065147613931</v>
      </c>
      <c r="E1978">
        <f t="shared" si="125"/>
        <v>1141</v>
      </c>
      <c r="G1978" s="1" t="str">
        <f t="shared" si="127"/>
        <v>{.corrente = 1141, .tensao = 109},</v>
      </c>
      <c r="H1978" s="1"/>
      <c r="J1978">
        <f>IF(C1978&gt;2048,4095,0)</f>
        <v>0</v>
      </c>
      <c r="K1978" t="str">
        <f t="shared" si="126"/>
        <v>{.corrente = 0, .tensao = 109},</v>
      </c>
    </row>
    <row r="1979" spans="1:11" x14ac:dyDescent="0.25">
      <c r="A1979">
        <v>1968</v>
      </c>
      <c r="B1979">
        <f t="shared" si="124"/>
        <v>-205.56399991150744</v>
      </c>
      <c r="C1979">
        <f>ROUND((B1979/220)*4095/2+2048,0)</f>
        <v>135</v>
      </c>
      <c r="D1979">
        <f>$B$3*SIN(PI()*A1979/($B$7/2)+RADIANS($F$2))</f>
        <v>-89.932589675455887</v>
      </c>
      <c r="E1979">
        <f t="shared" si="125"/>
        <v>1211</v>
      </c>
      <c r="G1979" s="1" t="str">
        <f t="shared" si="127"/>
        <v>{.corrente = 1211, .tensao = 135},</v>
      </c>
      <c r="H1979" s="1"/>
      <c r="J1979">
        <f>IF(C1979&gt;2048,4095,0)</f>
        <v>0</v>
      </c>
      <c r="K1979" t="str">
        <f t="shared" si="126"/>
        <v>{.corrente = 0, .tensao = 135},</v>
      </c>
    </row>
    <row r="1980" spans="1:11" x14ac:dyDescent="0.25">
      <c r="A1980">
        <v>1969</v>
      </c>
      <c r="B1980">
        <f t="shared" si="124"/>
        <v>-202.46378682019269</v>
      </c>
      <c r="C1980">
        <f>ROUND((B1980/220)*4095/2+2048,0)</f>
        <v>164</v>
      </c>
      <c r="D1980">
        <f>$B$3*SIN(PI()*A1980/($B$7/2)+RADIANS($F$2))</f>
        <v>-82.301315583500923</v>
      </c>
      <c r="E1980">
        <f t="shared" si="125"/>
        <v>1282</v>
      </c>
      <c r="G1980" s="1" t="str">
        <f t="shared" si="127"/>
        <v>{.corrente = 1282, .tensao = 164},</v>
      </c>
      <c r="H1980" s="1"/>
      <c r="J1980">
        <f>IF(C1980&gt;2048,4095,0)</f>
        <v>0</v>
      </c>
      <c r="K1980" t="str">
        <f t="shared" si="126"/>
        <v>{.corrente = 0, .tensao = 164},</v>
      </c>
    </row>
    <row r="1981" spans="1:11" x14ac:dyDescent="0.25">
      <c r="A1981">
        <v>1970</v>
      </c>
      <c r="B1981">
        <f t="shared" si="124"/>
        <v>-199.07586275993668</v>
      </c>
      <c r="C1981">
        <f>ROUND((B1981/220)*4095/2+2048,0)</f>
        <v>195</v>
      </c>
      <c r="D1981">
        <f>$B$3*SIN(PI()*A1981/($B$7/2)+RADIANS($F$2))</f>
        <v>-74.553087286435655</v>
      </c>
      <c r="E1981">
        <f t="shared" si="125"/>
        <v>1354</v>
      </c>
      <c r="G1981" s="1" t="str">
        <f t="shared" si="127"/>
        <v>{.corrente = 1354, .tensao = 195},</v>
      </c>
      <c r="H1981" s="1"/>
      <c r="J1981">
        <f>IF(C1981&gt;2048,4095,0)</f>
        <v>0</v>
      </c>
      <c r="K1981" t="str">
        <f t="shared" si="126"/>
        <v>{.corrente = 0, .tensao = 195},</v>
      </c>
    </row>
    <row r="1982" spans="1:11" x14ac:dyDescent="0.25">
      <c r="A1982">
        <v>1971</v>
      </c>
      <c r="B1982">
        <f t="shared" si="124"/>
        <v>-195.40504213695289</v>
      </c>
      <c r="C1982">
        <f>ROUND((B1982/220)*4095/2+2048,0)</f>
        <v>229</v>
      </c>
      <c r="D1982">
        <f>$B$3*SIN(PI()*A1982/($B$7/2)+RADIANS($F$2))</f>
        <v>-66.698915396597997</v>
      </c>
      <c r="E1982">
        <f t="shared" si="125"/>
        <v>1427</v>
      </c>
      <c r="G1982" s="1" t="str">
        <f t="shared" si="127"/>
        <v>{.corrente = 1427, .tensao = 229},</v>
      </c>
      <c r="H1982" s="1"/>
      <c r="J1982">
        <f>IF(C1982&gt;2048,4095,0)</f>
        <v>0</v>
      </c>
      <c r="K1982" t="str">
        <f t="shared" si="126"/>
        <v>{.corrente = 0, .tensao = 229},</v>
      </c>
    </row>
    <row r="1983" spans="1:11" x14ac:dyDescent="0.25">
      <c r="A1983">
        <v>1972</v>
      </c>
      <c r="B1983">
        <f t="shared" si="124"/>
        <v>-191.45654136735033</v>
      </c>
      <c r="C1983">
        <f>ROUND((B1983/220)*4095/2+2048,0)</f>
        <v>266</v>
      </c>
      <c r="D1983">
        <f>$B$3*SIN(PI()*A1983/($B$7/2)+RADIANS($F$2))</f>
        <v>-58.749961077383851</v>
      </c>
      <c r="E1983">
        <f t="shared" si="125"/>
        <v>1501</v>
      </c>
      <c r="G1983" s="1" t="str">
        <f t="shared" si="127"/>
        <v>{.corrente = 1501, .tensao = 266},</v>
      </c>
      <c r="H1983" s="1"/>
      <c r="J1983">
        <f>IF(C1983&gt;2048,4095,0)</f>
        <v>0</v>
      </c>
      <c r="K1983" t="str">
        <f t="shared" si="126"/>
        <v>{.corrente = 0, .tensao = 266},</v>
      </c>
    </row>
    <row r="1984" spans="1:11" x14ac:dyDescent="0.25">
      <c r="A1984">
        <v>1973</v>
      </c>
      <c r="B1984">
        <f t="shared" si="124"/>
        <v>-187.23597146433877</v>
      </c>
      <c r="C1984">
        <f>ROUND((B1984/220)*4095/2+2048,0)</f>
        <v>305</v>
      </c>
      <c r="D1984">
        <f>$B$3*SIN(PI()*A1984/($B$7/2)+RADIANS($F$2))</f>
        <v>-50.717520182660238</v>
      </c>
      <c r="E1984">
        <f t="shared" si="125"/>
        <v>1576</v>
      </c>
      <c r="G1984" s="1" t="str">
        <f t="shared" si="127"/>
        <v>{.corrente = 1576, .tensao = 305},</v>
      </c>
      <c r="H1984" s="1"/>
      <c r="J1984">
        <f>IF(C1984&gt;2048,4095,0)</f>
        <v>0</v>
      </c>
      <c r="K1984" t="str">
        <f t="shared" si="126"/>
        <v>{.corrente = 0, .tensao = 305},</v>
      </c>
    </row>
    <row r="1985" spans="1:11" x14ac:dyDescent="0.25">
      <c r="A1985">
        <v>1974</v>
      </c>
      <c r="B1985">
        <f t="shared" si="124"/>
        <v>-182.74933006470246</v>
      </c>
      <c r="C1985">
        <f>ROUND((B1985/220)*4095/2+2048,0)</f>
        <v>347</v>
      </c>
      <c r="D1985">
        <f>$B$3*SIN(PI()*A1985/($B$7/2)+RADIANS($F$2))</f>
        <v>-42.613007204802528</v>
      </c>
      <c r="E1985">
        <f t="shared" si="125"/>
        <v>1651</v>
      </c>
      <c r="G1985" s="1" t="str">
        <f t="shared" si="127"/>
        <v>{.corrente = 1651, .tensao = 347},</v>
      </c>
      <c r="H1985" s="1"/>
      <c r="J1985">
        <f>IF(C1985&gt;2048,4095,0)</f>
        <v>0</v>
      </c>
      <c r="K1985" t="str">
        <f t="shared" si="126"/>
        <v>{.corrente = 0, .tensao = 347},</v>
      </c>
    </row>
    <row r="1986" spans="1:11" x14ac:dyDescent="0.25">
      <c r="A1986">
        <v>1975</v>
      </c>
      <c r="B1986">
        <f t="shared" si="124"/>
        <v>-178.00299290587887</v>
      </c>
      <c r="C1986">
        <f>ROUND((B1986/220)*4095/2+2048,0)</f>
        <v>391</v>
      </c>
      <c r="D1986">
        <f>$B$3*SIN(PI()*A1986/($B$7/2)+RADIANS($F$2))</f>
        <v>-34.447939054168543</v>
      </c>
      <c r="E1986">
        <f t="shared" si="125"/>
        <v>1727</v>
      </c>
      <c r="G1986" s="1" t="str">
        <f t="shared" si="127"/>
        <v>{.corrente = 1727, .tensao = 391},</v>
      </c>
      <c r="H1986" s="1"/>
      <c r="J1986">
        <f>IF(C1986&gt;2048,4095,0)</f>
        <v>0</v>
      </c>
      <c r="K1986" t="str">
        <f t="shared" si="126"/>
        <v>{.corrente = 0, .tensao = 391},</v>
      </c>
    </row>
    <row r="1987" spans="1:11" x14ac:dyDescent="0.25">
      <c r="A1987">
        <v>1976</v>
      </c>
      <c r="B1987">
        <f t="shared" si="124"/>
        <v>-173.00370476570907</v>
      </c>
      <c r="C1987">
        <f>ROUND((B1987/220)*4095/2+2048,0)</f>
        <v>438</v>
      </c>
      <c r="D1987">
        <f>$B$3*SIN(PI()*A1987/($B$7/2)+RADIANS($F$2))</f>
        <v>-26.233918692976907</v>
      </c>
      <c r="E1987">
        <f t="shared" si="125"/>
        <v>1804</v>
      </c>
      <c r="G1987" s="1" t="str">
        <f t="shared" si="127"/>
        <v>{.corrente = 1804, .tensao = 438},</v>
      </c>
      <c r="H1987" s="1"/>
      <c r="J1987">
        <f>IF(C1987&gt;2048,4095,0)</f>
        <v>0</v>
      </c>
      <c r="K1987" t="str">
        <f t="shared" si="126"/>
        <v>{.corrente = 0, .tensao = 438},</v>
      </c>
    </row>
    <row r="1988" spans="1:11" x14ac:dyDescent="0.25">
      <c r="A1988">
        <v>1977</v>
      </c>
      <c r="B1988">
        <f t="shared" si="124"/>
        <v>-167.75856987777601</v>
      </c>
      <c r="C1988">
        <f>ROUND((B1988/220)*4095/2+2048,0)</f>
        <v>487</v>
      </c>
      <c r="D1988">
        <f>$B$3*SIN(PI()*A1988/($B$7/2)+RADIANS($F$2))</f>
        <v>-17.982618646928454</v>
      </c>
      <c r="E1988">
        <f t="shared" si="125"/>
        <v>1881</v>
      </c>
      <c r="G1988" s="1" t="str">
        <f t="shared" si="127"/>
        <v>{.corrente = 1881, .tensao = 487},</v>
      </c>
      <c r="H1988" s="1"/>
      <c r="J1988">
        <f>IF(C1988&gt;2048,4095,0)</f>
        <v>0</v>
      </c>
      <c r="K1988" t="str">
        <f t="shared" si="126"/>
        <v>{.corrente = 0, .tensao = 487},</v>
      </c>
    </row>
    <row r="1989" spans="1:11" x14ac:dyDescent="0.25">
      <c r="A1989">
        <v>1978</v>
      </c>
      <c r="B1989">
        <f t="shared" si="124"/>
        <v>-162.27504183596002</v>
      </c>
      <c r="C1989">
        <f>ROUND((B1989/220)*4095/2+2048,0)</f>
        <v>538</v>
      </c>
      <c r="D1989">
        <f>$B$3*SIN(PI()*A1989/($B$7/2)+RADIANS($F$2))</f>
        <v>-9.7057644180059715</v>
      </c>
      <c r="E1989">
        <f t="shared" si="125"/>
        <v>1958</v>
      </c>
      <c r="G1989" s="1" t="str">
        <f t="shared" si="127"/>
        <v>{.corrente = 1958, .tensao = 538},</v>
      </c>
      <c r="H1989" s="1"/>
      <c r="J1989">
        <f>IF(C1989&gt;2048,4095,0)</f>
        <v>0</v>
      </c>
      <c r="K1989" t="str">
        <f t="shared" si="126"/>
        <v>{.corrente = 0, .tensao = 538},</v>
      </c>
    </row>
    <row r="1990" spans="1:11" x14ac:dyDescent="0.25">
      <c r="A1990">
        <v>1979</v>
      </c>
      <c r="B1990">
        <f t="shared" si="124"/>
        <v>-156.56091300248895</v>
      </c>
      <c r="C1990">
        <f>ROUND((B1990/220)*4095/2+2048,0)</f>
        <v>591</v>
      </c>
      <c r="D1990">
        <f>$B$3*SIN(PI()*A1990/($B$7/2)+RADIANS($F$2))</f>
        <v>-1.415117821917387</v>
      </c>
      <c r="E1990">
        <f t="shared" si="125"/>
        <v>2035</v>
      </c>
      <c r="G1990" s="1" t="str">
        <f t="shared" si="127"/>
        <v>{.corrente = 2035, .tensao = 591},</v>
      </c>
      <c r="H1990" s="1"/>
      <c r="J1990">
        <f>IF(C1990&gt;2048,4095,0)</f>
        <v>0</v>
      </c>
      <c r="K1990" t="str">
        <f t="shared" si="126"/>
        <v>{.corrente = 0, .tensao = 591},</v>
      </c>
    </row>
    <row r="1991" spans="1:11" x14ac:dyDescent="0.25">
      <c r="A1991">
        <v>1980</v>
      </c>
      <c r="B1991">
        <f t="shared" si="124"/>
        <v>-150.62430343462879</v>
      </c>
      <c r="C1991">
        <f>ROUND((B1991/220)*4095/2+2048,0)</f>
        <v>646</v>
      </c>
      <c r="D1991">
        <f>$B$3*SIN(PI()*A1991/($B$7/2)+RADIANS($F$2))</f>
        <v>6.8775397259899851</v>
      </c>
      <c r="E1991">
        <f t="shared" si="125"/>
        <v>2112</v>
      </c>
      <c r="G1991" s="1" t="str">
        <f t="shared" si="127"/>
        <v>{.corrente = 2112, .tensao = 646},</v>
      </c>
      <c r="H1991" s="1"/>
      <c r="J1991">
        <f>IF(C1991&gt;2048,4095,0)</f>
        <v>0</v>
      </c>
      <c r="K1991" t="str">
        <f t="shared" si="126"/>
        <v>{.corrente = 0, .tensao = 646},</v>
      </c>
    </row>
    <row r="1992" spans="1:11" x14ac:dyDescent="0.25">
      <c r="A1992">
        <v>1981</v>
      </c>
      <c r="B1992">
        <f t="shared" si="124"/>
        <v>-144.47364934568574</v>
      </c>
      <c r="C1992">
        <f>ROUND((B1992/220)*4095/2+2048,0)</f>
        <v>703</v>
      </c>
      <c r="D1992">
        <f>$B$3*SIN(PI()*A1992/($B$7/2)+RADIANS($F$2))</f>
        <v>15.160423952698304</v>
      </c>
      <c r="E1992">
        <f t="shared" si="125"/>
        <v>2189</v>
      </c>
      <c r="G1992" s="1" t="str">
        <f t="shared" si="127"/>
        <v>{.corrente = 2189, .tensao = 703},</v>
      </c>
      <c r="H1992" s="1"/>
      <c r="J1992">
        <f>IF(C1992&gt;2048,4095,0)</f>
        <v>0</v>
      </c>
      <c r="K1992" t="str">
        <f t="shared" si="126"/>
        <v>{.corrente = 0, .tensao = 703},</v>
      </c>
    </row>
    <row r="1993" spans="1:11" x14ac:dyDescent="0.25">
      <c r="A1993">
        <v>1982</v>
      </c>
      <c r="B1993">
        <f t="shared" si="124"/>
        <v>-138.11769111671248</v>
      </c>
      <c r="C1993">
        <f>ROUND((B1993/220)*4095/2+2048,0)</f>
        <v>763</v>
      </c>
      <c r="D1993">
        <f>$B$3*SIN(PI()*A1993/($B$7/2)+RADIANS($F$2))</f>
        <v>23.421764473577134</v>
      </c>
      <c r="E1993">
        <f t="shared" si="125"/>
        <v>2266</v>
      </c>
      <c r="G1993" s="1" t="str">
        <f t="shared" si="127"/>
        <v>{.corrente = 2266, .tensao = 763},</v>
      </c>
      <c r="H1993" s="1"/>
      <c r="J1993">
        <f>IF(C1993&gt;2048,4095,0)</f>
        <v>0</v>
      </c>
      <c r="K1993" t="str">
        <f t="shared" si="126"/>
        <v>{.corrente = 0, .tensao = 763},</v>
      </c>
    </row>
    <row r="1994" spans="1:11" x14ac:dyDescent="0.25">
      <c r="A1994">
        <v>1983</v>
      </c>
      <c r="B1994">
        <f t="shared" si="124"/>
        <v>-131.56546087601839</v>
      </c>
      <c r="C1994">
        <f>ROUND((B1994/220)*4095/2+2048,0)</f>
        <v>824</v>
      </c>
      <c r="D1994">
        <f>$B$3*SIN(PI()*A1994/($B$7/2)+RADIANS($F$2))</f>
        <v>31.64982151864902</v>
      </c>
      <c r="E1994">
        <f t="shared" si="125"/>
        <v>2343</v>
      </c>
      <c r="G1994" s="1" t="str">
        <f t="shared" si="127"/>
        <v>{.corrente = 2343, .tensao = 824},</v>
      </c>
      <c r="H1994" s="1"/>
      <c r="J1994">
        <f>IF(C1994&gt;2048,4095,0)</f>
        <v>0</v>
      </c>
      <c r="K1994" t="str">
        <f t="shared" si="126"/>
        <v>{.corrente = 0, .tensao = 824},</v>
      </c>
    </row>
    <row r="1995" spans="1:11" x14ac:dyDescent="0.25">
      <c r="A1995">
        <v>1984</v>
      </c>
      <c r="B1995">
        <f t="shared" si="124"/>
        <v>-124.82626966407362</v>
      </c>
      <c r="C1995">
        <f>ROUND((B1995/220)*4095/2+2048,0)</f>
        <v>886</v>
      </c>
      <c r="D1995">
        <f>$B$3*SIN(PI()*A1995/($B$7/2)+RADIANS($F$2))</f>
        <v>39.832902615378458</v>
      </c>
      <c r="E1995">
        <f t="shared" si="125"/>
        <v>2419</v>
      </c>
      <c r="G1995" s="1" t="str">
        <f t="shared" si="127"/>
        <v>{.corrente = 2419, .tensao = 886},</v>
      </c>
      <c r="H1995" s="1"/>
      <c r="J1995">
        <f>IF(C1995&gt;2048,4095,0)</f>
        <v>0</v>
      </c>
      <c r="K1995" t="str">
        <f t="shared" si="126"/>
        <v>{.corrente = 0, .tensao = 886},</v>
      </c>
    </row>
    <row r="1996" spans="1:11" x14ac:dyDescent="0.25">
      <c r="A1996">
        <v>1985</v>
      </c>
      <c r="B1996">
        <f t="shared" ref="B1996:B2059" si="128">$B$3*SIN(PI()*A1996/($B$7/2))</f>
        <v>-117.90969420204095</v>
      </c>
      <c r="C1996">
        <f>ROUND((B1996/220)*4095/2+2048,0)</f>
        <v>951</v>
      </c>
      <c r="D1996">
        <f>$B$3*SIN(PI()*A1996/($B$7/2)+RADIANS($F$2))</f>
        <v>47.959379204276487</v>
      </c>
      <c r="E1996">
        <f t="shared" ref="E1996:E2059" si="129">ROUND((D1996/220)*4095/2+2048,0)</f>
        <v>2494</v>
      </c>
      <c r="G1996" s="1" t="str">
        <f t="shared" si="127"/>
        <v>{.corrente = 2494, .tensao = 951},</v>
      </c>
      <c r="H1996" s="1"/>
      <c r="J1996">
        <f>IF(C1996&gt;2048,4095,0)</f>
        <v>0</v>
      </c>
      <c r="K1996" t="str">
        <f t="shared" ref="K1996:K2059" si="130">_xlfn.CONCAT("{.corrente = ",J1996,", .tensao = ",C1996,"},")</f>
        <v>{.corrente = 0, .tensao = 951},</v>
      </c>
    </row>
    <row r="1997" spans="1:11" x14ac:dyDescent="0.25">
      <c r="A1997">
        <v>1986</v>
      </c>
      <c r="B1997">
        <f t="shared" si="128"/>
        <v>-110.82556328281082</v>
      </c>
      <c r="C1997">
        <f>ROUND((B1997/220)*4095/2+2048,0)</f>
        <v>1017</v>
      </c>
      <c r="D1997">
        <f>$B$3*SIN(PI()*A1997/($B$7/2)+RADIANS($F$2))</f>
        <v>56.017703163623025</v>
      </c>
      <c r="E1997">
        <f t="shared" si="129"/>
        <v>2569</v>
      </c>
      <c r="G1997" s="1" t="str">
        <f t="shared" si="127"/>
        <v>{.corrente = 2569, .tensao = 1017},</v>
      </c>
      <c r="H1997" s="1"/>
      <c r="J1997">
        <f>IF(C1997&gt;2048,4095,0)</f>
        <v>0</v>
      </c>
      <c r="K1997" t="str">
        <f t="shared" si="130"/>
        <v>{.corrente = 0, .tensao = 1017},</v>
      </c>
    </row>
    <row r="1998" spans="1:11" x14ac:dyDescent="0.25">
      <c r="A1998">
        <v>1987</v>
      </c>
      <c r="B1998">
        <f t="shared" si="128"/>
        <v>-103.58394380379183</v>
      </c>
      <c r="C1998">
        <f>ROUND((B1998/220)*4095/2+2048,0)</f>
        <v>1084</v>
      </c>
      <c r="D1998">
        <f>$B$3*SIN(PI()*A1998/($B$7/2)+RADIANS($F$2))</f>
        <v>63.996423219929575</v>
      </c>
      <c r="E1998">
        <f t="shared" si="129"/>
        <v>2644</v>
      </c>
      <c r="G1998" s="1" t="str">
        <f t="shared" si="127"/>
        <v>{.corrente = 2644, .tensao = 1084},</v>
      </c>
      <c r="H1998" s="1"/>
      <c r="J1998">
        <f>IF(C1998&gt;2048,4095,0)</f>
        <v>0</v>
      </c>
      <c r="K1998" t="str">
        <f t="shared" si="130"/>
        <v>{.corrente = 0, .tensao = 1084},</v>
      </c>
    </row>
    <row r="1999" spans="1:11" x14ac:dyDescent="0.25">
      <c r="A1999">
        <v>1988</v>
      </c>
      <c r="B1999">
        <f t="shared" si="128"/>
        <v>-96.195126461358626</v>
      </c>
      <c r="C1999">
        <f>ROUND((B1999/220)*4095/2+2048,0)</f>
        <v>1153</v>
      </c>
      <c r="D1999">
        <f>$B$3*SIN(PI()*A1999/($B$7/2)+RADIANS($F$2))</f>
        <v>71.884201220757248</v>
      </c>
      <c r="E1999">
        <f t="shared" si="129"/>
        <v>2717</v>
      </c>
      <c r="G1999" s="1" t="str">
        <f t="shared" si="127"/>
        <v>{.corrente = 2717, .tensao = 1153},</v>
      </c>
      <c r="H1999" s="1"/>
      <c r="J1999">
        <f>IF(C1999&gt;2048,4095,0)</f>
        <v>0</v>
      </c>
      <c r="K1999" t="str">
        <f t="shared" si="130"/>
        <v>{.corrente = 0, .tensao = 1153},</v>
      </c>
    </row>
    <row r="2000" spans="1:11" x14ac:dyDescent="0.25">
      <c r="A2000">
        <v>1989</v>
      </c>
      <c r="B2000">
        <f t="shared" si="128"/>
        <v>-88.669611127267629</v>
      </c>
      <c r="C2000">
        <f>ROUND((B2000/220)*4095/2+2048,0)</f>
        <v>1223</v>
      </c>
      <c r="D2000">
        <f>$B$3*SIN(PI()*A2000/($B$7/2)+RADIANS($F$2))</f>
        <v>79.669828246787361</v>
      </c>
      <c r="E2000">
        <f t="shared" si="129"/>
        <v>2789</v>
      </c>
      <c r="G2000" s="1" t="str">
        <f t="shared" si="127"/>
        <v>{.corrente = 2789, .tensao = 1223},</v>
      </c>
      <c r="H2000" s="1"/>
      <c r="J2000">
        <f>IF(C2000&gt;2048,4095,0)</f>
        <v>0</v>
      </c>
      <c r="K2000" t="str">
        <f t="shared" si="130"/>
        <v>{.corrente = 0, .tensao = 1223},</v>
      </c>
    </row>
    <row r="2001" spans="1:11" x14ac:dyDescent="0.25">
      <c r="A2001">
        <v>1990</v>
      </c>
      <c r="B2001">
        <f t="shared" si="128"/>
        <v>-81.018091927824429</v>
      </c>
      <c r="C2001">
        <f>ROUND((B2001/220)*4095/2+2048,0)</f>
        <v>1294</v>
      </c>
      <c r="D2001">
        <f>$B$3*SIN(PI()*A2001/($B$7/2)+RADIANS($F$2))</f>
        <v>87.342240540245413</v>
      </c>
      <c r="E2001">
        <f t="shared" si="129"/>
        <v>2861</v>
      </c>
      <c r="G2001" s="1" t="str">
        <f t="shared" si="127"/>
        <v>{.corrente = 2861, .tensao = 1294},</v>
      </c>
      <c r="H2001" s="1"/>
      <c r="J2001">
        <f>IF(C2001&gt;2048,4095,0)</f>
        <v>0</v>
      </c>
      <c r="K2001" t="str">
        <f t="shared" si="130"/>
        <v>{.corrente = 0, .tensao = 1294},</v>
      </c>
    </row>
    <row r="2002" spans="1:11" x14ac:dyDescent="0.25">
      <c r="A2002">
        <v>1991</v>
      </c>
      <c r="B2002">
        <f t="shared" si="128"/>
        <v>-73.251442047005924</v>
      </c>
      <c r="C2002">
        <f>ROUND((B2002/220)*4095/2+2048,0)</f>
        <v>1366</v>
      </c>
      <c r="D2002">
        <f>$B$3*SIN(PI()*A2002/($B$7/2)+RADIANS($F$2))</f>
        <v>94.890535227043429</v>
      </c>
      <c r="E2002">
        <f t="shared" si="129"/>
        <v>2931</v>
      </c>
      <c r="G2002" s="1" t="str">
        <f t="shared" si="127"/>
        <v>{.corrente = 2931, .tensao = 1366},</v>
      </c>
      <c r="H2002" s="1"/>
      <c r="J2002">
        <f>IF(C2002&gt;2048,4095,0)</f>
        <v>0</v>
      </c>
      <c r="K2002" t="str">
        <f t="shared" si="130"/>
        <v>{.corrente = 0, .tensao = 1366},</v>
      </c>
    </row>
    <row r="2003" spans="1:11" x14ac:dyDescent="0.25">
      <c r="A2003">
        <v>1992</v>
      </c>
      <c r="B2003">
        <f t="shared" si="128"/>
        <v>-65.380698275132701</v>
      </c>
      <c r="C2003">
        <f>ROUND((B2003/220)*4095/2+2048,0)</f>
        <v>1440</v>
      </c>
      <c r="D2003">
        <f>$B$3*SIN(PI()*A2003/($B$7/2)+RADIANS($F$2))</f>
        <v>102.30398581029861</v>
      </c>
      <c r="E2003">
        <f t="shared" si="129"/>
        <v>3000</v>
      </c>
      <c r="G2003" s="1" t="str">
        <f t="shared" si="127"/>
        <v>{.corrente = 3000, .tensao = 1440},</v>
      </c>
      <c r="H2003" s="1"/>
      <c r="J2003">
        <f>IF(C2003&gt;2048,4095,0)</f>
        <v>0</v>
      </c>
      <c r="K2003" t="str">
        <f t="shared" si="130"/>
        <v>{.corrente = 0, .tensao = 1440},</v>
      </c>
    </row>
    <row r="2004" spans="1:11" x14ac:dyDescent="0.25">
      <c r="A2004">
        <v>1993</v>
      </c>
      <c r="B2004">
        <f t="shared" si="128"/>
        <v>-57.417045325048811</v>
      </c>
      <c r="C2004">
        <f>ROUND((B2004/220)*4095/2+2048,0)</f>
        <v>1514</v>
      </c>
      <c r="D2004">
        <f>$B$3*SIN(PI()*A2004/($B$7/2)+RADIANS($F$2))</f>
        <v>109.57205741321147</v>
      </c>
      <c r="E2004">
        <f t="shared" si="129"/>
        <v>3068</v>
      </c>
      <c r="G2004" s="1" t="str">
        <f t="shared" si="127"/>
        <v>{.corrente = 3068, .tensao = 1514},</v>
      </c>
      <c r="H2004" s="1"/>
      <c r="J2004">
        <f>IF(C2004&gt;2048,4095,0)</f>
        <v>0</v>
      </c>
      <c r="K2004" t="str">
        <f t="shared" si="130"/>
        <v>{.corrente = 0, .tensao = 1514},</v>
      </c>
    </row>
    <row r="2005" spans="1:11" x14ac:dyDescent="0.25">
      <c r="A2005">
        <v>1994</v>
      </c>
      <c r="B2005">
        <f t="shared" si="128"/>
        <v>-49.371799938096395</v>
      </c>
      <c r="C2005">
        <f>ROUND((B2005/220)*4095/2+2048,0)</f>
        <v>1589</v>
      </c>
      <c r="D2005">
        <f>$B$3*SIN(PI()*A2005/($B$7/2)+RADIANS($F$2))</f>
        <v>116.68442174964221</v>
      </c>
      <c r="E2005">
        <f t="shared" si="129"/>
        <v>3134</v>
      </c>
      <c r="G2005" s="1" t="str">
        <f t="shared" si="127"/>
        <v>{.corrente = 3134, .tensao = 1589},</v>
      </c>
      <c r="H2005" s="1"/>
      <c r="J2005">
        <f>IF(C2005&gt;2048,4095,0)</f>
        <v>0</v>
      </c>
      <c r="K2005" t="str">
        <f t="shared" si="130"/>
        <v>{.corrente = 0, .tensao = 1589},</v>
      </c>
    </row>
    <row r="2006" spans="1:11" x14ac:dyDescent="0.25">
      <c r="A2006">
        <v>1995</v>
      </c>
      <c r="B2006">
        <f t="shared" si="128"/>
        <v>-41.25639480247127</v>
      </c>
      <c r="C2006">
        <f>ROUND((B2006/220)*4095/2+2048,0)</f>
        <v>1664</v>
      </c>
      <c r="D2006">
        <f>$B$3*SIN(PI()*A2006/($B$7/2)+RADIANS($F$2))</f>
        <v>123.6309718011119</v>
      </c>
      <c r="E2006">
        <f t="shared" si="129"/>
        <v>3199</v>
      </c>
      <c r="G2006" s="1" t="str">
        <f t="shared" si="127"/>
        <v>{.corrente = 3199, .tensao = 1664},</v>
      </c>
      <c r="H2006" s="1"/>
      <c r="J2006">
        <f>IF(C2006&gt;2048,4095,0)</f>
        <v>0</v>
      </c>
      <c r="K2006" t="str">
        <f t="shared" si="130"/>
        <v>{.corrente = 0, .tensao = 1664},</v>
      </c>
    </row>
    <row r="2007" spans="1:11" x14ac:dyDescent="0.25">
      <c r="A2007">
        <v>1996</v>
      </c>
      <c r="B2007">
        <f t="shared" si="128"/>
        <v>-33.082362306812435</v>
      </c>
      <c r="C2007">
        <f>ROUND((B2007/220)*4095/2+2048,0)</f>
        <v>1740</v>
      </c>
      <c r="D2007">
        <f>$B$3*SIN(PI()*A2007/($B$7/2)+RADIANS($F$2))</f>
        <v>130.40183617937129</v>
      </c>
      <c r="E2007">
        <f t="shared" si="129"/>
        <v>3262</v>
      </c>
      <c r="G2007" s="1" t="str">
        <f t="shared" si="127"/>
        <v>{.corrente = 3262, .tensao = 1740},</v>
      </c>
      <c r="H2007" s="1"/>
      <c r="J2007">
        <f>IF(C2007&gt;2048,4095,0)</f>
        <v>0</v>
      </c>
      <c r="K2007" t="str">
        <f t="shared" si="130"/>
        <v>{.corrente = 0, .tensao = 1740},</v>
      </c>
    </row>
    <row r="2008" spans="1:11" x14ac:dyDescent="0.25">
      <c r="A2008">
        <v>1997</v>
      </c>
      <c r="B2008">
        <f t="shared" si="128"/>
        <v>-24.861318152112286</v>
      </c>
      <c r="C2008">
        <f>ROUND((B2008/220)*4095/2+2048,0)</f>
        <v>1817</v>
      </c>
      <c r="D2008">
        <f>$B$3*SIN(PI()*A2008/($B$7/2)+RADIANS($F$2))</f>
        <v>136.98739315412757</v>
      </c>
      <c r="E2008">
        <f t="shared" si="129"/>
        <v>3323</v>
      </c>
      <c r="G2008" s="1" t="str">
        <f t="shared" si="127"/>
        <v>{.corrente = 3323, .tensao = 1817},</v>
      </c>
      <c r="H2008" s="1"/>
      <c r="J2008">
        <f>IF(C2008&gt;2048,4095,0)</f>
        <v>0</v>
      </c>
      <c r="K2008" t="str">
        <f t="shared" si="130"/>
        <v>{.corrente = 0, .tensao = 1817},</v>
      </c>
    </row>
    <row r="2009" spans="1:11" x14ac:dyDescent="0.25">
      <c r="A2009">
        <v>1998</v>
      </c>
      <c r="B2009">
        <f t="shared" si="128"/>
        <v>-16.60494484523597</v>
      </c>
      <c r="C2009">
        <f>ROUND((B2009/220)*4095/2+2048,0)</f>
        <v>1893</v>
      </c>
      <c r="D2009">
        <f>$B$3*SIN(PI()*A2009/($B$7/2)+RADIANS($F$2))</f>
        <v>143.37828432599488</v>
      </c>
      <c r="E2009">
        <f t="shared" si="129"/>
        <v>3382</v>
      </c>
      <c r="G2009" s="1" t="str">
        <f t="shared" si="127"/>
        <v>{.corrente = 3382, .tensao = 1893},</v>
      </c>
      <c r="H2009" s="1"/>
      <c r="J2009">
        <f>IF(C2009&gt;2048,4095,0)</f>
        <v>0</v>
      </c>
      <c r="K2009" t="str">
        <f t="shared" si="130"/>
        <v>{.corrente = 0, .tensao = 1893},</v>
      </c>
    </row>
    <row r="2010" spans="1:11" x14ac:dyDescent="0.25">
      <c r="A2010">
        <v>1999</v>
      </c>
      <c r="B2010">
        <f t="shared" si="128"/>
        <v>-8.324975097506238</v>
      </c>
      <c r="C2010">
        <f>ROUND((B2010/220)*4095/2+2048,0)</f>
        <v>1971</v>
      </c>
      <c r="D2010">
        <f>$B$3*SIN(PI()*A2010/($B$7/2)+RADIANS($F$2))</f>
        <v>149.56542792523877</v>
      </c>
      <c r="E2010">
        <f t="shared" si="129"/>
        <v>3440</v>
      </c>
      <c r="F2010" t="s">
        <v>13</v>
      </c>
      <c r="G2010" s="1" t="str">
        <f t="shared" si="127"/>
        <v>{.corrente = 3440, .tensao = 1971},</v>
      </c>
      <c r="H2010" s="1"/>
      <c r="J2010">
        <f>IF(C2010&gt;2048,4095,0)</f>
        <v>0</v>
      </c>
      <c r="K2010" t="str">
        <f t="shared" si="130"/>
        <v>{.corrente = 0, .tensao = 1971},</v>
      </c>
    </row>
    <row r="2011" spans="1:11" x14ac:dyDescent="0.25">
      <c r="A2011">
        <v>2000</v>
      </c>
      <c r="B2011">
        <f t="shared" si="128"/>
        <v>-3.3175151948483854E-2</v>
      </c>
      <c r="C2011">
        <f>ROUND((B2011/220)*4095/2+2048,0)</f>
        <v>2048</v>
      </c>
      <c r="D2011">
        <f>$B$3*SIN(PI()*A2011/($B$7/2)+RADIANS($F$2))</f>
        <v>155.54003171741411</v>
      </c>
      <c r="E2011">
        <f t="shared" si="129"/>
        <v>3496</v>
      </c>
      <c r="G2011" s="1" t="str">
        <f t="shared" si="127"/>
        <v>{.corrente = 3496, .tensao = 2048},</v>
      </c>
      <c r="H2011" s="1"/>
      <c r="J2011">
        <f t="shared" ref="J2011:J2074" si="131">IF(C2011&gt;2048,4095,0)</f>
        <v>0</v>
      </c>
      <c r="K2011" t="str">
        <f t="shared" si="130"/>
        <v>{.corrente = 0, .tensao = 2048},</v>
      </c>
    </row>
    <row r="2012" spans="1:11" x14ac:dyDescent="0.25">
      <c r="A2012">
        <v>2001</v>
      </c>
      <c r="B2012">
        <f t="shared" si="128"/>
        <v>8.2586719371300674</v>
      </c>
      <c r="C2012">
        <f>ROUND((B2012/220)*4095/2+2048,0)</f>
        <v>2125</v>
      </c>
      <c r="D2012">
        <f>$B$3*SIN(PI()*A2012/($B$7/2)+RADIANS($F$2))</f>
        <v>161.29360549757027</v>
      </c>
      <c r="E2012">
        <f t="shared" si="129"/>
        <v>3549</v>
      </c>
      <c r="G2012" s="1" t="str">
        <f t="shared" si="127"/>
        <v>{.corrente = 3549, .tensao = 2125},</v>
      </c>
      <c r="H2012" s="1"/>
      <c r="J2012">
        <f t="shared" si="131"/>
        <v>4095</v>
      </c>
      <c r="K2012" t="str">
        <f t="shared" si="130"/>
        <v>{.corrente = 4095, .tensao = 2125},</v>
      </c>
    </row>
    <row r="2013" spans="1:11" x14ac:dyDescent="0.25">
      <c r="A2013">
        <v>2002</v>
      </c>
      <c r="B2013">
        <f t="shared" si="128"/>
        <v>16.538783048422676</v>
      </c>
      <c r="C2013">
        <f>ROUND((B2013/220)*4095/2+2048,0)</f>
        <v>2202</v>
      </c>
      <c r="D2013">
        <f>$B$3*SIN(PI()*A2013/($B$7/2)+RADIANS($F$2))</f>
        <v>166.81797315523724</v>
      </c>
      <c r="E2013">
        <f t="shared" si="129"/>
        <v>3601</v>
      </c>
      <c r="G2013" s="1" t="str">
        <f t="shared" si="127"/>
        <v>{.corrente = 3601, .tensao = 2202},</v>
      </c>
      <c r="H2013" s="1"/>
      <c r="J2013">
        <f t="shared" si="131"/>
        <v>4095</v>
      </c>
      <c r="K2013" t="str">
        <f t="shared" si="130"/>
        <v>{.corrente = 4095, .tensao = 2202},</v>
      </c>
    </row>
    <row r="2014" spans="1:11" x14ac:dyDescent="0.25">
      <c r="A2014">
        <v>2003</v>
      </c>
      <c r="B2014">
        <f t="shared" si="128"/>
        <v>24.795391738013173</v>
      </c>
      <c r="C2014">
        <f>ROUND((B2014/220)*4095/2+2048,0)</f>
        <v>2279</v>
      </c>
      <c r="D2014">
        <f>$B$3*SIN(PI()*A2014/($B$7/2)+RADIANS($F$2))</f>
        <v>172.10528429307834</v>
      </c>
      <c r="E2014">
        <f t="shared" si="129"/>
        <v>3650</v>
      </c>
      <c r="G2014" s="1" t="str">
        <f t="shared" ref="G2014:G2077" si="132">_xlfn.CONCAT("{.corrente = ",E2014,", .tensao = ",C2014,"},")</f>
        <v>{.corrente = 3650, .tensao = 2279},</v>
      </c>
      <c r="H2014" s="1"/>
      <c r="J2014">
        <f t="shared" si="131"/>
        <v>4095</v>
      </c>
      <c r="K2014" t="str">
        <f t="shared" si="130"/>
        <v>{.corrente = 4095, .tensao = 2279},</v>
      </c>
    </row>
    <row r="2015" spans="1:11" x14ac:dyDescent="0.25">
      <c r="A2015">
        <v>2004</v>
      </c>
      <c r="B2015">
        <f t="shared" si="128"/>
        <v>33.016764960097774</v>
      </c>
      <c r="C2015">
        <f>ROUND((B2015/220)*4095/2+2048,0)</f>
        <v>2355</v>
      </c>
      <c r="D2015">
        <f>$B$3*SIN(PI()*A2015/($B$7/2)+RADIANS($F$2))</f>
        <v>177.148025382708</v>
      </c>
      <c r="E2015">
        <f t="shared" si="129"/>
        <v>3697</v>
      </c>
      <c r="G2015" s="1" t="str">
        <f t="shared" si="132"/>
        <v>{.corrente = 3697, .tensao = 2355},</v>
      </c>
      <c r="H2015" s="1"/>
      <c r="J2015">
        <f t="shared" si="131"/>
        <v>4095</v>
      </c>
      <c r="K2015" t="str">
        <f t="shared" si="130"/>
        <v>{.corrente = 4095, .tensao = 2355},</v>
      </c>
    </row>
    <row r="2016" spans="1:11" x14ac:dyDescent="0.25">
      <c r="A2016">
        <v>2005</v>
      </c>
      <c r="B2016">
        <f t="shared" si="128"/>
        <v>41.191219740190405</v>
      </c>
      <c r="C2016">
        <f>ROUND((B2016/220)*4095/2+2048,0)</f>
        <v>2431</v>
      </c>
      <c r="D2016">
        <f>$B$3*SIN(PI()*A2016/($B$7/2)+RADIANS($F$2))</f>
        <v>181.93903044176528</v>
      </c>
      <c r="E2016">
        <f t="shared" si="129"/>
        <v>3741</v>
      </c>
      <c r="G2016" s="1" t="str">
        <f t="shared" si="132"/>
        <v>{.corrente = 3741, .tensao = 2431},</v>
      </c>
      <c r="H2016" s="1"/>
      <c r="J2016">
        <f t="shared" si="131"/>
        <v>4095</v>
      </c>
      <c r="K2016" t="str">
        <f t="shared" si="130"/>
        <v>{.corrente = 4095, .tensao = 2431},</v>
      </c>
    </row>
    <row r="2017" spans="1:11" x14ac:dyDescent="0.25">
      <c r="A2017">
        <v>2006</v>
      </c>
      <c r="B2017">
        <f t="shared" si="128"/>
        <v>49.307139777202565</v>
      </c>
      <c r="C2017">
        <f>ROUND((B2017/220)*4095/2+2048,0)</f>
        <v>2507</v>
      </c>
      <c r="D2017">
        <f>$B$3*SIN(PI()*A2017/($B$7/2)+RADIANS($F$2))</f>
        <v>186.47149121712764</v>
      </c>
      <c r="E2017">
        <f t="shared" si="129"/>
        <v>3783</v>
      </c>
      <c r="G2017" s="1" t="str">
        <f t="shared" si="132"/>
        <v>{.corrente = 3783, .tensao = 2507},</v>
      </c>
      <c r="H2017" s="1"/>
      <c r="J2017">
        <f t="shared" si="131"/>
        <v>4095</v>
      </c>
      <c r="K2017" t="str">
        <f t="shared" si="130"/>
        <v>{.corrente = 4095, .tensao = 2507},</v>
      </c>
    </row>
    <row r="2018" spans="1:11" x14ac:dyDescent="0.25">
      <c r="A2018">
        <v>2007</v>
      </c>
      <c r="B2018">
        <f t="shared" si="128"/>
        <v>57.352991950804345</v>
      </c>
      <c r="C2018">
        <f>ROUND((B2018/220)*4095/2+2048,0)</f>
        <v>2582</v>
      </c>
      <c r="D2018">
        <f>$B$3*SIN(PI()*A2018/($B$7/2)+RADIANS($F$2))</f>
        <v>190.73896685978801</v>
      </c>
      <c r="E2018">
        <f t="shared" si="129"/>
        <v>3823</v>
      </c>
      <c r="G2018" s="1" t="str">
        <f t="shared" si="132"/>
        <v>{.corrente = 3823, .tensao = 2582},</v>
      </c>
      <c r="H2018" s="1"/>
      <c r="J2018">
        <f t="shared" si="131"/>
        <v>4095</v>
      </c>
      <c r="K2018" t="str">
        <f t="shared" si="130"/>
        <v>{.corrente = 4095, .tensao = 2582},</v>
      </c>
    </row>
    <row r="2019" spans="1:11" x14ac:dyDescent="0.25">
      <c r="A2019">
        <v>2008</v>
      </c>
      <c r="B2019">
        <f t="shared" si="128"/>
        <v>65.317342710526248</v>
      </c>
      <c r="C2019">
        <f>ROUND((B2019/220)*4095/2+2048,0)</f>
        <v>2656</v>
      </c>
      <c r="D2019">
        <f>$B$3*SIN(PI()*A2019/($B$7/2)+RADIANS($F$2))</f>
        <v>194.73539307760097</v>
      </c>
      <c r="E2019">
        <f t="shared" si="129"/>
        <v>3860</v>
      </c>
      <c r="G2019" s="1" t="str">
        <f t="shared" si="132"/>
        <v>{.corrente = 3860, .tensao = 2656},</v>
      </c>
      <c r="H2019" s="1"/>
      <c r="J2019">
        <f t="shared" si="131"/>
        <v>4095</v>
      </c>
      <c r="K2019" t="str">
        <f t="shared" si="130"/>
        <v>{.corrente = 4095, .tensao = 2656},</v>
      </c>
    </row>
    <row r="2020" spans="1:11" x14ac:dyDescent="0.25">
      <c r="A2020">
        <v>2009</v>
      </c>
      <c r="B2020">
        <f t="shared" si="128"/>
        <v>73.18887432339551</v>
      </c>
      <c r="C2020">
        <f>ROUND((B2020/220)*4095/2+2048,0)</f>
        <v>2729</v>
      </c>
      <c r="D2020">
        <f>$B$3*SIN(PI()*A2020/($B$7/2)+RADIANS($F$2))</f>
        <v>198.45509075294066</v>
      </c>
      <c r="E2020">
        <f t="shared" si="129"/>
        <v>3895</v>
      </c>
      <c r="G2020" s="1" t="str">
        <f t="shared" si="132"/>
        <v>{.corrente = 3895, .tensao = 2729},</v>
      </c>
      <c r="H2020" s="1"/>
      <c r="J2020">
        <f t="shared" si="131"/>
        <v>4095</v>
      </c>
      <c r="K2020" t="str">
        <f t="shared" si="130"/>
        <v>{.corrente = 4095, .tensao = 2729},</v>
      </c>
    </row>
    <row r="2021" spans="1:11" x14ac:dyDescent="0.25">
      <c r="A2021">
        <v>2010</v>
      </c>
      <c r="B2021">
        <f t="shared" si="128"/>
        <v>80.956400957016299</v>
      </c>
      <c r="C2021">
        <f>ROUND((B2021/220)*4095/2+2048,0)</f>
        <v>2801</v>
      </c>
      <c r="D2021">
        <f>$B$3*SIN(PI()*A2021/($B$7/2)+RADIANS($F$2))</f>
        <v>201.89277401301842</v>
      </c>
      <c r="E2021">
        <f t="shared" si="129"/>
        <v>3927</v>
      </c>
      <c r="G2021" s="1" t="str">
        <f t="shared" si="132"/>
        <v>{.corrente = 3927, .tensao = 2801},</v>
      </c>
      <c r="H2021" s="1"/>
      <c r="J2021">
        <f t="shared" si="131"/>
        <v>4095</v>
      </c>
      <c r="K2021" t="str">
        <f t="shared" si="130"/>
        <v>{.corrente = 4095, .tensao = 2801},</v>
      </c>
    </row>
    <row r="2022" spans="1:11" x14ac:dyDescent="0.25">
      <c r="A2022">
        <v>2011</v>
      </c>
      <c r="B2022">
        <f t="shared" si="128"/>
        <v>88.608884575156338</v>
      </c>
      <c r="C2022">
        <f>ROUND((B2022/220)*4095/2+2048,0)</f>
        <v>2873</v>
      </c>
      <c r="D2022">
        <f>$B$3*SIN(PI()*A2022/($B$7/2)+RADIANS($F$2))</f>
        <v>205.04355774135234</v>
      </c>
      <c r="E2022">
        <f t="shared" si="129"/>
        <v>3956</v>
      </c>
      <c r="G2022" s="1" t="str">
        <f t="shared" si="132"/>
        <v>{.corrente = 3956, .tensao = 2873},</v>
      </c>
      <c r="H2022" s="1"/>
      <c r="J2022">
        <f t="shared" si="131"/>
        <v>4095</v>
      </c>
      <c r="K2022" t="str">
        <f t="shared" si="130"/>
        <v>{.corrente = 4095, .tensao = 2873},</v>
      </c>
    </row>
    <row r="2023" spans="1:11" x14ac:dyDescent="0.25">
      <c r="A2023">
        <v>2012</v>
      </c>
      <c r="B2023">
        <f t="shared" si="128"/>
        <v>96.135450623352469</v>
      </c>
      <c r="C2023">
        <f>ROUND((B2023/220)*4095/2+2048,0)</f>
        <v>2943</v>
      </c>
      <c r="D2023">
        <f>$B$3*SIN(PI()*A2023/($B$7/2)+RADIANS($F$2))</f>
        <v>207.90296451976488</v>
      </c>
      <c r="E2023">
        <f t="shared" si="129"/>
        <v>3983</v>
      </c>
      <c r="G2023" s="1" t="str">
        <f t="shared" si="132"/>
        <v>{.corrente = 3983, .tensao = 2943},</v>
      </c>
      <c r="H2023" s="1"/>
      <c r="J2023">
        <f t="shared" si="131"/>
        <v>4095</v>
      </c>
      <c r="K2023" t="str">
        <f t="shared" si="130"/>
        <v>{.corrente = 4095, .tensao = 2943},</v>
      </c>
    </row>
    <row r="2024" spans="1:11" x14ac:dyDescent="0.25">
      <c r="A2024">
        <v>2013</v>
      </c>
      <c r="B2024">
        <f t="shared" si="128"/>
        <v>103.52540348218284</v>
      </c>
      <c r="C2024">
        <f>ROUND((B2024/220)*4095/2+2048,0)</f>
        <v>3011</v>
      </c>
      <c r="D2024">
        <f>$B$3*SIN(PI()*A2024/($B$7/2)+RADIANS($F$2))</f>
        <v>210.46693099101208</v>
      </c>
      <c r="E2024">
        <f t="shared" si="129"/>
        <v>4007</v>
      </c>
      <c r="G2024" s="1" t="str">
        <f t="shared" si="132"/>
        <v>{.corrente = 4007, .tensao = 3011},</v>
      </c>
      <c r="H2024" s="1"/>
      <c r="J2024">
        <f t="shared" si="131"/>
        <v>4095</v>
      </c>
      <c r="K2024" t="str">
        <f t="shared" si="130"/>
        <v>{.corrente = 4095, .tensao = 3011},</v>
      </c>
    </row>
    <row r="2025" spans="1:11" x14ac:dyDescent="0.25">
      <c r="A2025">
        <v>2014</v>
      </c>
      <c r="B2025">
        <f t="shared" si="128"/>
        <v>110.76824166626652</v>
      </c>
      <c r="C2025">
        <f>ROUND((B2025/220)*4095/2+2048,0)</f>
        <v>3079</v>
      </c>
      <c r="D2025">
        <f>$B$3*SIN(PI()*A2025/($B$7/2)+RADIANS($F$2))</f>
        <v>212.73181363301342</v>
      </c>
      <c r="E2025">
        <f t="shared" si="129"/>
        <v>4028</v>
      </c>
      <c r="G2025" s="1" t="str">
        <f t="shared" si="132"/>
        <v>{.corrente = 4028, .tensao = 3079},</v>
      </c>
      <c r="H2025" s="1"/>
      <c r="J2025">
        <f t="shared" si="131"/>
        <v>4095</v>
      </c>
      <c r="K2025" t="str">
        <f t="shared" si="130"/>
        <v>{.corrente = 4095, .tensao = 3079},</v>
      </c>
    </row>
    <row r="2026" spans="1:11" x14ac:dyDescent="0.25">
      <c r="A2026">
        <v>2015</v>
      </c>
      <c r="B2026">
        <f t="shared" si="128"/>
        <v>117.8536727473893</v>
      </c>
      <c r="C2026">
        <f>ROUND((B2026/220)*4095/2+2048,0)</f>
        <v>3145</v>
      </c>
      <c r="D2026">
        <f>$B$3*SIN(PI()*A2026/($B$7/2)+RADIANS($F$2))</f>
        <v>214.69439393647545</v>
      </c>
      <c r="E2026">
        <f t="shared" si="129"/>
        <v>4046</v>
      </c>
      <c r="G2026" s="1" t="str">
        <f t="shared" si="132"/>
        <v>{.corrente = 4046, .tensao = 3145},</v>
      </c>
      <c r="H2026" s="1"/>
      <c r="J2026">
        <f t="shared" si="131"/>
        <v>4095</v>
      </c>
      <c r="K2026" t="str">
        <f t="shared" si="130"/>
        <v>{.corrente = 4095, .tensao = 3145},</v>
      </c>
    </row>
    <row r="2027" spans="1:11" x14ac:dyDescent="0.25">
      <c r="A2027">
        <v>2016</v>
      </c>
      <c r="B2027">
        <f t="shared" si="128"/>
        <v>124.77162798054862</v>
      </c>
      <c r="C2027">
        <f>ROUND((B2027/220)*4095/2+2048,0)</f>
        <v>3209</v>
      </c>
      <c r="D2027">
        <f>$B$3*SIN(PI()*A2027/($B$7/2)+RADIANS($F$2))</f>
        <v>216.35188297855126</v>
      </c>
      <c r="E2027">
        <f t="shared" si="129"/>
        <v>4062</v>
      </c>
      <c r="G2027" s="1" t="str">
        <f t="shared" si="132"/>
        <v>{.corrente = 4062, .tensao = 3209},</v>
      </c>
      <c r="H2027" s="1"/>
      <c r="J2027">
        <f t="shared" si="131"/>
        <v>4095</v>
      </c>
      <c r="K2027" t="str">
        <f t="shared" si="130"/>
        <v>{.corrente = 4095, .tensao = 3209},</v>
      </c>
    </row>
    <row r="2028" spans="1:11" x14ac:dyDescent="0.25">
      <c r="A2028">
        <v>2017</v>
      </c>
      <c r="B2028">
        <f t="shared" si="128"/>
        <v>131.51227661213429</v>
      </c>
      <c r="C2028">
        <f>ROUND((B2028/220)*4095/2+2048,0)</f>
        <v>3272</v>
      </c>
      <c r="D2028">
        <f>$B$3*SIN(PI()*A2028/($B$7/2)+RADIANS($F$2))</f>
        <v>217.70192538603658</v>
      </c>
      <c r="E2028">
        <f t="shared" si="129"/>
        <v>4074</v>
      </c>
      <c r="G2028" s="1" t="str">
        <f t="shared" si="132"/>
        <v>{.corrente = 4074, .tensao = 3272},</v>
      </c>
      <c r="H2028" s="1"/>
      <c r="J2028">
        <f t="shared" si="131"/>
        <v>4095</v>
      </c>
      <c r="K2028" t="str">
        <f t="shared" si="130"/>
        <v>{.corrente = 4095, .tensao = 3272},</v>
      </c>
    </row>
    <row r="2029" spans="1:11" x14ac:dyDescent="0.25">
      <c r="A2029">
        <v>2018</v>
      </c>
      <c r="B2029">
        <f t="shared" si="128"/>
        <v>138.06603984991108</v>
      </c>
      <c r="C2029">
        <f>ROUND((B2029/220)*4095/2+2048,0)</f>
        <v>3333</v>
      </c>
      <c r="D2029">
        <f>$B$3*SIN(PI()*A2029/($B$7/2)+RADIANS($F$2))</f>
        <v>218.74260268247062</v>
      </c>
      <c r="E2029">
        <f t="shared" si="129"/>
        <v>4084</v>
      </c>
      <c r="G2029" s="1" t="str">
        <f t="shared" si="132"/>
        <v>{.corrente = 4084, .tensao = 3333},</v>
      </c>
      <c r="H2029" s="1"/>
      <c r="J2029">
        <f t="shared" si="131"/>
        <v>4095</v>
      </c>
      <c r="K2029" t="str">
        <f t="shared" si="130"/>
        <v>{.corrente = 4095, .tensao = 3333},</v>
      </c>
    </row>
    <row r="2030" spans="1:11" x14ac:dyDescent="0.25">
      <c r="A2030">
        <v>2019</v>
      </c>
      <c r="B2030">
        <f t="shared" si="128"/>
        <v>144.42360447495244</v>
      </c>
      <c r="C2030">
        <f>ROUND((B2030/220)*4095/2+2048,0)</f>
        <v>3392</v>
      </c>
      <c r="D2030">
        <f>$B$3*SIN(PI()*A2030/($B$7/2)+RADIANS($F$2))</f>
        <v>219.47243601438529</v>
      </c>
      <c r="E2030">
        <f t="shared" si="129"/>
        <v>4091</v>
      </c>
      <c r="G2030" s="1" t="str">
        <f t="shared" si="132"/>
        <v>{.corrente = 4091, .tensao = 3392},</v>
      </c>
      <c r="H2030" s="1"/>
      <c r="J2030">
        <f t="shared" si="131"/>
        <v>4095</v>
      </c>
      <c r="K2030" t="str">
        <f t="shared" si="130"/>
        <v>{.corrente = 4095, .tensao = 3392},</v>
      </c>
    </row>
    <row r="2031" spans="1:11" x14ac:dyDescent="0.25">
      <c r="A2031">
        <v>2020</v>
      </c>
      <c r="B2031">
        <f t="shared" si="128"/>
        <v>150.57593607618116</v>
      </c>
      <c r="C2031">
        <f>ROUND((B2031/220)*4095/2+2048,0)</f>
        <v>3449</v>
      </c>
      <c r="D2031">
        <f>$B$3*SIN(PI()*A2031/($B$7/2)+RADIANS($F$2))</f>
        <v>219.89038825282836</v>
      </c>
      <c r="E2031">
        <f t="shared" si="129"/>
        <v>4094</v>
      </c>
      <c r="G2031" s="1" t="str">
        <f t="shared" si="132"/>
        <v>{.corrente = 4094, .tensao = 3449},</v>
      </c>
      <c r="H2031" s="1"/>
      <c r="J2031">
        <f t="shared" si="131"/>
        <v>4095</v>
      </c>
      <c r="K2031" t="str">
        <f t="shared" si="130"/>
        <v>{.corrente = 4095, .tensao = 3449},</v>
      </c>
    </row>
    <row r="2032" spans="1:11" x14ac:dyDescent="0.25">
      <c r="A2032">
        <v>2021</v>
      </c>
      <c r="B2032">
        <f t="shared" si="128"/>
        <v>156.51429188871046</v>
      </c>
      <c r="C2032">
        <f>ROUND((B2032/220)*4095/2+2048,0)</f>
        <v>3505</v>
      </c>
      <c r="D2032">
        <f>$B$3*SIN(PI()*A2032/($B$7/2)+RADIANS($F$2))</f>
        <v>219.99586546717453</v>
      </c>
      <c r="E2032">
        <f t="shared" si="129"/>
        <v>4095</v>
      </c>
      <c r="G2032" s="1" t="str">
        <f t="shared" si="132"/>
        <v>{.corrente = 4095, .tensao = 3505},</v>
      </c>
      <c r="H2032" s="1"/>
      <c r="J2032">
        <f t="shared" si="131"/>
        <v>4095</v>
      </c>
      <c r="K2032" t="str">
        <f t="shared" si="130"/>
        <v>{.corrente = 4095, .tensao = 3505},</v>
      </c>
    </row>
    <row r="2033" spans="1:11" x14ac:dyDescent="0.25">
      <c r="A2033">
        <v>2022</v>
      </c>
      <c r="B2033">
        <f t="shared" si="128"/>
        <v>162.23023321773968</v>
      </c>
      <c r="C2033">
        <f>ROUND((B2033/220)*4095/2+2048,0)</f>
        <v>3558</v>
      </c>
      <c r="D2033">
        <f>$B$3*SIN(PI()*A2033/($B$7/2)+RADIANS($F$2))</f>
        <v>219.78871776913024</v>
      </c>
      <c r="E2033">
        <f t="shared" si="129"/>
        <v>4094</v>
      </c>
      <c r="G2033" s="1" t="str">
        <f t="shared" si="132"/>
        <v>{.corrente = 4094, .tensao = 3558},</v>
      </c>
      <c r="H2033" s="1"/>
      <c r="J2033">
        <f t="shared" si="131"/>
        <v>4095</v>
      </c>
      <c r="K2033" t="str">
        <f t="shared" si="130"/>
        <v>{.corrente = 4095, .tensao = 3558},</v>
      </c>
    </row>
    <row r="2034" spans="1:11" x14ac:dyDescent="0.25">
      <c r="A2034">
        <v>2023</v>
      </c>
      <c r="B2034">
        <f t="shared" si="128"/>
        <v>167.71563743036367</v>
      </c>
      <c r="C2034">
        <f>ROUND((B2034/220)*4095/2+2048,0)</f>
        <v>3609</v>
      </c>
      <c r="D2034">
        <f>$B$3*SIN(PI()*A2034/($B$7/2)+RADIANS($F$2))</f>
        <v>219.26923952573162</v>
      </c>
      <c r="E2034">
        <f t="shared" si="129"/>
        <v>4089</v>
      </c>
      <c r="G2034" s="1" t="str">
        <f t="shared" si="132"/>
        <v>{.corrente = 4089, .tensao = 3609},</v>
      </c>
      <c r="H2034" s="1"/>
      <c r="J2034">
        <f t="shared" si="131"/>
        <v>4095</v>
      </c>
      <c r="K2034" t="str">
        <f t="shared" si="130"/>
        <v>{.corrente = 4095, .tensao = 3609},</v>
      </c>
    </row>
    <row r="2035" spans="1:11" x14ac:dyDescent="0.25">
      <c r="A2035">
        <v>2024</v>
      </c>
      <c r="B2035">
        <f t="shared" si="128"/>
        <v>172.96270949821158</v>
      </c>
      <c r="C2035">
        <f>ROUND((B2035/220)*4095/2+2048,0)</f>
        <v>3658</v>
      </c>
      <c r="D2035">
        <f>$B$3*SIN(PI()*A2035/($B$7/2)+RADIANS($F$2))</f>
        <v>218.43816894103568</v>
      </c>
      <c r="E2035">
        <f t="shared" si="129"/>
        <v>4081</v>
      </c>
      <c r="G2035" s="1" t="str">
        <f t="shared" si="132"/>
        <v>{.corrente = 4081, .tensao = 3658},</v>
      </c>
      <c r="H2035" s="1"/>
      <c r="J2035">
        <f t="shared" si="131"/>
        <v>4095</v>
      </c>
      <c r="K2035" t="str">
        <f t="shared" si="130"/>
        <v>{.corrente = 4095, .tensao = 3658},</v>
      </c>
    </row>
    <row r="2036" spans="1:11" x14ac:dyDescent="0.25">
      <c r="A2036">
        <v>2025</v>
      </c>
      <c r="B2036">
        <f t="shared" si="128"/>
        <v>177.96399307458358</v>
      </c>
      <c r="C2036">
        <f>ROUND((B2036/220)*4095/2+2048,0)</f>
        <v>3704</v>
      </c>
      <c r="D2036">
        <f>$B$3*SIN(PI()*A2036/($B$7/2)+RADIANS($F$2))</f>
        <v>217.29668700709541</v>
      </c>
      <c r="E2036">
        <f t="shared" si="129"/>
        <v>4070</v>
      </c>
      <c r="G2036" s="1" t="str">
        <f t="shared" si="132"/>
        <v>{.corrente = 4070, .tensao = 3704},</v>
      </c>
      <c r="H2036" s="1"/>
      <c r="J2036">
        <f t="shared" si="131"/>
        <v>4095</v>
      </c>
      <c r="K2036" t="str">
        <f t="shared" si="130"/>
        <v>{.corrente = 4095, .tensao = 3704},</v>
      </c>
    </row>
    <row r="2037" spans="1:11" x14ac:dyDescent="0.25">
      <c r="A2037">
        <v>2026</v>
      </c>
      <c r="B2037">
        <f t="shared" si="128"/>
        <v>182.71238109028377</v>
      </c>
      <c r="C2037">
        <f>ROUND((B2037/220)*4095/2+2048,0)</f>
        <v>3748</v>
      </c>
      <c r="D2037">
        <f>$B$3*SIN(PI()*A2037/($B$7/2)+RADIANS($F$2))</f>
        <v>215.84641582571038</v>
      </c>
      <c r="E2037">
        <f t="shared" si="129"/>
        <v>4057</v>
      </c>
      <c r="G2037" s="1" t="str">
        <f t="shared" si="132"/>
        <v>{.corrente = 4057, .tensao = 3748},</v>
      </c>
      <c r="H2037" s="1"/>
      <c r="J2037">
        <f t="shared" si="131"/>
        <v>4095</v>
      </c>
      <c r="K2037" t="str">
        <f t="shared" si="130"/>
        <v>{.corrente = 4095, .tensao = 3748},</v>
      </c>
    </row>
    <row r="2038" spans="1:11" x14ac:dyDescent="0.25">
      <c r="A2038">
        <v>2027</v>
      </c>
      <c r="B2038">
        <f t="shared" si="128"/>
        <v>187.20112585309764</v>
      </c>
      <c r="C2038">
        <f>ROUND((B2038/220)*4095/2+2048,0)</f>
        <v>3790</v>
      </c>
      <c r="D2038">
        <f>$B$3*SIN(PI()*A2038/($B$7/2)+RADIANS($F$2))</f>
        <v>214.08941630334525</v>
      </c>
      <c r="E2038">
        <f t="shared" si="129"/>
        <v>4040</v>
      </c>
      <c r="G2038" s="1" t="str">
        <f t="shared" si="132"/>
        <v>{.corrente = 4040, .tensao = 3790},</v>
      </c>
      <c r="H2038" s="1"/>
      <c r="J2038">
        <f t="shared" si="131"/>
        <v>4095</v>
      </c>
      <c r="K2038" t="str">
        <f t="shared" si="130"/>
        <v>{.corrente = 4095, .tensao = 3790},</v>
      </c>
    </row>
    <row r="2039" spans="1:11" x14ac:dyDescent="0.25">
      <c r="A2039">
        <v>2028</v>
      </c>
      <c r="B2039">
        <f t="shared" si="128"/>
        <v>191.4238486366107</v>
      </c>
      <c r="C2039">
        <f>ROUND((B2039/220)*4095/2+2048,0)</f>
        <v>3830</v>
      </c>
      <c r="D2039">
        <f>$B$3*SIN(PI()*A2039/($B$7/2)+RADIANS($F$2))</f>
        <v>212.02818522247665</v>
      </c>
      <c r="E2039">
        <f t="shared" si="129"/>
        <v>4021</v>
      </c>
      <c r="G2039" s="1" t="str">
        <f t="shared" si="132"/>
        <v>{.corrente = 4021, .tensao = 3830},</v>
      </c>
      <c r="H2039" s="1"/>
      <c r="J2039">
        <f t="shared" si="131"/>
        <v>4095</v>
      </c>
      <c r="K2039" t="str">
        <f t="shared" si="130"/>
        <v>{.corrente = 4095, .tensao = 3830},</v>
      </c>
    </row>
    <row r="2040" spans="1:11" x14ac:dyDescent="0.25">
      <c r="A2040">
        <v>2029</v>
      </c>
      <c r="B2040">
        <f t="shared" si="128"/>
        <v>195.37454874468972</v>
      </c>
      <c r="C2040">
        <f>ROUND((B2040/220)*4095/2+2048,0)</f>
        <v>3866</v>
      </c>
      <c r="D2040">
        <f>$B$3*SIN(PI()*A2040/($B$7/2)+RADIANS($F$2))</f>
        <v>209.66565169354109</v>
      </c>
      <c r="E2040">
        <f t="shared" si="129"/>
        <v>3999</v>
      </c>
      <c r="G2040" s="1" t="str">
        <f t="shared" si="132"/>
        <v>{.corrente = 3999, .tensao = 3866},</v>
      </c>
      <c r="H2040" s="1"/>
      <c r="J2040">
        <f t="shared" si="131"/>
        <v>4095</v>
      </c>
      <c r="K2040" t="str">
        <f t="shared" si="130"/>
        <v>{.corrente = 4095, .tensao = 3866},</v>
      </c>
    </row>
    <row r="2041" spans="1:11" x14ac:dyDescent="0.25">
      <c r="A2041">
        <v>2030</v>
      </c>
      <c r="B2041">
        <f t="shared" si="128"/>
        <v>199.04761203875276</v>
      </c>
      <c r="C2041">
        <f>ROUND((B2041/220)*4095/2+2048,0)</f>
        <v>3900</v>
      </c>
      <c r="D2041">
        <f>$B$3*SIN(PI()*A2041/($B$7/2)+RADIANS($F$2))</f>
        <v>207.0051729925332</v>
      </c>
      <c r="E2041">
        <f t="shared" si="129"/>
        <v>3975</v>
      </c>
      <c r="G2041" s="1" t="str">
        <f t="shared" si="132"/>
        <v>{.corrente = 3975, .tensao = 3900},</v>
      </c>
      <c r="H2041" s="1"/>
      <c r="J2041">
        <f t="shared" si="131"/>
        <v>4095</v>
      </c>
      <c r="K2041" t="str">
        <f t="shared" si="130"/>
        <v>{.corrente = 4095, .tensao = 3900},</v>
      </c>
    </row>
    <row r="2042" spans="1:11" x14ac:dyDescent="0.25">
      <c r="A2042">
        <v>2031</v>
      </c>
      <c r="B2042">
        <f t="shared" si="128"/>
        <v>202.43781891574955</v>
      </c>
      <c r="C2042">
        <f>ROUND((B2042/220)*4095/2+2048,0)</f>
        <v>3932</v>
      </c>
      <c r="D2042">
        <f>$B$3*SIN(PI()*A2042/($B$7/2)+RADIANS($F$2))</f>
        <v>204.05052979014476</v>
      </c>
      <c r="E2042">
        <f t="shared" si="129"/>
        <v>3947</v>
      </c>
      <c r="G2042" s="1" t="str">
        <f t="shared" si="132"/>
        <v>{.corrente = 3947, .tensao = 3932},</v>
      </c>
      <c r="H2042" s="1"/>
      <c r="J2042">
        <f t="shared" si="131"/>
        <v>4095</v>
      </c>
      <c r="K2042" t="str">
        <f t="shared" si="130"/>
        <v>{.corrente = 4095, .tensao = 3932},</v>
      </c>
    </row>
    <row r="2043" spans="1:11" x14ac:dyDescent="0.25">
      <c r="A2043">
        <v>2032</v>
      </c>
      <c r="B2043">
        <f t="shared" si="128"/>
        <v>205.54035172547174</v>
      </c>
      <c r="C2043">
        <f>ROUND((B2043/220)*4095/2+2048,0)</f>
        <v>3961</v>
      </c>
      <c r="D2043">
        <f>$B$3*SIN(PI()*A2043/($B$7/2)+RADIANS($F$2))</f>
        <v>200.80592077924473</v>
      </c>
      <c r="E2043">
        <f t="shared" si="129"/>
        <v>3917</v>
      </c>
      <c r="G2043" s="1" t="str">
        <f t="shared" si="132"/>
        <v>{.corrente = 3917, .tensao = 3961},</v>
      </c>
      <c r="H2043" s="1"/>
      <c r="J2043">
        <f t="shared" si="131"/>
        <v>4095</v>
      </c>
      <c r="K2043" t="str">
        <f t="shared" si="130"/>
        <v>{.corrente = 4095, .tensao = 3961},</v>
      </c>
    </row>
    <row r="2044" spans="1:11" x14ac:dyDescent="0.25">
      <c r="A2044">
        <v>2033</v>
      </c>
      <c r="B2044">
        <f t="shared" si="128"/>
        <v>208.35080161665843</v>
      </c>
      <c r="C2044">
        <f>ROUND((B2044/220)*4095/2+2048,0)</f>
        <v>3987</v>
      </c>
      <c r="D2044">
        <f>$B$3*SIN(PI()*A2044/($B$7/2)+RADIANS($F$2))</f>
        <v>197.27595670834276</v>
      </c>
      <c r="E2044">
        <f t="shared" si="129"/>
        <v>3884</v>
      </c>
      <c r="G2044" s="1" t="str">
        <f t="shared" si="132"/>
        <v>{.corrente = 3884, .tensao = 3987},</v>
      </c>
      <c r="H2044" s="1"/>
      <c r="J2044">
        <f t="shared" si="131"/>
        <v>4095</v>
      </c>
      <c r="K2044" t="str">
        <f t="shared" si="130"/>
        <v>{.corrente = 4095, .tensao = 3987},</v>
      </c>
    </row>
    <row r="2045" spans="1:11" x14ac:dyDescent="0.25">
      <c r="A2045">
        <v>2034</v>
      </c>
      <c r="B2045">
        <f t="shared" si="128"/>
        <v>210.86517480220641</v>
      </c>
      <c r="C2045">
        <f>ROUND((B2045/220)*4095/2+2048,0)</f>
        <v>4010</v>
      </c>
      <c r="D2045">
        <f>$B$3*SIN(PI()*A2045/($B$7/2)+RADIANS($F$2))</f>
        <v>193.46565382947264</v>
      </c>
      <c r="E2045">
        <f t="shared" si="129"/>
        <v>3849</v>
      </c>
      <c r="G2045" s="1" t="str">
        <f t="shared" si="132"/>
        <v>{.corrente = 3849, .tensao = 4010},</v>
      </c>
      <c r="H2045" s="1"/>
      <c r="J2045">
        <f t="shared" si="131"/>
        <v>4095</v>
      </c>
      <c r="K2045" t="str">
        <f t="shared" si="130"/>
        <v>{.corrente = 4095, .tensao = 4010},</v>
      </c>
    </row>
    <row r="2046" spans="1:11" x14ac:dyDescent="0.25">
      <c r="A2046">
        <v>2035</v>
      </c>
      <c r="B2046">
        <f t="shared" si="128"/>
        <v>213.07989823452482</v>
      </c>
      <c r="C2046">
        <f>ROUND((B2046/220)*4095/2+2048,0)</f>
        <v>4031</v>
      </c>
      <c r="D2046">
        <f>$B$3*SIN(PI()*A2046/($B$7/2)+RADIANS($F$2))</f>
        <v>189.38042676986581</v>
      </c>
      <c r="E2046">
        <f t="shared" si="129"/>
        <v>3811</v>
      </c>
      <c r="G2046" s="1" t="str">
        <f t="shared" si="132"/>
        <v>{.corrente = 3811, .tensao = 4031},</v>
      </c>
      <c r="H2046" s="1"/>
      <c r="J2046">
        <f t="shared" si="131"/>
        <v>4095</v>
      </c>
      <c r="K2046" t="str">
        <f t="shared" si="130"/>
        <v>{.corrente = 4095, .tensao = 4031},</v>
      </c>
    </row>
    <row r="2047" spans="1:11" x14ac:dyDescent="0.25">
      <c r="A2047">
        <v>2036</v>
      </c>
      <c r="B2047">
        <f t="shared" si="128"/>
        <v>214.99182468301672</v>
      </c>
      <c r="C2047">
        <f>ROUND((B2047/220)*4095/2+2048,0)</f>
        <v>4049</v>
      </c>
      <c r="D2047">
        <f>$B$3*SIN(PI()*A2047/($B$7/2)+RADIANS($F$2))</f>
        <v>185.02608083749433</v>
      </c>
      <c r="E2047">
        <f t="shared" si="129"/>
        <v>3770</v>
      </c>
      <c r="G2047" s="1" t="str">
        <f t="shared" si="132"/>
        <v>{.corrente = 3770, .tensao = 4049},</v>
      </c>
      <c r="H2047" s="1"/>
      <c r="J2047">
        <f t="shared" si="131"/>
        <v>4095</v>
      </c>
      <c r="K2047" t="str">
        <f t="shared" si="130"/>
        <v>{.corrente = 4095, .tensao = 4049},</v>
      </c>
    </row>
    <row r="2048" spans="1:11" x14ac:dyDescent="0.25">
      <c r="A2048">
        <v>2037</v>
      </c>
      <c r="B2048">
        <f t="shared" si="128"/>
        <v>216.59823720644698</v>
      </c>
      <c r="C2048">
        <f>ROUND((B2048/220)*4095/2+2048,0)</f>
        <v>4064</v>
      </c>
      <c r="D2048">
        <f>$B$3*SIN(PI()*A2048/($B$7/2)+RADIANS($F$2))</f>
        <v>180.40880377144467</v>
      </c>
      <c r="E2048">
        <f t="shared" si="129"/>
        <v>3727</v>
      </c>
      <c r="G2048" s="1" t="str">
        <f t="shared" si="132"/>
        <v>{.corrente = 3727, .tensao = 4064},</v>
      </c>
      <c r="H2048" s="1"/>
      <c r="J2048">
        <f t="shared" si="131"/>
        <v>4095</v>
      </c>
      <c r="K2048" t="str">
        <f t="shared" si="130"/>
        <v>{.corrente = 4095, .tensao = 4064},</v>
      </c>
    </row>
    <row r="2049" spans="1:11" x14ac:dyDescent="0.25">
      <c r="A2049">
        <v>2038</v>
      </c>
      <c r="B2049">
        <f t="shared" si="128"/>
        <v>217.89685301384884</v>
      </c>
      <c r="C2049">
        <f>ROUND((B2049/220)*4095/2+2048,0)</f>
        <v>4076</v>
      </c>
      <c r="D2049">
        <f>$B$3*SIN(PI()*A2049/($B$7/2)+RADIANS($F$2))</f>
        <v>175.53515694883723</v>
      </c>
      <c r="E2049">
        <f t="shared" si="129"/>
        <v>3682</v>
      </c>
      <c r="G2049" s="1" t="str">
        <f t="shared" si="132"/>
        <v>{.corrente = 3682, .tensao = 4076},</v>
      </c>
      <c r="H2049" s="1"/>
      <c r="J2049">
        <f t="shared" si="131"/>
        <v>4095</v>
      </c>
      <c r="K2049" t="str">
        <f t="shared" si="130"/>
        <v>{.corrente = 4095, .tensao = 4076},</v>
      </c>
    </row>
    <row r="2050" spans="1:11" x14ac:dyDescent="0.25">
      <c r="A2050">
        <v>2039</v>
      </c>
      <c r="B2050">
        <f t="shared" si="128"/>
        <v>218.88582670848203</v>
      </c>
      <c r="C2050">
        <f>ROUND((B2050/220)*4095/2+2048,0)</f>
        <v>4085</v>
      </c>
      <c r="D2050">
        <f>$B$3*SIN(PI()*A2050/($B$7/2)+RADIANS($F$2))</f>
        <v>170.41206606078768</v>
      </c>
      <c r="E2050">
        <f t="shared" si="129"/>
        <v>3634</v>
      </c>
      <c r="G2050" s="1" t="str">
        <f t="shared" si="132"/>
        <v>{.corrente = 3634, .tensao = 4085},</v>
      </c>
      <c r="H2050" s="1"/>
      <c r="J2050">
        <f t="shared" si="131"/>
        <v>4095</v>
      </c>
      <c r="K2050" t="str">
        <f t="shared" si="130"/>
        <v>{.corrente = 4095, .tensao = 4085},</v>
      </c>
    </row>
    <row r="2051" spans="1:11" x14ac:dyDescent="0.25">
      <c r="A2051">
        <v>2040</v>
      </c>
      <c r="B2051">
        <f t="shared" si="128"/>
        <v>219.56375291023181</v>
      </c>
      <c r="C2051">
        <f>ROUND((B2051/220)*4095/2+2048,0)</f>
        <v>4091</v>
      </c>
      <c r="D2051">
        <f>$B$3*SIN(PI()*A2051/($B$7/2)+RADIANS($F$2))</f>
        <v>165.04681127066016</v>
      </c>
      <c r="E2051">
        <f t="shared" si="129"/>
        <v>3584</v>
      </c>
      <c r="G2051" s="1" t="str">
        <f t="shared" si="132"/>
        <v>{.corrente = 3584, .tensao = 4091},</v>
      </c>
      <c r="H2051" s="1"/>
      <c r="J2051">
        <f t="shared" si="131"/>
        <v>4095</v>
      </c>
      <c r="K2051" t="str">
        <f t="shared" si="130"/>
        <v>{.corrente = 4095, .tensao = 4091},</v>
      </c>
    </row>
    <row r="2052" spans="1:11" x14ac:dyDescent="0.25">
      <c r="A2052">
        <v>2041</v>
      </c>
      <c r="B2052">
        <f t="shared" si="128"/>
        <v>219.92966825272322</v>
      </c>
      <c r="C2052">
        <f>ROUND((B2052/220)*4095/2+2048,0)</f>
        <v>4095</v>
      </c>
      <c r="D2052">
        <f>$B$3*SIN(PI()*A2052/($B$7/2)+RADIANS($F$2))</f>
        <v>159.4470168685983</v>
      </c>
      <c r="E2052">
        <f t="shared" si="129"/>
        <v>3532</v>
      </c>
      <c r="G2052" s="1" t="str">
        <f t="shared" si="132"/>
        <v>{.corrente = 3532, .tensao = 4095},</v>
      </c>
      <c r="H2052" s="1"/>
      <c r="J2052">
        <f t="shared" si="131"/>
        <v>4095</v>
      </c>
      <c r="K2052" t="str">
        <f t="shared" si="130"/>
        <v>{.corrente = 4095, .tensao = 4095},</v>
      </c>
    </row>
    <row r="2053" spans="1:11" x14ac:dyDescent="0.25">
      <c r="A2053">
        <v>2042</v>
      </c>
      <c r="B2053">
        <f t="shared" si="128"/>
        <v>219.98305275231178</v>
      </c>
      <c r="C2053">
        <f>ROUND((B2053/220)*4095/2+2048,0)</f>
        <v>4095</v>
      </c>
      <c r="D2053">
        <f>$B$3*SIN(PI()*A2053/($B$7/2)+RADIANS($F$2))</f>
        <v>153.62064043703498</v>
      </c>
      <c r="E2053">
        <f t="shared" si="129"/>
        <v>3478</v>
      </c>
      <c r="G2053" s="1" t="str">
        <f t="shared" si="132"/>
        <v>{.corrente = 3478, .tensao = 4095},</v>
      </c>
      <c r="H2053" s="1"/>
      <c r="J2053">
        <f t="shared" si="131"/>
        <v>4095</v>
      </c>
      <c r="K2053" t="str">
        <f t="shared" si="130"/>
        <v>{.corrente = 4095, .tensao = 4095},</v>
      </c>
    </row>
    <row r="2054" spans="1:11" x14ac:dyDescent="0.25">
      <c r="A2054">
        <v>2043</v>
      </c>
      <c r="B2054">
        <f t="shared" si="128"/>
        <v>219.72383054700589</v>
      </c>
      <c r="C2054">
        <f>ROUND((B2054/220)*4095/2+2048,0)</f>
        <v>4093</v>
      </c>
      <c r="D2054">
        <f>$B$3*SIN(PI()*A2054/($B$7/2)+RADIANS($F$2))</f>
        <v>147.57596154257749</v>
      </c>
      <c r="E2054">
        <f t="shared" si="129"/>
        <v>3421</v>
      </c>
      <c r="G2054" s="1" t="str">
        <f t="shared" si="132"/>
        <v>{.corrente = 3421, .tensao = 4093},</v>
      </c>
      <c r="H2054" s="1"/>
      <c r="J2054">
        <f t="shared" si="131"/>
        <v>4095</v>
      </c>
      <c r="K2054" t="str">
        <f t="shared" si="130"/>
        <v>{.corrente = 4095, .tensao = 4093},</v>
      </c>
    </row>
    <row r="2055" spans="1:11" x14ac:dyDescent="0.25">
      <c r="A2055">
        <v>2044</v>
      </c>
      <c r="B2055">
        <f t="shared" si="128"/>
        <v>219.1523700042703</v>
      </c>
      <c r="C2055">
        <f>ROUND((B2055/220)*4095/2+2048,0)</f>
        <v>4088</v>
      </c>
      <c r="D2055">
        <f>$B$3*SIN(PI()*A2055/($B$7/2)+RADIANS($F$2))</f>
        <v>141.32156997033755</v>
      </c>
      <c r="E2055">
        <f t="shared" si="129"/>
        <v>3363</v>
      </c>
      <c r="G2055" s="1" t="str">
        <f t="shared" si="132"/>
        <v>{.corrente = 3363, .tensao = 4088},</v>
      </c>
      <c r="H2055" s="1"/>
      <c r="J2055">
        <f t="shared" si="131"/>
        <v>4095</v>
      </c>
      <c r="K2055" t="str">
        <f t="shared" si="130"/>
        <v>{.corrente = 4095, .tensao = 4088},</v>
      </c>
    </row>
    <row r="2056" spans="1:11" x14ac:dyDescent="0.25">
      <c r="A2056">
        <v>2045</v>
      </c>
      <c r="B2056">
        <f t="shared" si="128"/>
        <v>218.26948319755795</v>
      </c>
      <c r="C2056">
        <f>ROUND((B2056/220)*4095/2+2048,0)</f>
        <v>4079</v>
      </c>
      <c r="D2056">
        <f>$B$3*SIN(PI()*A2056/($B$7/2)+RADIANS($F$2))</f>
        <v>134.86635351742513</v>
      </c>
      <c r="E2056">
        <f t="shared" si="129"/>
        <v>3303</v>
      </c>
      <c r="G2056" s="1" t="str">
        <f t="shared" si="132"/>
        <v>{.corrente = 3303, .tensao = 4079},</v>
      </c>
      <c r="H2056" s="1"/>
      <c r="J2056">
        <f t="shared" si="131"/>
        <v>4095</v>
      </c>
      <c r="K2056" t="str">
        <f t="shared" si="130"/>
        <v>{.corrente = 4095, .tensao = 4079},</v>
      </c>
    </row>
    <row r="2057" spans="1:11" x14ac:dyDescent="0.25">
      <c r="A2057">
        <v>2046</v>
      </c>
      <c r="B2057">
        <f t="shared" si="128"/>
        <v>217.07642475231387</v>
      </c>
      <c r="C2057">
        <f>ROUND((B2057/220)*4095/2+2048,0)</f>
        <v>4068</v>
      </c>
      <c r="D2057">
        <f>$B$3*SIN(PI()*A2057/($B$7/2)+RADIANS($F$2))</f>
        <v>128.21948536295329</v>
      </c>
      <c r="E2057">
        <f t="shared" si="129"/>
        <v>3241</v>
      </c>
      <c r="G2057" s="1" t="str">
        <f t="shared" si="132"/>
        <v>{.corrente = 3241, .tensao = 4068},</v>
      </c>
      <c r="H2057" s="1"/>
      <c r="J2057">
        <f t="shared" si="131"/>
        <v>4095</v>
      </c>
      <c r="K2057" t="str">
        <f t="shared" si="130"/>
        <v>{.corrente = 4095, .tensao = 4068},</v>
      </c>
    </row>
    <row r="2058" spans="1:11" x14ac:dyDescent="0.25">
      <c r="A2058">
        <v>2047</v>
      </c>
      <c r="B2058">
        <f t="shared" si="128"/>
        <v>215.57489006309063</v>
      </c>
      <c r="C2058">
        <f>ROUND((B2058/220)*4095/2+2048,0)</f>
        <v>4054</v>
      </c>
      <c r="D2058">
        <f>$B$3*SIN(PI()*A2058/($B$7/2)+RADIANS($F$2))</f>
        <v>121.39041103250071</v>
      </c>
      <c r="E2058">
        <f t="shared" si="129"/>
        <v>3178</v>
      </c>
      <c r="F2058" t="s">
        <v>12</v>
      </c>
      <c r="G2058" s="1" t="str">
        <f t="shared" si="132"/>
        <v>{.corrente = 3178, .tensao = 4054},</v>
      </c>
      <c r="H2058" s="1"/>
      <c r="J2058">
        <f t="shared" si="131"/>
        <v>4095</v>
      </c>
      <c r="K2058" t="str">
        <f t="shared" si="130"/>
        <v>{.corrente = 4095, .tensao = 4054},</v>
      </c>
    </row>
    <row r="2059" spans="1:11" x14ac:dyDescent="0.25">
      <c r="A2059">
        <v>2048</v>
      </c>
      <c r="B2059">
        <f t="shared" si="128"/>
        <v>213.76701288430988</v>
      </c>
      <c r="C2059">
        <f>ROUND((B2059/220)*4095/2+2048,0)</f>
        <v>4037</v>
      </c>
      <c r="D2059">
        <f>$B$3*SIN(PI()*A2059/($B$7/2)+RADIANS($F$2))</f>
        <v>114.38883497555656</v>
      </c>
      <c r="E2059">
        <f t="shared" si="129"/>
        <v>3113</v>
      </c>
      <c r="G2059" s="1" t="str">
        <f t="shared" si="132"/>
        <v>{.corrente = 3113, .tensao = 4037},</v>
      </c>
      <c r="H2059" s="1"/>
      <c r="J2059">
        <f t="shared" si="131"/>
        <v>4095</v>
      </c>
      <c r="K2059" t="str">
        <f t="shared" si="130"/>
        <v>{.corrente = 4095, .tensao = 4037},</v>
      </c>
    </row>
    <row r="2060" spans="1:11" x14ac:dyDescent="0.25">
      <c r="A2060">
        <v>2049</v>
      </c>
      <c r="B2060">
        <f t="shared" ref="B2060:B2123" si="133">$B$3*SIN(PI()*A2060/($B$7/2))</f>
        <v>211.65536229809243</v>
      </c>
      <c r="C2060">
        <f>ROUND((B2060/220)*4095/2+2048,0)</f>
        <v>4018</v>
      </c>
      <c r="D2060">
        <f>$B$3*SIN(PI()*A2060/($B$7/2)+RADIANS($F$2))</f>
        <v>107.2247067750221</v>
      </c>
      <c r="E2060">
        <f t="shared" ref="E2060:E2123" si="134">ROUND((D2060/220)*4095/2+2048,0)</f>
        <v>3046</v>
      </c>
      <c r="G2060" s="1" t="str">
        <f t="shared" si="132"/>
        <v>{.corrente = 3046, .tensao = 4018},</v>
      </c>
      <c r="H2060" s="1"/>
      <c r="J2060">
        <f t="shared" si="131"/>
        <v>4095</v>
      </c>
      <c r="K2060" t="str">
        <f t="shared" ref="K2060:K2123" si="135">_xlfn.CONCAT("{.corrente = ",J2060,", .tensao = ",C2060,"},")</f>
        <v>{.corrente = 4095, .tensao = 4018},</v>
      </c>
    </row>
    <row r="2061" spans="1:11" x14ac:dyDescent="0.25">
      <c r="A2061">
        <v>2050</v>
      </c>
      <c r="B2061">
        <f t="shared" si="133"/>
        <v>209.24293906346765</v>
      </c>
      <c r="C2061">
        <f>ROUND((B2061/220)*4095/2+2048,0)</f>
        <v>3995</v>
      </c>
      <c r="D2061">
        <f>$B$3*SIN(PI()*A2061/($B$7/2)+RADIANS($F$2))</f>
        <v>99.908207008368223</v>
      </c>
      <c r="E2061">
        <f t="shared" si="134"/>
        <v>2978</v>
      </c>
      <c r="G2061" s="1" t="str">
        <f t="shared" si="132"/>
        <v>{.corrente = 2978, .tensao = 3995},</v>
      </c>
      <c r="H2061" s="1"/>
      <c r="J2061">
        <f t="shared" si="131"/>
        <v>4095</v>
      </c>
      <c r="K2061" t="str">
        <f t="shared" si="135"/>
        <v>{.corrente = 4095, .tensao = 3995},</v>
      </c>
    </row>
    <row r="2062" spans="1:11" x14ac:dyDescent="0.25">
      <c r="A2062">
        <v>2051</v>
      </c>
      <c r="B2062">
        <f t="shared" si="133"/>
        <v>206.53317135214294</v>
      </c>
      <c r="C2062">
        <f>ROUND((B2062/220)*4095/2+2048,0)</f>
        <v>3970</v>
      </c>
      <c r="D2062">
        <f>$B$3*SIN(PI()*A2062/($B$7/2)+RADIANS($F$2))</f>
        <v>92.4497327805217</v>
      </c>
      <c r="E2062">
        <f t="shared" si="134"/>
        <v>2908</v>
      </c>
      <c r="G2062" s="1" t="str">
        <f t="shared" si="132"/>
        <v>{.corrente = 2908, .tensao = 3970},</v>
      </c>
      <c r="H2062" s="1"/>
      <c r="J2062">
        <f t="shared" si="131"/>
        <v>4095</v>
      </c>
      <c r="K2062" t="str">
        <f t="shared" si="135"/>
        <v>{.corrente = 4095, .tensao = 3970},</v>
      </c>
    </row>
    <row r="2063" spans="1:11" x14ac:dyDescent="0.25">
      <c r="A2063">
        <v>2052</v>
      </c>
      <c r="B2063">
        <f t="shared" si="133"/>
        <v>203.52990987691325</v>
      </c>
      <c r="C2063">
        <f>ROUND((B2063/220)*4095/2+2048,0)</f>
        <v>3942</v>
      </c>
      <c r="D2063">
        <f>$B$3*SIN(PI()*A2063/($B$7/2)+RADIANS($F$2))</f>
        <v>84.859882949097099</v>
      </c>
      <c r="E2063">
        <f t="shared" si="134"/>
        <v>2838</v>
      </c>
      <c r="G2063" s="1" t="str">
        <f t="shared" si="132"/>
        <v>{.corrente = 2838, .tensao = 3942},</v>
      </c>
      <c r="H2063" s="1"/>
      <c r="J2063">
        <f t="shared" si="131"/>
        <v>4095</v>
      </c>
      <c r="K2063" t="str">
        <f t="shared" si="135"/>
        <v>{.corrente = 4095, .tensao = 3942},</v>
      </c>
    </row>
    <row r="2064" spans="1:11" x14ac:dyDescent="0.25">
      <c r="A2064">
        <v>2053</v>
      </c>
      <c r="B2064">
        <f t="shared" si="133"/>
        <v>200.23742241960099</v>
      </c>
      <c r="C2064">
        <f>ROUND((B2064/220)*4095/2+2048,0)</f>
        <v>3912</v>
      </c>
      <c r="D2064">
        <f>$B$3*SIN(PI()*A2064/($B$7/2)+RADIANS($F$2))</f>
        <v>77.149443062875534</v>
      </c>
      <c r="E2064">
        <f t="shared" si="134"/>
        <v>2766</v>
      </c>
      <c r="G2064" s="1" t="str">
        <f t="shared" si="132"/>
        <v>{.corrente = 2766, .tensao = 3912},</v>
      </c>
      <c r="H2064" s="1"/>
      <c r="J2064">
        <f t="shared" si="131"/>
        <v>4095</v>
      </c>
      <c r="K2064" t="str">
        <f t="shared" si="135"/>
        <v>{.corrente = 4095, .tensao = 3912},</v>
      </c>
    </row>
    <row r="2065" spans="1:11" x14ac:dyDescent="0.25">
      <c r="A2065">
        <v>2054</v>
      </c>
      <c r="B2065">
        <f t="shared" si="133"/>
        <v>196.66038776632723</v>
      </c>
      <c r="C2065">
        <f>ROUND((B2065/220)*4095/2+2048,0)</f>
        <v>3878</v>
      </c>
      <c r="D2065">
        <f>$B$3*SIN(PI()*A2065/($B$7/2)+RADIANS($F$2))</f>
        <v>69.329370035010243</v>
      </c>
      <c r="E2065">
        <f t="shared" si="134"/>
        <v>2693</v>
      </c>
      <c r="G2065" s="1" t="str">
        <f t="shared" si="132"/>
        <v>{.corrente = 2693, .tensao = 3878},</v>
      </c>
      <c r="H2065" s="1"/>
      <c r="J2065">
        <f t="shared" si="131"/>
        <v>4095</v>
      </c>
      <c r="K2065" t="str">
        <f t="shared" si="135"/>
        <v>{.corrente = 4095, .tensao = 3878},</v>
      </c>
    </row>
    <row r="2066" spans="1:11" x14ac:dyDescent="0.25">
      <c r="A2066">
        <v>2055</v>
      </c>
      <c r="B2066">
        <f t="shared" si="133"/>
        <v>192.80388905874059</v>
      </c>
      <c r="C2066">
        <f>ROUND((B2066/220)*4095/2+2048,0)</f>
        <v>3842</v>
      </c>
      <c r="D2066">
        <f>$B$3*SIN(PI()*A2066/($B$7/2)+RADIANS($F$2))</f>
        <v>61.410776572745156</v>
      </c>
      <c r="E2066">
        <f t="shared" si="134"/>
        <v>2620</v>
      </c>
      <c r="G2066" s="1" t="str">
        <f t="shared" si="132"/>
        <v>{.corrente = 2620, .tensao = 3842},</v>
      </c>
      <c r="H2066" s="1"/>
      <c r="J2066">
        <f t="shared" si="131"/>
        <v>4095</v>
      </c>
      <c r="K2066" t="str">
        <f t="shared" si="135"/>
        <v>{.corrente = 4095, .tensao = 3842},</v>
      </c>
    </row>
    <row r="2067" spans="1:11" x14ac:dyDescent="0.25">
      <c r="A2067">
        <v>2056</v>
      </c>
      <c r="B2067">
        <f t="shared" si="133"/>
        <v>188.6734065706049</v>
      </c>
      <c r="C2067">
        <f>ROUND((B2067/220)*4095/2+2048,0)</f>
        <v>3804</v>
      </c>
      <c r="D2067">
        <f>$B$3*SIN(PI()*A2067/($B$7/2)+RADIANS($F$2))</f>
        <v>53.404915385671806</v>
      </c>
      <c r="E2067">
        <f t="shared" si="134"/>
        <v>2545</v>
      </c>
      <c r="G2067" s="1" t="str">
        <f t="shared" si="132"/>
        <v>{.corrente = 2545, .tensao = 3804},</v>
      </c>
      <c r="H2067" s="1"/>
      <c r="J2067">
        <f t="shared" si="131"/>
        <v>4095</v>
      </c>
      <c r="K2067" t="str">
        <f t="shared" si="135"/>
        <v>{.corrente = 4095, .tensao = 3804},</v>
      </c>
    </row>
    <row r="2068" spans="1:11" x14ac:dyDescent="0.25">
      <c r="A2068">
        <v>2057</v>
      </c>
      <c r="B2068">
        <f t="shared" si="133"/>
        <v>184.27480992007492</v>
      </c>
      <c r="C2068">
        <f>ROUND((B2068/220)*4095/2+2048,0)</f>
        <v>3763</v>
      </c>
      <c r="D2068">
        <f>$B$3*SIN(PI()*A2068/($B$7/2)+RADIANS($F$2))</f>
        <v>45.323163195106702</v>
      </c>
      <c r="E2068">
        <f t="shared" si="134"/>
        <v>2470</v>
      </c>
      <c r="G2068" s="1" t="str">
        <f t="shared" si="132"/>
        <v>{.corrente = 2470, .tensao = 3763},</v>
      </c>
      <c r="H2068" s="1"/>
      <c r="J2068">
        <f t="shared" si="131"/>
        <v>4095</v>
      </c>
      <c r="K2068" t="str">
        <f t="shared" si="135"/>
        <v>{.corrente = 4095, .tensao = 3763},</v>
      </c>
    </row>
    <row r="2069" spans="1:11" x14ac:dyDescent="0.25">
      <c r="A2069">
        <v>2058</v>
      </c>
      <c r="B2069">
        <f t="shared" si="133"/>
        <v>179.61434972868264</v>
      </c>
      <c r="C2069">
        <f>ROUND((B2069/220)*4095/2+2048,0)</f>
        <v>3720</v>
      </c>
      <c r="D2069">
        <f>$B$3*SIN(PI()*A2069/($B$7/2)+RADIANS($F$2))</f>
        <v>37.177004567212869</v>
      </c>
      <c r="E2069">
        <f t="shared" si="134"/>
        <v>2394</v>
      </c>
      <c r="G2069" s="1" t="str">
        <f t="shared" si="132"/>
        <v>{.corrente = 2394, .tensao = 3720},</v>
      </c>
      <c r="H2069" s="1"/>
      <c r="J2069">
        <f t="shared" si="131"/>
        <v>4095</v>
      </c>
      <c r="K2069" t="str">
        <f t="shared" si="135"/>
        <v>{.corrente = 4095, .tensao = 3720},</v>
      </c>
    </row>
    <row r="2070" spans="1:11" x14ac:dyDescent="0.25">
      <c r="A2070">
        <v>2059</v>
      </c>
      <c r="B2070">
        <f t="shared" si="133"/>
        <v>174.69864873888193</v>
      </c>
      <c r="C2070">
        <f>ROUND((B2070/220)*4095/2+2048,0)</f>
        <v>3674</v>
      </c>
      <c r="D2070">
        <f>$B$3*SIN(PI()*A2070/($B$7/2)+RADIANS($F$2))</f>
        <v>28.978015592840656</v>
      </c>
      <c r="E2070">
        <f t="shared" si="134"/>
        <v>2318</v>
      </c>
      <c r="G2070" s="1" t="str">
        <f t="shared" si="132"/>
        <v>{.corrente = 2318, .tensao = 3674},</v>
      </c>
      <c r="H2070" s="1"/>
      <c r="J2070">
        <f t="shared" si="131"/>
        <v>4095</v>
      </c>
      <c r="K2070" t="str">
        <f t="shared" si="135"/>
        <v>{.corrente = 4095, .tensao = 3674},</v>
      </c>
    </row>
    <row r="2071" spans="1:11" x14ac:dyDescent="0.25">
      <c r="A2071">
        <v>2060</v>
      </c>
      <c r="B2071">
        <f t="shared" si="133"/>
        <v>169.53469240282186</v>
      </c>
      <c r="C2071">
        <f>ROUND((B2071/220)*4095/2+2048,0)</f>
        <v>3626</v>
      </c>
      <c r="D2071">
        <f>$B$3*SIN(PI()*A2071/($B$7/2)+RADIANS($F$2))</f>
        <v>20.737847437362426</v>
      </c>
      <c r="E2071">
        <f t="shared" si="134"/>
        <v>2241</v>
      </c>
      <c r="G2071" s="1" t="str">
        <f t="shared" si="132"/>
        <v>{.corrente = 2241, .tensao = 3626},</v>
      </c>
      <c r="H2071" s="1"/>
      <c r="J2071">
        <f t="shared" si="131"/>
        <v>4095</v>
      </c>
      <c r="K2071" t="str">
        <f t="shared" si="135"/>
        <v>{.corrente = 4095, .tensao = 3626},</v>
      </c>
    </row>
    <row r="2072" spans="1:11" x14ac:dyDescent="0.25">
      <c r="A2072">
        <v>2061</v>
      </c>
      <c r="B2072">
        <f t="shared" si="133"/>
        <v>164.12981895567805</v>
      </c>
      <c r="C2072">
        <f>ROUND((B2072/220)*4095/2+2048,0)</f>
        <v>3576</v>
      </c>
      <c r="D2072">
        <f>$B$3*SIN(PI()*A2072/($B$7/2)+RADIANS($F$2))</f>
        <v>12.468209783795499</v>
      </c>
      <c r="E2072">
        <f t="shared" si="134"/>
        <v>2164</v>
      </c>
      <c r="G2072" s="1" t="str">
        <f t="shared" si="132"/>
        <v>{.corrente = 2164, .tensao = 3576},</v>
      </c>
      <c r="H2072" s="1"/>
      <c r="J2072">
        <f t="shared" si="131"/>
        <v>4095</v>
      </c>
      <c r="K2072" t="str">
        <f t="shared" si="135"/>
        <v>{.corrente = 4095, .tensao = 3576},</v>
      </c>
    </row>
    <row r="2073" spans="1:11" x14ac:dyDescent="0.25">
      <c r="A2073">
        <v>2062</v>
      </c>
      <c r="B2073">
        <f t="shared" si="133"/>
        <v>158.49170898764248</v>
      </c>
      <c r="C2073">
        <f>ROUND((B2073/220)*4095/2+2048,0)</f>
        <v>3523</v>
      </c>
      <c r="D2073">
        <f>$B$3*SIN(PI()*A2073/($B$7/2)+RADIANS($F$2))</f>
        <v>4.1808541927403677</v>
      </c>
      <c r="E2073">
        <f t="shared" si="134"/>
        <v>2087</v>
      </c>
      <c r="G2073" s="1" t="str">
        <f t="shared" si="132"/>
        <v>{.corrente = 2087, .tensao = 3523},</v>
      </c>
      <c r="H2073" s="1"/>
      <c r="J2073">
        <f t="shared" si="131"/>
        <v>4095</v>
      </c>
      <c r="K2073" t="str">
        <f t="shared" si="135"/>
        <v>{.corrente = 4095, .tensao = 3523},</v>
      </c>
    </row>
    <row r="2074" spans="1:11" x14ac:dyDescent="0.25">
      <c r="A2074">
        <v>2063</v>
      </c>
      <c r="B2074">
        <f t="shared" si="133"/>
        <v>152.62837452944584</v>
      </c>
      <c r="C2074">
        <f>ROUND((B2074/220)*4095/2+2048,0)</f>
        <v>3468</v>
      </c>
      <c r="D2074">
        <f>$B$3*SIN(PI()*A2074/($B$7/2)+RADIANS($F$2))</f>
        <v>-4.1124425971351846</v>
      </c>
      <c r="E2074">
        <f t="shared" si="134"/>
        <v>2010</v>
      </c>
      <c r="G2074" s="1" t="str">
        <f t="shared" si="132"/>
        <v>{.corrente = 2010, .tensao = 3468},</v>
      </c>
      <c r="H2074" s="1"/>
      <c r="J2074">
        <f t="shared" si="131"/>
        <v>4095</v>
      </c>
      <c r="K2074" t="str">
        <f t="shared" si="135"/>
        <v>{.corrente = 4095, .tensao = 3468},</v>
      </c>
    </row>
    <row r="2075" spans="1:11" x14ac:dyDescent="0.25">
      <c r="A2075">
        <v>2064</v>
      </c>
      <c r="B2075">
        <f t="shared" si="133"/>
        <v>146.54814766687031</v>
      </c>
      <c r="C2075">
        <f>ROUND((B2075/220)*4095/2+2048,0)</f>
        <v>3412</v>
      </c>
      <c r="D2075">
        <f>$B$3*SIN(PI()*A2075/($B$7/2)+RADIANS($F$2))</f>
        <v>-12.399895404419132</v>
      </c>
      <c r="E2075">
        <f t="shared" si="134"/>
        <v>1933</v>
      </c>
      <c r="G2075" s="1" t="str">
        <f t="shared" si="132"/>
        <v>{.corrente = 1933, .tensao = 3412},</v>
      </c>
      <c r="H2075" s="1"/>
      <c r="J2075">
        <f t="shared" ref="J2075:J2138" si="136">IF(C2075&gt;2048,4095,0)</f>
        <v>4095</v>
      </c>
      <c r="K2075" t="str">
        <f t="shared" si="135"/>
        <v>{.corrente = 4095, .tensao = 3412},</v>
      </c>
    </row>
    <row r="2076" spans="1:11" x14ac:dyDescent="0.25">
      <c r="A2076">
        <v>2065</v>
      </c>
      <c r="B2076">
        <f t="shared" si="133"/>
        <v>140.25966870042654</v>
      </c>
      <c r="C2076">
        <f>ROUND((B2076/220)*4095/2+2048,0)</f>
        <v>3353</v>
      </c>
      <c r="D2076">
        <f>$B$3*SIN(PI()*A2076/($B$7/2)+RADIANS($F$2))</f>
        <v>-20.669727352304026</v>
      </c>
      <c r="E2076">
        <f t="shared" si="134"/>
        <v>1856</v>
      </c>
      <c r="G2076" s="1" t="str">
        <f t="shared" si="132"/>
        <v>{.corrente = 1856, .tensao = 3353},</v>
      </c>
      <c r="H2076" s="1"/>
      <c r="J2076">
        <f t="shared" si="136"/>
        <v>4095</v>
      </c>
      <c r="K2076" t="str">
        <f t="shared" si="135"/>
        <v>{.corrente = 4095, .tensao = 3353},</v>
      </c>
    </row>
    <row r="2077" spans="1:11" x14ac:dyDescent="0.25">
      <c r="A2077">
        <v>2066</v>
      </c>
      <c r="B2077">
        <f t="shared" si="133"/>
        <v>133.7718738670855</v>
      </c>
      <c r="C2077">
        <f>ROUND((B2077/220)*4095/2+2048,0)</f>
        <v>3293</v>
      </c>
      <c r="D2077">
        <f>$B$3*SIN(PI()*A2077/($B$7/2)+RADIANS($F$2))</f>
        <v>-28.910186604075154</v>
      </c>
      <c r="E2077">
        <f t="shared" si="134"/>
        <v>1779</v>
      </c>
      <c r="G2077" s="1" t="str">
        <f t="shared" si="132"/>
        <v>{.corrente = 1779, .tensao = 3293},</v>
      </c>
      <c r="H2077" s="1"/>
      <c r="J2077">
        <f t="shared" si="136"/>
        <v>4095</v>
      </c>
      <c r="K2077" t="str">
        <f t="shared" si="135"/>
        <v>{.corrente = 4095, .tensao = 3293},</v>
      </c>
    </row>
    <row r="2078" spans="1:11" x14ac:dyDescent="0.25">
      <c r="A2078">
        <v>2067</v>
      </c>
      <c r="B2078">
        <f t="shared" si="133"/>
        <v>127.09398264143636</v>
      </c>
      <c r="C2078">
        <f>ROUND((B2078/220)*4095/2+2048,0)</f>
        <v>3231</v>
      </c>
      <c r="D2078">
        <f>$B$3*SIN(PI()*A2078/($B$7/2)+RADIANS($F$2))</f>
        <v>-37.109563063062424</v>
      </c>
      <c r="E2078">
        <f t="shared" si="134"/>
        <v>1703</v>
      </c>
      <c r="G2078" s="1" t="str">
        <f t="shared" ref="G2078:G2141" si="137">_xlfn.CONCAT("{.corrente = ",E2078,", .tensao = ",C2078,"},")</f>
        <v>{.corrente = 1703, .tensao = 3231},</v>
      </c>
      <c r="H2078" s="1"/>
      <c r="J2078">
        <f t="shared" si="136"/>
        <v>4095</v>
      </c>
      <c r="K2078" t="str">
        <f t="shared" si="135"/>
        <v>{.corrente = 4095, .tensao = 3231},</v>
      </c>
    </row>
    <row r="2079" spans="1:11" x14ac:dyDescent="0.25">
      <c r="A2079">
        <v>2068</v>
      </c>
      <c r="B2079">
        <f t="shared" si="133"/>
        <v>120.23548463436303</v>
      </c>
      <c r="C2079">
        <f>ROUND((B2079/220)*4095/2+2048,0)</f>
        <v>3167</v>
      </c>
      <c r="D2079">
        <f>$B$3*SIN(PI()*A2079/($B$7/2)+RADIANS($F$2))</f>
        <v>-45.256205013258786</v>
      </c>
      <c r="E2079">
        <f t="shared" si="134"/>
        <v>1627</v>
      </c>
      <c r="G2079" s="1" t="str">
        <f t="shared" si="137"/>
        <v>{.corrente = 1627, .tensao = 3167},</v>
      </c>
      <c r="H2079" s="1"/>
      <c r="J2079">
        <f t="shared" si="136"/>
        <v>4095</v>
      </c>
      <c r="K2079" t="str">
        <f t="shared" si="135"/>
        <v>{.corrente = 4095, .tensao = 3167},</v>
      </c>
    </row>
    <row r="2080" spans="1:11" x14ac:dyDescent="0.25">
      <c r="A2080">
        <v>2069</v>
      </c>
      <c r="B2080">
        <f t="shared" si="133"/>
        <v>113.20612610784207</v>
      </c>
      <c r="C2080">
        <f>ROUND((B2080/220)*4095/2+2048,0)</f>
        <v>3102</v>
      </c>
      <c r="D2080">
        <f>$B$3*SIN(PI()*A2080/($B$7/2)+RADIANS($F$2))</f>
        <v>-53.338535676980044</v>
      </c>
      <c r="E2080">
        <f t="shared" si="134"/>
        <v>1552</v>
      </c>
      <c r="G2080" s="1" t="str">
        <f t="shared" si="137"/>
        <v>{.corrente = 1552, .tensao = 3102},</v>
      </c>
      <c r="H2080" s="1"/>
      <c r="J2080">
        <f t="shared" si="136"/>
        <v>4095</v>
      </c>
      <c r="K2080" t="str">
        <f t="shared" si="135"/>
        <v>{.corrente = 4095, .tensao = 3102},</v>
      </c>
    </row>
    <row r="2081" spans="1:11" x14ac:dyDescent="0.25">
      <c r="A2081">
        <v>2070</v>
      </c>
      <c r="B2081">
        <f t="shared" si="133"/>
        <v>106.01589612502632</v>
      </c>
      <c r="C2081">
        <f>ROUND((B2081/220)*4095/2+2048,0)</f>
        <v>3035</v>
      </c>
      <c r="D2081">
        <f>$B$3*SIN(PI()*A2081/($B$7/2)+RADIANS($F$2))</f>
        <v>-61.345069666033581</v>
      </c>
      <c r="E2081">
        <f t="shared" si="134"/>
        <v>1477</v>
      </c>
      <c r="G2081" s="1" t="str">
        <f t="shared" si="137"/>
        <v>{.corrente = 1477, .tensao = 3035},</v>
      </c>
      <c r="H2081" s="1"/>
      <c r="J2081">
        <f t="shared" si="136"/>
        <v>4095</v>
      </c>
      <c r="K2081" t="str">
        <f t="shared" si="135"/>
        <v>{.corrente = 4095, .tensao = 3035},</v>
      </c>
    </row>
    <row r="2082" spans="1:11" x14ac:dyDescent="0.25">
      <c r="A2082">
        <v>2071</v>
      </c>
      <c r="B2082">
        <f t="shared" si="133"/>
        <v>98.675012355296374</v>
      </c>
      <c r="C2082">
        <f>ROUND((B2082/220)*4095/2+2048,0)</f>
        <v>2966</v>
      </c>
      <c r="D2082">
        <f>$B$3*SIN(PI()*A2082/($B$7/2)+RADIANS($F$2))</f>
        <v>-69.264429303018233</v>
      </c>
      <c r="E2082">
        <f t="shared" si="134"/>
        <v>1403</v>
      </c>
      <c r="G2082" s="1" t="str">
        <f t="shared" si="137"/>
        <v>{.corrente = 1403, .tensao = 2966},</v>
      </c>
      <c r="H2082" s="1"/>
      <c r="J2082">
        <f t="shared" si="136"/>
        <v>4095</v>
      </c>
      <c r="K2082" t="str">
        <f t="shared" si="135"/>
        <v>{.corrente = 4095, .tensao = 2966},</v>
      </c>
    </row>
    <row r="2083" spans="1:11" x14ac:dyDescent="0.25">
      <c r="A2083">
        <v>2072</v>
      </c>
      <c r="B2083">
        <f t="shared" si="133"/>
        <v>91.193906554451402</v>
      </c>
      <c r="C2083">
        <f>ROUND((B2083/220)*4095/2+2048,0)</f>
        <v>2897</v>
      </c>
      <c r="D2083">
        <f>$B$3*SIN(PI()*A2083/($B$7/2)+RADIANS($F$2))</f>
        <v>-77.085360789561705</v>
      </c>
      <c r="E2083">
        <f t="shared" si="134"/>
        <v>1331</v>
      </c>
      <c r="G2083" s="1" t="str">
        <f t="shared" si="137"/>
        <v>{.corrente = 1331, .tensao = 2897},</v>
      </c>
      <c r="H2083" s="1"/>
      <c r="J2083">
        <f t="shared" si="136"/>
        <v>4095</v>
      </c>
      <c r="K2083" t="str">
        <f t="shared" si="135"/>
        <v>{.corrente = 4095, .tensao = 2897},</v>
      </c>
    </row>
    <row r="2084" spans="1:11" x14ac:dyDescent="0.25">
      <c r="A2084">
        <v>2073</v>
      </c>
      <c r="B2084">
        <f t="shared" si="133"/>
        <v>83.583209740672643</v>
      </c>
      <c r="C2084">
        <f>ROUND((B2084/220)*4095/2+2048,0)</f>
        <v>2826</v>
      </c>
      <c r="D2084">
        <f>$B$3*SIN(PI()*A2084/($B$7/2)+RADIANS($F$2))</f>
        <v>-84.796750198519973</v>
      </c>
      <c r="E2084">
        <f t="shared" si="134"/>
        <v>1259</v>
      </c>
      <c r="G2084" s="1" t="str">
        <f t="shared" si="137"/>
        <v>{.corrente = 1259, .tensao = 2826},</v>
      </c>
      <c r="H2084" s="1"/>
      <c r="J2084">
        <f t="shared" si="136"/>
        <v>4095</v>
      </c>
      <c r="K2084" t="str">
        <f t="shared" si="135"/>
        <v>{.corrente = 4095, .tensao = 2826},</v>
      </c>
    </row>
    <row r="2085" spans="1:11" x14ac:dyDescent="0.25">
      <c r="A2085">
        <v>2074</v>
      </c>
      <c r="B2085">
        <f t="shared" si="133"/>
        <v>75.853737087325214</v>
      </c>
      <c r="C2085">
        <f>ROUND((B2085/220)*4095/2+2048,0)</f>
        <v>2754</v>
      </c>
      <c r="D2085">
        <f>$B$3*SIN(PI()*A2085/($B$7/2)+RADIANS($F$2))</f>
        <v>-92.387639267412638</v>
      </c>
      <c r="E2085">
        <f t="shared" si="134"/>
        <v>1188</v>
      </c>
      <c r="G2085" s="1" t="str">
        <f t="shared" si="137"/>
        <v>{.corrente = 1188, .tensao = 2754},</v>
      </c>
      <c r="H2085" s="1"/>
      <c r="J2085">
        <f t="shared" si="136"/>
        <v>4095</v>
      </c>
      <c r="K2085" t="str">
        <f t="shared" si="135"/>
        <v>{.corrente = 4095, .tensao = 2754},</v>
      </c>
    </row>
    <row r="2086" spans="1:11" x14ac:dyDescent="0.25">
      <c r="A2086">
        <v>2075</v>
      </c>
      <c r="B2086">
        <f t="shared" si="133"/>
        <v>68.016472554066482</v>
      </c>
      <c r="C2086">
        <f>ROUND((B2086/220)*4095/2+2048,0)</f>
        <v>2681</v>
      </c>
      <c r="D2086">
        <f>$B$3*SIN(PI()*A2086/($B$7/2)+RADIANS($F$2))</f>
        <v>-99.84724097065137</v>
      </c>
      <c r="E2086">
        <f t="shared" si="134"/>
        <v>1119</v>
      </c>
      <c r="G2086" s="1" t="str">
        <f t="shared" si="137"/>
        <v>{.corrente = 1119, .tensao = 2681},</v>
      </c>
      <c r="H2086" s="1"/>
      <c r="J2086">
        <f t="shared" si="136"/>
        <v>4095</v>
      </c>
      <c r="K2086" t="str">
        <f t="shared" si="135"/>
        <v>{.corrente = 4095, .tensao = 2681},</v>
      </c>
    </row>
    <row r="2087" spans="1:11" x14ac:dyDescent="0.25">
      <c r="A2087">
        <v>2076</v>
      </c>
      <c r="B2087">
        <f t="shared" si="133"/>
        <v>60.082553278100761</v>
      </c>
      <c r="C2087">
        <f>ROUND((B2087/220)*4095/2+2048,0)</f>
        <v>2607</v>
      </c>
      <c r="D2087">
        <f>$B$3*SIN(PI()*A2087/($B$7/2)+RADIANS($F$2))</f>
        <v>-107.16495484843209</v>
      </c>
      <c r="E2087">
        <f t="shared" si="134"/>
        <v>1051</v>
      </c>
      <c r="G2087" s="1" t="str">
        <f t="shared" si="137"/>
        <v>{.corrente = 1051, .tensao = 2607},</v>
      </c>
      <c r="H2087" s="1"/>
      <c r="J2087">
        <f t="shared" si="136"/>
        <v>4095</v>
      </c>
      <c r="K2087" t="str">
        <f t="shared" si="135"/>
        <v>{.corrente = 4095, .tensao = 2607},</v>
      </c>
    </row>
    <row r="2088" spans="1:11" x14ac:dyDescent="0.25">
      <c r="A2088">
        <v>2077</v>
      </c>
      <c r="B2088">
        <f t="shared" si="133"/>
        <v>52.063253747764293</v>
      </c>
      <c r="C2088">
        <f>ROUND((B2088/220)*4095/2+2048,0)</f>
        <v>2533</v>
      </c>
      <c r="D2088">
        <f>$B$3*SIN(PI()*A2088/($B$7/2)+RADIANS($F$2))</f>
        <v>-114.33038207050555</v>
      </c>
      <c r="E2088">
        <f t="shared" si="134"/>
        <v>984</v>
      </c>
      <c r="G2088" s="1" t="str">
        <f t="shared" si="137"/>
        <v>{.corrente = 984, .tensao = 2533},</v>
      </c>
      <c r="H2088" s="1"/>
      <c r="J2088">
        <f t="shared" si="136"/>
        <v>4095</v>
      </c>
      <c r="K2088" t="str">
        <f t="shared" si="135"/>
        <v>{.corrente = 4095, .tensao = 2533},</v>
      </c>
    </row>
    <row r="2089" spans="1:11" x14ac:dyDescent="0.25">
      <c r="A2089">
        <v>2078</v>
      </c>
      <c r="B2089">
        <f t="shared" si="133"/>
        <v>43.969969780909281</v>
      </c>
      <c r="C2089">
        <f>ROUND((B2089/220)*4095/2+2048,0)</f>
        <v>2457</v>
      </c>
      <c r="D2089">
        <f>$B$3*SIN(PI()*A2089/($B$7/2)+RADIANS($F$2))</f>
        <v>-121.33334021343842</v>
      </c>
      <c r="E2089">
        <f t="shared" si="134"/>
        <v>919</v>
      </c>
      <c r="G2089" s="1" t="str">
        <f t="shared" si="137"/>
        <v>{.corrente = 919, .tensao = 2457},</v>
      </c>
      <c r="H2089" s="1"/>
      <c r="J2089">
        <f t="shared" si="136"/>
        <v>4095</v>
      </c>
      <c r="K2089" t="str">
        <f t="shared" si="135"/>
        <v>{.corrente = 4095, .tensao = 2457},</v>
      </c>
    </row>
    <row r="2090" spans="1:11" x14ac:dyDescent="0.25">
      <c r="A2090">
        <v>2079</v>
      </c>
      <c r="B2090">
        <f t="shared" si="133"/>
        <v>35.814202330918285</v>
      </c>
      <c r="C2090">
        <f>ROUND((B2090/220)*4095/2+2048,0)</f>
        <v>2381</v>
      </c>
      <c r="D2090">
        <f>$B$3*SIN(PI()*A2090/($B$7/2)+RADIANS($F$2))</f>
        <v>-128.16387773030939</v>
      </c>
      <c r="E2090">
        <f t="shared" si="134"/>
        <v>855</v>
      </c>
      <c r="G2090" s="1" t="str">
        <f t="shared" si="137"/>
        <v>{.corrente = 855, .tensao = 2381},</v>
      </c>
      <c r="H2090" s="1"/>
      <c r="J2090">
        <f t="shared" si="136"/>
        <v>4095</v>
      </c>
      <c r="K2090" t="str">
        <f t="shared" si="135"/>
        <v>{.corrente = 4095, .tensao = 2381},</v>
      </c>
    </row>
    <row r="2091" spans="1:11" x14ac:dyDescent="0.25">
      <c r="A2091">
        <v>2080</v>
      </c>
      <c r="B2091">
        <f t="shared" si="133"/>
        <v>27.607541143258253</v>
      </c>
      <c r="C2091">
        <f>ROUND((B2091/220)*4095/2+2048,0)</f>
        <v>2305</v>
      </c>
      <c r="D2091">
        <f>$B$3*SIN(PI()*A2091/($B$7/2)+RADIANS($F$2))</f>
        <v>-134.81228809236987</v>
      </c>
      <c r="E2091">
        <f t="shared" si="134"/>
        <v>793</v>
      </c>
      <c r="G2091" s="1" t="str">
        <f t="shared" si="137"/>
        <v>{.corrente = 793, .tensao = 2305},</v>
      </c>
      <c r="H2091" s="1"/>
      <c r="J2091">
        <f t="shared" si="136"/>
        <v>4095</v>
      </c>
      <c r="K2091" t="str">
        <f t="shared" si="135"/>
        <v>{.corrente = 4095, .tensao = 2305},</v>
      </c>
    </row>
    <row r="2092" spans="1:11" x14ac:dyDescent="0.25">
      <c r="A2092">
        <v>2081</v>
      </c>
      <c r="B2092">
        <f t="shared" si="133"/>
        <v>19.361648285883589</v>
      </c>
      <c r="C2092">
        <f>ROUND((B2092/220)*4095/2+2048,0)</f>
        <v>2228</v>
      </c>
      <c r="D2092">
        <f>$B$3*SIN(PI()*A2092/($B$7/2)+RADIANS($F$2))</f>
        <v>-141.26912358249598</v>
      </c>
      <c r="E2092">
        <f t="shared" si="134"/>
        <v>733</v>
      </c>
      <c r="G2092" s="1" t="str">
        <f t="shared" si="137"/>
        <v>{.corrente = 733, .tensao = 2228},</v>
      </c>
      <c r="H2092" s="1"/>
      <c r="J2092">
        <f t="shared" si="136"/>
        <v>4095</v>
      </c>
      <c r="K2092" t="str">
        <f t="shared" si="135"/>
        <v>{.corrente = 4095, .tensao = 2228},</v>
      </c>
    </row>
    <row r="2093" spans="1:11" x14ac:dyDescent="0.25">
      <c r="A2093">
        <v>2082</v>
      </c>
      <c r="B2093">
        <f t="shared" si="133"/>
        <v>11.08824157689369</v>
      </c>
      <c r="C2093">
        <f>ROUND((B2093/220)*4095/2+2048,0)</f>
        <v>2151</v>
      </c>
      <c r="D2093">
        <f>$B$3*SIN(PI()*A2093/($B$7/2)+RADIANS($F$2))</f>
        <v>-147.52520872083605</v>
      </c>
      <c r="E2093">
        <f t="shared" si="134"/>
        <v>675</v>
      </c>
      <c r="G2093" s="1" t="str">
        <f t="shared" si="137"/>
        <v>{.corrente = 675, .tensao = 2151},</v>
      </c>
      <c r="H2093" s="1"/>
      <c r="J2093">
        <f t="shared" si="136"/>
        <v>4095</v>
      </c>
      <c r="K2093" t="str">
        <f t="shared" si="135"/>
        <v>{.corrente = 4095, .tensao = 2151},</v>
      </c>
    </row>
    <row r="2094" spans="1:11" x14ac:dyDescent="0.25">
      <c r="A2094">
        <v>2083</v>
      </c>
      <c r="B2094">
        <f t="shared" si="133"/>
        <v>2.7990779329109747</v>
      </c>
      <c r="C2094">
        <f>ROUND((B2094/220)*4095/2+2048,0)</f>
        <v>2074</v>
      </c>
      <c r="D2094">
        <f>$B$3*SIN(PI()*A2094/($B$7/2)+RADIANS($F$2))</f>
        <v>-153.57165330363972</v>
      </c>
      <c r="E2094">
        <f t="shared" si="134"/>
        <v>619</v>
      </c>
      <c r="G2094" s="1" t="str">
        <f t="shared" si="137"/>
        <v>{.corrente = 619, .tensao = 2074},</v>
      </c>
      <c r="H2094" s="1"/>
      <c r="J2094">
        <f t="shared" si="136"/>
        <v>4095</v>
      </c>
      <c r="K2094" t="str">
        <f t="shared" si="135"/>
        <v>{.corrente = 4095, .tensao = 2074},</v>
      </c>
    </row>
    <row r="2095" spans="1:11" x14ac:dyDescent="0.25">
      <c r="A2095">
        <v>2084</v>
      </c>
      <c r="B2095">
        <f t="shared" si="133"/>
        <v>-5.4940633380711352</v>
      </c>
      <c r="C2095">
        <f>ROUND((B2095/220)*4095/2+2048,0)</f>
        <v>1997</v>
      </c>
      <c r="D2095">
        <f>$B$3*SIN(PI()*A2095/($B$7/2)+RADIANS($F$2))</f>
        <v>-159.39986503667023</v>
      </c>
      <c r="E2095">
        <f t="shared" si="134"/>
        <v>564</v>
      </c>
      <c r="G2095" s="1" t="str">
        <f t="shared" si="137"/>
        <v>{.corrente = 564, .tensao = 1997},</v>
      </c>
      <c r="H2095" s="1"/>
      <c r="J2095">
        <f t="shared" si="136"/>
        <v>0</v>
      </c>
      <c r="K2095" t="str">
        <f t="shared" si="135"/>
        <v>{.corrente = 0, .tensao = 1997},</v>
      </c>
    </row>
    <row r="2096" spans="1:11" x14ac:dyDescent="0.25">
      <c r="A2096">
        <v>2085</v>
      </c>
      <c r="B2096">
        <f t="shared" si="133"/>
        <v>-13.779397275649961</v>
      </c>
      <c r="C2096">
        <f>ROUND((B2096/220)*4095/2+2048,0)</f>
        <v>1920</v>
      </c>
      <c r="D2096">
        <f>$B$3*SIN(PI()*A2096/($B$7/2)+RADIANS($F$2))</f>
        <v>-165.00156174526663</v>
      </c>
      <c r="E2096">
        <f t="shared" si="134"/>
        <v>512</v>
      </c>
      <c r="G2096" s="1" t="str">
        <f t="shared" si="137"/>
        <v>{.corrente = 512, .tensao = 1920},</v>
      </c>
      <c r="H2096" s="1"/>
      <c r="J2096">
        <f t="shared" si="136"/>
        <v>0</v>
      </c>
      <c r="K2096" t="str">
        <f t="shared" si="135"/>
        <v>{.corrente = 0, .tensao = 1920},</v>
      </c>
    </row>
    <row r="2097" spans="1:11" x14ac:dyDescent="0.25">
      <c r="A2097">
        <v>2086</v>
      </c>
      <c r="B2097">
        <f t="shared" si="133"/>
        <v>-22.045150014017072</v>
      </c>
      <c r="C2097">
        <f>ROUND((B2097/220)*4095/2+2048,0)</f>
        <v>1843</v>
      </c>
      <c r="D2097">
        <f>$B$3*SIN(PI()*A2097/($B$7/2)+RADIANS($F$2))</f>
        <v>-170.36878314371896</v>
      </c>
      <c r="E2097">
        <f t="shared" si="134"/>
        <v>462</v>
      </c>
      <c r="G2097" s="1" t="str">
        <f t="shared" si="137"/>
        <v>{.corrente = 462, .tensao = 1843},</v>
      </c>
      <c r="H2097" s="1"/>
      <c r="J2097">
        <f t="shared" si="136"/>
        <v>0</v>
      </c>
      <c r="K2097" t="str">
        <f t="shared" si="135"/>
        <v>{.corrente = 0, .tensao = 1843},</v>
      </c>
    </row>
    <row r="2098" spans="1:11" x14ac:dyDescent="0.25">
      <c r="A2098">
        <v>2087</v>
      </c>
      <c r="B2098">
        <f t="shared" si="133"/>
        <v>-30.279575513226991</v>
      </c>
      <c r="C2098">
        <f>ROUND((B2098/220)*4095/2+2048,0)</f>
        <v>1766</v>
      </c>
      <c r="D2098">
        <f>$B$3*SIN(PI()*A2098/($B$7/2)+RADIANS($F$2))</f>
        <v>-175.49390214724292</v>
      </c>
      <c r="E2098">
        <f t="shared" si="134"/>
        <v>415</v>
      </c>
      <c r="G2098" s="1" t="str">
        <f t="shared" si="137"/>
        <v>{.corrente = 415, .tensao = 1766},</v>
      </c>
      <c r="H2098" s="1"/>
      <c r="J2098">
        <f t="shared" si="136"/>
        <v>0</v>
      </c>
      <c r="K2098" t="str">
        <f t="shared" si="135"/>
        <v>{.corrente = 0, .tensao = 1766},</v>
      </c>
    </row>
    <row r="2099" spans="1:11" x14ac:dyDescent="0.25">
      <c r="A2099">
        <v>2088</v>
      </c>
      <c r="B2099">
        <f t="shared" si="133"/>
        <v>-38.470972250864762</v>
      </c>
      <c r="C2099">
        <f>ROUND((B2099/220)*4095/2+2048,0)</f>
        <v>1690</v>
      </c>
      <c r="D2099">
        <f>$B$3*SIN(PI()*A2099/($B$7/2)+RADIANS($F$2))</f>
        <v>-180.36963571042077</v>
      </c>
      <c r="E2099">
        <f t="shared" si="134"/>
        <v>369</v>
      </c>
      <c r="G2099" s="1" t="str">
        <f t="shared" si="137"/>
        <v>{.corrente = 369, .tensao = 1690},</v>
      </c>
      <c r="H2099" s="1"/>
      <c r="J2099">
        <f t="shared" si="136"/>
        <v>0</v>
      </c>
      <c r="K2099" t="str">
        <f t="shared" si="135"/>
        <v>{.corrente = 0, .tensao = 1690},</v>
      </c>
    </row>
    <row r="2100" spans="1:11" x14ac:dyDescent="0.25">
      <c r="A2100">
        <v>2089</v>
      </c>
      <c r="B2100">
        <f t="shared" si="133"/>
        <v>-46.607699850498662</v>
      </c>
      <c r="C2100">
        <f>ROUND((B2100/220)*4095/2+2048,0)</f>
        <v>1614</v>
      </c>
      <c r="D2100">
        <f>$B$3*SIN(PI()*A2100/($B$7/2)+RADIANS($F$2))</f>
        <v>-184.98905517677619</v>
      </c>
      <c r="E2100">
        <f t="shared" si="134"/>
        <v>326</v>
      </c>
      <c r="G2100" s="1" t="str">
        <f t="shared" si="137"/>
        <v>{.corrente = 326, .tensao = 1614},</v>
      </c>
      <c r="H2100" s="1"/>
      <c r="J2100">
        <f t="shared" si="136"/>
        <v>0</v>
      </c>
      <c r="K2100" t="str">
        <f t="shared" si="135"/>
        <v>{.corrente = 0, .tensao = 1614},</v>
      </c>
    </row>
    <row r="2101" spans="1:11" x14ac:dyDescent="0.25">
      <c r="A2101">
        <v>2090</v>
      </c>
      <c r="B2101">
        <f t="shared" si="133"/>
        <v>-54.678195623222784</v>
      </c>
      <c r="C2101">
        <f>ROUND((B2101/220)*4095/2+2048,0)</f>
        <v>1539</v>
      </c>
      <c r="D2101">
        <f>$B$3*SIN(PI()*A2101/($B$7/2)+RADIANS($F$2))</f>
        <v>-189.34559612473288</v>
      </c>
      <c r="E2101">
        <f t="shared" si="134"/>
        <v>286</v>
      </c>
      <c r="G2101" s="1" t="str">
        <f t="shared" si="137"/>
        <v>{.corrente = 286, .tensao = 1539},</v>
      </c>
      <c r="H2101" s="1"/>
      <c r="J2101">
        <f t="shared" si="136"/>
        <v>0</v>
      </c>
      <c r="K2101" t="str">
        <f t="shared" si="135"/>
        <v>{.corrente = 0, .tensao = 1539},</v>
      </c>
    </row>
    <row r="2102" spans="1:11" x14ac:dyDescent="0.25">
      <c r="A2102">
        <v>2091</v>
      </c>
      <c r="B2102">
        <f t="shared" si="133"/>
        <v>-62.670990998804974</v>
      </c>
      <c r="C2102">
        <f>ROUND((B2102/220)*4095/2+2048,0)</f>
        <v>1465</v>
      </c>
      <c r="D2102">
        <f>$B$3*SIN(PI()*A2102/($B$7/2)+RADIANS($F$2))</f>
        <v>-193.43306769597956</v>
      </c>
      <c r="E2102">
        <f t="shared" si="134"/>
        <v>248</v>
      </c>
      <c r="G2102" s="1" t="str">
        <f t="shared" si="137"/>
        <v>{.corrente = 248, .tensao = 1465},</v>
      </c>
      <c r="H2102" s="1"/>
      <c r="J2102">
        <f t="shared" si="136"/>
        <v>0</v>
      </c>
      <c r="K2102" t="str">
        <f t="shared" si="135"/>
        <v>{.corrente = 0, .tensao = 1465},</v>
      </c>
    </row>
    <row r="2103" spans="1:11" x14ac:dyDescent="0.25">
      <c r="A2103">
        <v>2092</v>
      </c>
      <c r="B2103">
        <f t="shared" si="133"/>
        <v>-70.574727823087443</v>
      </c>
      <c r="C2103">
        <f>ROUND((B2103/220)*4095/2+2048,0)</f>
        <v>1391</v>
      </c>
      <c r="D2103">
        <f>$B$3*SIN(PI()*A2103/($B$7/2)+RADIANS($F$2))</f>
        <v>-197.24566139298312</v>
      </c>
      <c r="E2103">
        <f t="shared" si="134"/>
        <v>212</v>
      </c>
      <c r="G2103" s="1" t="str">
        <f t="shared" si="137"/>
        <v>{.corrente = 212, .tensao = 1391},</v>
      </c>
      <c r="H2103" s="1"/>
      <c r="J2103">
        <f t="shared" si="136"/>
        <v>0</v>
      </c>
      <c r="K2103" t="str">
        <f t="shared" si="135"/>
        <v>{.corrente = 0, .tensao = 1391},</v>
      </c>
    </row>
    <row r="2104" spans="1:11" x14ac:dyDescent="0.25">
      <c r="A2104">
        <v>2093</v>
      </c>
      <c r="B2104">
        <f t="shared" si="133"/>
        <v>-78.378174498480874</v>
      </c>
      <c r="C2104">
        <f>ROUND((B2104/220)*4095/2+2048,0)</f>
        <v>1319</v>
      </c>
      <c r="D2104">
        <f>$B$3*SIN(PI()*A2104/($B$7/2)+RADIANS($F$2))</f>
        <v>-200.77795933314846</v>
      </c>
      <c r="E2104">
        <f t="shared" si="134"/>
        <v>179</v>
      </c>
      <c r="G2104" s="1" t="str">
        <f t="shared" si="137"/>
        <v>{.corrente = 179, .tensao = 1319},</v>
      </c>
      <c r="H2104" s="1"/>
      <c r="J2104">
        <f t="shared" si="136"/>
        <v>0</v>
      </c>
      <c r="K2104" t="str">
        <f t="shared" si="135"/>
        <v>{.corrente = 0, .tensao = 1319},</v>
      </c>
    </row>
    <row r="2105" spans="1:11" x14ac:dyDescent="0.25">
      <c r="A2105">
        <v>2094</v>
      </c>
      <c r="B2105">
        <f t="shared" si="133"/>
        <v>-86.070241944615191</v>
      </c>
      <c r="C2105">
        <f>ROUND((B2105/220)*4095/2+2048,0)</f>
        <v>1247</v>
      </c>
      <c r="D2105">
        <f>$B$3*SIN(PI()*A2105/($B$7/2)+RADIANS($F$2))</f>
        <v>-204.02494194789534</v>
      </c>
      <c r="E2105">
        <f t="shared" si="134"/>
        <v>149</v>
      </c>
      <c r="G2105" s="1" t="str">
        <f t="shared" si="137"/>
        <v>{.corrente = 149, .tensao = 1247},</v>
      </c>
      <c r="H2105" s="1"/>
      <c r="J2105">
        <f t="shared" si="136"/>
        <v>0</v>
      </c>
      <c r="K2105" t="str">
        <f t="shared" si="135"/>
        <v>{.corrente = 0, .tensao = 1247},</v>
      </c>
    </row>
    <row r="2106" spans="1:11" x14ac:dyDescent="0.25">
      <c r="A2106">
        <v>2095</v>
      </c>
      <c r="B2106">
        <f t="shared" si="133"/>
        <v>-93.639999356466703</v>
      </c>
      <c r="C2106">
        <f>ROUND((B2106/220)*4095/2+2048,0)</f>
        <v>1177</v>
      </c>
      <c r="D2106">
        <f>$B$3*SIN(PI()*A2106/($B$7/2)+RADIANS($F$2))</f>
        <v>-206.98199511571147</v>
      </c>
      <c r="E2106">
        <f t="shared" si="134"/>
        <v>122</v>
      </c>
      <c r="G2106" s="1" t="str">
        <f t="shared" si="137"/>
        <v>{.corrente = 122, .tensao = 1177},</v>
      </c>
      <c r="H2106" s="1"/>
      <c r="J2106">
        <f t="shared" si="136"/>
        <v>0</v>
      </c>
      <c r="K2106" t="str">
        <f t="shared" si="135"/>
        <v>{.corrente = 0, .tensao = 1177},</v>
      </c>
    </row>
    <row r="2107" spans="1:11" x14ac:dyDescent="0.25">
      <c r="A2107">
        <v>2096</v>
      </c>
      <c r="B2107">
        <f t="shared" si="133"/>
        <v>-101.07668973756786</v>
      </c>
      <c r="C2107">
        <f>ROUND((B2107/220)*4095/2+2048,0)</f>
        <v>1107</v>
      </c>
      <c r="D2107">
        <f>$B$3*SIN(PI()*A2107/($B$7/2)+RADIANS($F$2))</f>
        <v>-209.6449167190454</v>
      </c>
      <c r="E2107">
        <f t="shared" si="134"/>
        <v>97</v>
      </c>
      <c r="G2107" s="1" t="str">
        <f t="shared" si="137"/>
        <v>{.corrente = 97, .tensao = 1107},</v>
      </c>
      <c r="H2107" s="1"/>
      <c r="J2107">
        <f t="shared" si="136"/>
        <v>0</v>
      </c>
      <c r="K2107" t="str">
        <f t="shared" si="135"/>
        <v>{.corrente = 0, .tensao = 1107},</v>
      </c>
    </row>
    <row r="2108" spans="1:11" x14ac:dyDescent="0.25">
      <c r="A2108">
        <v>2097</v>
      </c>
      <c r="B2108">
        <f t="shared" si="133"/>
        <v>-108.36974518622685</v>
      </c>
      <c r="C2108">
        <f>ROUND((B2108/220)*4095/2+2048,0)</f>
        <v>1039</v>
      </c>
      <c r="D2108">
        <f>$B$3*SIN(PI()*A2108/($B$7/2)+RADIANS($F$2))</f>
        <v>-212.00992261572165</v>
      </c>
      <c r="E2108">
        <f t="shared" si="134"/>
        <v>75</v>
      </c>
      <c r="G2108" s="1" t="str">
        <f t="shared" si="137"/>
        <v>{.corrente = 75, .tensao = 1039},</v>
      </c>
      <c r="H2108" s="1"/>
      <c r="J2108">
        <f t="shared" si="136"/>
        <v>0</v>
      </c>
      <c r="K2108" t="str">
        <f t="shared" si="135"/>
        <v>{.corrente = 0, .tensao = 1039},</v>
      </c>
    </row>
    <row r="2109" spans="1:11" x14ac:dyDescent="0.25">
      <c r="A2109">
        <v>2098</v>
      </c>
      <c r="B2109">
        <f t="shared" si="133"/>
        <v>-115.50880191303402</v>
      </c>
      <c r="C2109">
        <f>ROUND((B2109/220)*4095/2+2048,0)</f>
        <v>973</v>
      </c>
      <c r="D2109">
        <f>$B$3*SIN(PI()*A2109/($B$7/2)+RADIANS($F$2))</f>
        <v>-214.07365201639232</v>
      </c>
      <c r="E2109">
        <f t="shared" si="134"/>
        <v>56</v>
      </c>
      <c r="G2109" s="1" t="str">
        <f t="shared" si="137"/>
        <v>{.corrente = 56, .tensao = 973},</v>
      </c>
      <c r="H2109" s="1"/>
      <c r="J2109">
        <f t="shared" si="136"/>
        <v>0</v>
      </c>
      <c r="K2109" t="str">
        <f t="shared" si="135"/>
        <v>{.corrente = 0, .tensao = 973},</v>
      </c>
    </row>
    <row r="2110" spans="1:11" x14ac:dyDescent="0.25">
      <c r="A2110">
        <v>2099</v>
      </c>
      <c r="B2110">
        <f t="shared" si="133"/>
        <v>-122.48371496831221</v>
      </c>
      <c r="C2110">
        <f>ROUND((B2110/220)*4095/2+2048,0)</f>
        <v>908</v>
      </c>
      <c r="D2110">
        <f>$B$3*SIN(PI()*A2110/($B$7/2)+RADIANS($F$2))</f>
        <v>-215.83317226038284</v>
      </c>
      <c r="E2110">
        <f t="shared" si="134"/>
        <v>39</v>
      </c>
      <c r="G2110" s="1" t="str">
        <f t="shared" si="137"/>
        <v>{.corrente = 39, .tensao = 908},</v>
      </c>
      <c r="H2110" s="1"/>
      <c r="J2110">
        <f t="shared" si="136"/>
        <v>0</v>
      </c>
      <c r="K2110" t="str">
        <f t="shared" si="135"/>
        <v>{.corrente = 0, .tensao = 908},</v>
      </c>
    </row>
    <row r="2111" spans="1:11" x14ac:dyDescent="0.25">
      <c r="A2111">
        <v>2100</v>
      </c>
      <c r="B2111">
        <f t="shared" si="133"/>
        <v>-129.28457265860078</v>
      </c>
      <c r="C2111">
        <f>ROUND((B2111/220)*4095/2+2048,0)</f>
        <v>845</v>
      </c>
      <c r="D2111">
        <f>$B$3*SIN(PI()*A2111/($B$7/2)+RADIANS($F$2))</f>
        <v>-217.28598298314975</v>
      </c>
      <c r="E2111">
        <f t="shared" si="134"/>
        <v>26</v>
      </c>
      <c r="G2111" s="1" t="str">
        <f t="shared" si="137"/>
        <v>{.corrente = 26, .tensao = 845},</v>
      </c>
      <c r="H2111" s="1"/>
      <c r="J2111">
        <f t="shared" si="136"/>
        <v>0</v>
      </c>
      <c r="K2111" t="str">
        <f t="shared" si="135"/>
        <v>{.corrente = 0, .tensao = 845},</v>
      </c>
    </row>
    <row r="2112" spans="1:11" x14ac:dyDescent="0.25">
      <c r="A2112">
        <v>2101</v>
      </c>
      <c r="B2112">
        <f t="shared" si="133"/>
        <v>-135.901710631632</v>
      </c>
      <c r="C2112">
        <f>ROUND((B2112/220)*4095/2+2048,0)</f>
        <v>783</v>
      </c>
      <c r="D2112">
        <f>$B$3*SIN(PI()*A2112/($B$7/2)+RADIANS($F$2))</f>
        <v>-218.43001966941515</v>
      </c>
      <c r="E2112">
        <f t="shared" si="134"/>
        <v>15</v>
      </c>
      <c r="G2112" s="1" t="str">
        <f t="shared" si="137"/>
        <v>{.corrente = 15, .tensao = 783},</v>
      </c>
      <c r="H2112" s="1"/>
      <c r="J2112">
        <f t="shared" si="136"/>
        <v>0</v>
      </c>
      <c r="K2112" t="str">
        <f t="shared" si="135"/>
        <v>{.corrente = 0, .tensao = 783},</v>
      </c>
    </row>
    <row r="2113" spans="1:11" x14ac:dyDescent="0.25">
      <c r="A2113">
        <v>2102</v>
      </c>
      <c r="B2113">
        <f t="shared" si="133"/>
        <v>-142.3257256098731</v>
      </c>
      <c r="C2113">
        <f>ROUND((B2113/220)*4095/2+2048,0)</f>
        <v>723</v>
      </c>
      <c r="D2113">
        <f>$B$3*SIN(PI()*A2113/($B$7/2)+RADIANS($F$2))</f>
        <v>-219.26365658695005</v>
      </c>
      <c r="E2113">
        <f t="shared" si="134"/>
        <v>7</v>
      </c>
      <c r="G2113" s="1" t="str">
        <f t="shared" si="137"/>
        <v>{.corrente = 7, .tensao = 723},</v>
      </c>
      <c r="H2113" s="1"/>
      <c r="J2113">
        <f t="shared" si="136"/>
        <v>0</v>
      </c>
      <c r="K2113" t="str">
        <f t="shared" si="135"/>
        <v>{.corrente = 0, .tensao = 723},</v>
      </c>
    </row>
    <row r="2114" spans="1:11" x14ac:dyDescent="0.25">
      <c r="A2114">
        <v>2103</v>
      </c>
      <c r="B2114">
        <f t="shared" si="133"/>
        <v>-148.54748875304367</v>
      </c>
      <c r="C2114">
        <f>ROUND((B2114/220)*4095/2+2048,0)</f>
        <v>665</v>
      </c>
      <c r="D2114">
        <f>$B$3*SIN(PI()*A2114/($B$7/2)+RADIANS($F$2))</f>
        <v>-219.78570909681781</v>
      </c>
      <c r="E2114">
        <f t="shared" si="134"/>
        <v>2</v>
      </c>
      <c r="G2114" s="1" t="str">
        <f t="shared" si="137"/>
        <v>{.corrente = 2, .tensao = 665},</v>
      </c>
      <c r="H2114" s="1"/>
      <c r="J2114">
        <f t="shared" si="136"/>
        <v>0</v>
      </c>
      <c r="K2114" t="str">
        <f t="shared" si="135"/>
        <v>{.corrente = 0, .tensao = 665},</v>
      </c>
    </row>
    <row r="2115" spans="1:11" x14ac:dyDescent="0.25">
      <c r="A2115">
        <v>2104</v>
      </c>
      <c r="B2115">
        <f t="shared" si="133"/>
        <v>-154.55815863062415</v>
      </c>
      <c r="C2115">
        <f>ROUND((B2115/220)*4095/2+2048,0)</f>
        <v>610</v>
      </c>
      <c r="D2115">
        <f>$B$3*SIN(PI()*A2115/($B$7/2)+RADIANS($F$2))</f>
        <v>-219.99543533680207</v>
      </c>
      <c r="E2115">
        <f t="shared" si="134"/>
        <v>1</v>
      </c>
      <c r="G2115" s="1" t="str">
        <f t="shared" si="137"/>
        <v>{.corrente = 1, .tensao = 610},</v>
      </c>
      <c r="H2115" s="1"/>
      <c r="J2115">
        <f t="shared" si="136"/>
        <v>0</v>
      </c>
      <c r="K2115" t="str">
        <f t="shared" si="135"/>
        <v>{.corrente = 0, .tensao = 610},</v>
      </c>
    </row>
    <row r="2116" spans="1:11" x14ac:dyDescent="0.25">
      <c r="A2116">
        <v>2105</v>
      </c>
      <c r="B2116">
        <f t="shared" si="133"/>
        <v>-160.3491937859838</v>
      </c>
      <c r="C2116">
        <f>ROUND((B2116/220)*4095/2+2048,0)</f>
        <v>556</v>
      </c>
      <c r="D2116">
        <f>$B$3*SIN(PI()*A2116/($B$7/2)+RADIANS($F$2))</f>
        <v>-219.89253727563224</v>
      </c>
      <c r="E2116">
        <f t="shared" si="134"/>
        <v>2</v>
      </c>
      <c r="G2116" s="1" t="str">
        <f t="shared" si="137"/>
        <v>{.corrente = 2, .tensao = 556},</v>
      </c>
      <c r="H2116" s="1"/>
      <c r="J2116">
        <f t="shared" si="136"/>
        <v>0</v>
      </c>
      <c r="K2116" t="str">
        <f t="shared" si="135"/>
        <v>{.corrente = 0, .tensao = 556},</v>
      </c>
    </row>
    <row r="2117" spans="1:11" x14ac:dyDescent="0.25">
      <c r="A2117">
        <v>2106</v>
      </c>
      <c r="B2117">
        <f t="shared" si="133"/>
        <v>-165.91236487420815</v>
      </c>
      <c r="C2117">
        <f>ROUND((B2117/220)*4095/2+2048,0)</f>
        <v>504</v>
      </c>
      <c r="D2117">
        <f>$B$3*SIN(PI()*A2117/($B$7/2)+RADIANS($F$2))</f>
        <v>-219.47716113649852</v>
      </c>
      <c r="E2117">
        <f t="shared" si="134"/>
        <v>5</v>
      </c>
      <c r="G2117" s="1" t="str">
        <f t="shared" si="137"/>
        <v>{.corrente = 5, .tensao = 504},</v>
      </c>
      <c r="H2117" s="1"/>
      <c r="J2117">
        <f t="shared" si="136"/>
        <v>0</v>
      </c>
      <c r="K2117" t="str">
        <f t="shared" si="135"/>
        <v>{.corrente = 0, .tensao = 504},</v>
      </c>
    </row>
    <row r="2118" spans="1:11" x14ac:dyDescent="0.25">
      <c r="A2118">
        <v>2107</v>
      </c>
      <c r="B2118">
        <f t="shared" si="133"/>
        <v>-171.23976635638269</v>
      </c>
      <c r="C2118">
        <f>ROUND((B2118/220)*4095/2+2048,0)</f>
        <v>454</v>
      </c>
      <c r="D2118">
        <f>$B$3*SIN(PI()*A2118/($B$7/2)+RADIANS($F$2))</f>
        <v>-218.74989718926307</v>
      </c>
      <c r="E2118">
        <f t="shared" si="134"/>
        <v>12</v>
      </c>
      <c r="G2118" s="1" t="str">
        <f t="shared" si="137"/>
        <v>{.corrente = 12, .tensao = 454},</v>
      </c>
      <c r="H2118" s="1"/>
      <c r="J2118">
        <f t="shared" si="136"/>
        <v>0</v>
      </c>
      <c r="K2118" t="str">
        <f t="shared" si="135"/>
        <v>{.corrente = 0, .tensao = 454},</v>
      </c>
    </row>
    <row r="2119" spans="1:11" x14ac:dyDescent="0.25">
      <c r="A2119">
        <v>2108</v>
      </c>
      <c r="B2119">
        <f t="shared" si="133"/>
        <v>-176.32382773377086</v>
      </c>
      <c r="C2119">
        <f>ROUND((B2119/220)*4095/2+2048,0)</f>
        <v>407</v>
      </c>
      <c r="D2119">
        <f>$B$3*SIN(PI()*A2119/($B$7/2)+RADIANS($F$2))</f>
        <v>-217.71177891165681</v>
      </c>
      <c r="E2119">
        <f t="shared" si="134"/>
        <v>22</v>
      </c>
      <c r="G2119" s="1" t="str">
        <f t="shared" si="137"/>
        <v>{.corrente = 22, .tensao = 407},</v>
      </c>
      <c r="H2119" s="1"/>
      <c r="J2119">
        <f t="shared" si="136"/>
        <v>0</v>
      </c>
      <c r="K2119" t="str">
        <f t="shared" si="135"/>
        <v>{.corrente = 0, .tensao = 407},</v>
      </c>
    </row>
    <row r="2120" spans="1:11" x14ac:dyDescent="0.25">
      <c r="A2120">
        <v>2109</v>
      </c>
      <c r="B2120">
        <f t="shared" si="133"/>
        <v>-181.15732430586249</v>
      </c>
      <c r="C2120">
        <f>ROUND((B2120/220)*4095/2+2048,0)</f>
        <v>362</v>
      </c>
      <c r="D2120">
        <f>$B$3*SIN(PI()*A2120/($B$7/2)+RADIANS($F$2))</f>
        <v>-216.36428152065537</v>
      </c>
      <c r="E2120">
        <f t="shared" si="134"/>
        <v>34</v>
      </c>
      <c r="G2120" s="1" t="str">
        <f t="shared" si="137"/>
        <v>{.corrente = 34, .tensao = 362},</v>
      </c>
      <c r="H2120" s="1"/>
      <c r="J2120">
        <f t="shared" si="136"/>
        <v>0</v>
      </c>
      <c r="K2120" t="str">
        <f t="shared" si="135"/>
        <v>{.corrente = 0, .tensao = 362},</v>
      </c>
    </row>
    <row r="2121" spans="1:11" x14ac:dyDescent="0.25">
      <c r="A2121">
        <v>2110</v>
      </c>
      <c r="B2121">
        <f t="shared" si="133"/>
        <v>-185.7333874370095</v>
      </c>
      <c r="C2121">
        <f>ROUND((B2121/220)*4095/2+2048,0)</f>
        <v>319</v>
      </c>
      <c r="D2121">
        <f>$B$3*SIN(PI()*A2121/($B$7/2)+RADIANS($F$2))</f>
        <v>-214.70931987612826</v>
      </c>
      <c r="E2121">
        <f t="shared" si="134"/>
        <v>50</v>
      </c>
      <c r="G2121" s="1" t="str">
        <f t="shared" si="137"/>
        <v>{.corrente = 50, .tensao = 319},</v>
      </c>
      <c r="H2121" s="1"/>
      <c r="J2121">
        <f t="shared" si="136"/>
        <v>0</v>
      </c>
      <c r="K2121" t="str">
        <f t="shared" si="135"/>
        <v>{.corrente = 0, .tensao = 319},</v>
      </c>
    </row>
    <row r="2122" spans="1:11" x14ac:dyDescent="0.25">
      <c r="A2122">
        <v>2111</v>
      </c>
      <c r="B2122">
        <f t="shared" si="133"/>
        <v>-190.04551431711923</v>
      </c>
      <c r="C2122">
        <f>ROUND((B2122/220)*4095/2+2048,0)</f>
        <v>279</v>
      </c>
      <c r="D2122">
        <f>$B$3*SIN(PI()*A2122/($B$7/2)+RADIANS($F$2))</f>
        <v>-212.74924575972221</v>
      </c>
      <c r="E2122">
        <f t="shared" si="134"/>
        <v>68</v>
      </c>
      <c r="G2122" s="1" t="str">
        <f t="shared" si="137"/>
        <v>{.corrente = 68, .tensao = 279},</v>
      </c>
      <c r="H2122" s="1"/>
      <c r="J2122">
        <f t="shared" si="136"/>
        <v>0</v>
      </c>
      <c r="K2122" t="str">
        <f t="shared" si="135"/>
        <v>{.corrente = 0, .tensao = 279},</v>
      </c>
    </row>
    <row r="2123" spans="1:11" x14ac:dyDescent="0.25">
      <c r="A2123">
        <v>2112</v>
      </c>
      <c r="B2123">
        <f t="shared" si="133"/>
        <v>-194.08757720244833</v>
      </c>
      <c r="C2123">
        <f>ROUND((B2123/220)*4095/2+2048,0)</f>
        <v>242</v>
      </c>
      <c r="D2123">
        <f>$B$3*SIN(PI()*A2123/($B$7/2)+RADIANS($F$2))</f>
        <v>-210.48684453286907</v>
      </c>
      <c r="E2123">
        <f t="shared" si="134"/>
        <v>89</v>
      </c>
      <c r="G2123" s="1" t="str">
        <f t="shared" si="137"/>
        <v>{.corrente = 89, .tensao = 242},</v>
      </c>
      <c r="H2123" s="1"/>
      <c r="J2123">
        <f t="shared" si="136"/>
        <v>0</v>
      </c>
      <c r="K2123" t="str">
        <f t="shared" si="135"/>
        <v>{.corrente = 0, .tensao = 242},</v>
      </c>
    </row>
    <row r="2124" spans="1:11" x14ac:dyDescent="0.25">
      <c r="A2124">
        <v>2113</v>
      </c>
      <c r="B2124">
        <f t="shared" ref="B2124:B2187" si="138">$B$3*SIN(PI()*A2124/($B$7/2))</f>
        <v>-197.85383212342862</v>
      </c>
      <c r="C2124">
        <f>ROUND((B2124/220)*4095/2+2048,0)</f>
        <v>207</v>
      </c>
      <c r="D2124">
        <f>$B$3*SIN(PI()*A2124/($B$7/2)+RADIANS($F$2))</f>
        <v>-207.9253311786525</v>
      </c>
      <c r="E2124">
        <f t="shared" ref="E2124:E2187" si="139">ROUND((D2124/220)*4095/2+2048,0)</f>
        <v>113</v>
      </c>
      <c r="G2124" s="1" t="str">
        <f t="shared" si="137"/>
        <v>{.corrente = 113, .tensao = 207},</v>
      </c>
      <c r="H2124" s="1"/>
      <c r="J2124">
        <f t="shared" si="136"/>
        <v>0</v>
      </c>
      <c r="K2124" t="str">
        <f t="shared" ref="K2124:K2187" si="140">_xlfn.CONCAT("{.corrente = ",J2124,", .tensao = ",C2124,"},")</f>
        <v>{.corrente = 0, .tensao = 207},</v>
      </c>
    </row>
    <row r="2125" spans="1:11" x14ac:dyDescent="0.25">
      <c r="A2125">
        <v>2114</v>
      </c>
      <c r="B2125">
        <f t="shared" si="138"/>
        <v>-201.33892704714236</v>
      </c>
      <c r="C2125">
        <f>ROUND((B2125/220)*4095/2+2048,0)</f>
        <v>174</v>
      </c>
      <c r="D2125">
        <f>$B$3*SIN(PI()*A2125/($B$7/2)+RADIANS($F$2))</f>
        <v>-205.06834573315061</v>
      </c>
      <c r="E2125">
        <f t="shared" si="139"/>
        <v>139</v>
      </c>
      <c r="G2125" s="1" t="str">
        <f t="shared" si="137"/>
        <v>{.corrente = 139, .tensao = 174},</v>
      </c>
      <c r="H2125" s="1"/>
      <c r="J2125">
        <f t="shared" si="136"/>
        <v>0</v>
      </c>
      <c r="K2125" t="str">
        <f t="shared" si="140"/>
        <v>{.corrente = 0, .tensao = 174},</v>
      </c>
    </row>
    <row r="2126" spans="1:11" x14ac:dyDescent="0.25">
      <c r="A2126">
        <v>2115</v>
      </c>
      <c r="B2126">
        <f t="shared" si="138"/>
        <v>-204.53790948280999</v>
      </c>
      <c r="C2126">
        <f>ROUND((B2126/220)*4095/2+2048,0)</f>
        <v>144</v>
      </c>
      <c r="D2126">
        <f>$B$3*SIN(PI()*A2126/($B$7/2)+RADIANS($F$2))</f>
        <v>-201.91994811277428</v>
      </c>
      <c r="E2126">
        <f t="shared" si="139"/>
        <v>169</v>
      </c>
      <c r="G2126" s="1" t="str">
        <f t="shared" si="137"/>
        <v>{.corrente = 169, .tensao = 144},</v>
      </c>
      <c r="H2126" s="1"/>
      <c r="J2126">
        <f t="shared" si="136"/>
        <v>0</v>
      </c>
      <c r="K2126" t="str">
        <f t="shared" si="140"/>
        <v>{.corrente = 0, .tensao = 144},</v>
      </c>
    </row>
    <row r="2127" spans="1:11" x14ac:dyDescent="0.25">
      <c r="A2127">
        <v>2116</v>
      </c>
      <c r="B2127">
        <f t="shared" si="138"/>
        <v>-207.44623351952393</v>
      </c>
      <c r="C2127">
        <f>ROUND((B2127/220)*4095/2+2048,0)</f>
        <v>117</v>
      </c>
      <c r="D2127">
        <f>$B$3*SIN(PI()*A2127/($B$7/2)+RADIANS($F$2))</f>
        <v>-198.48461234492837</v>
      </c>
      <c r="E2127">
        <f t="shared" si="139"/>
        <v>201</v>
      </c>
      <c r="G2127" s="1" t="str">
        <f t="shared" si="137"/>
        <v>{.corrente = 201, .tensao = 117},</v>
      </c>
      <c r="H2127" s="1"/>
      <c r="J2127">
        <f t="shared" si="136"/>
        <v>0</v>
      </c>
      <c r="K2127" t="str">
        <f t="shared" si="140"/>
        <v>{.corrente = 0, .tensao = 117},</v>
      </c>
    </row>
    <row r="2128" spans="1:11" x14ac:dyDescent="0.25">
      <c r="A2128">
        <v>2117</v>
      </c>
      <c r="B2128">
        <f t="shared" si="138"/>
        <v>-210.05976628622096</v>
      </c>
      <c r="C2128">
        <f>ROUND((B2128/220)*4095/2+2048,0)</f>
        <v>93</v>
      </c>
      <c r="D2128">
        <f>$B$3*SIN(PI()*A2128/($B$7/2)+RADIANS($F$2))</f>
        <v>-194.76722021018793</v>
      </c>
      <c r="E2128">
        <f t="shared" si="139"/>
        <v>235</v>
      </c>
      <c r="G2128" s="1" t="str">
        <f t="shared" si="137"/>
        <v>{.corrente = 235, .tensao = 93},</v>
      </c>
      <c r="H2128" s="1"/>
      <c r="J2128">
        <f t="shared" si="136"/>
        <v>0</v>
      </c>
      <c r="K2128" t="str">
        <f t="shared" si="140"/>
        <v>{.corrente = 0, .tensao = 93},</v>
      </c>
    </row>
    <row r="2129" spans="1:11" x14ac:dyDescent="0.25">
      <c r="A2129">
        <v>2118</v>
      </c>
      <c r="B2129">
        <f t="shared" si="138"/>
        <v>-212.37479382468308</v>
      </c>
      <c r="C2129">
        <f>ROUND((B2129/220)*4095/2+2048,0)</f>
        <v>71</v>
      </c>
      <c r="D2129">
        <f>$B$3*SIN(PI()*A2129/($B$7/2)+RADIANS($F$2))</f>
        <v>-190.77305430506115</v>
      </c>
      <c r="E2129">
        <f t="shared" si="139"/>
        <v>273</v>
      </c>
      <c r="G2129" s="1" t="str">
        <f t="shared" si="137"/>
        <v>{.corrente = 273, .tensao = 71},</v>
      </c>
      <c r="H2129" s="1"/>
      <c r="J2129">
        <f t="shared" si="136"/>
        <v>0</v>
      </c>
      <c r="K2129" t="str">
        <f t="shared" si="140"/>
        <v>{.corrente = 0, .tensao = 71},</v>
      </c>
    </row>
    <row r="2130" spans="1:11" x14ac:dyDescent="0.25">
      <c r="A2130">
        <v>2119</v>
      </c>
      <c r="B2130">
        <f t="shared" si="138"/>
        <v>-214.3880263672601</v>
      </c>
      <c r="C2130">
        <f>ROUND((B2130/220)*4095/2+2048,0)</f>
        <v>53</v>
      </c>
      <c r="D2130">
        <f>$B$3*SIN(PI()*A2130/($B$7/2)+RADIANS($F$2))</f>
        <v>-186.50779053515427</v>
      </c>
      <c r="E2130">
        <f t="shared" si="139"/>
        <v>312</v>
      </c>
      <c r="G2130" s="1" t="str">
        <f t="shared" si="137"/>
        <v>{.corrente = 312, .tensao = 53},</v>
      </c>
      <c r="H2130" s="1"/>
      <c r="J2130">
        <f t="shared" si="136"/>
        <v>0</v>
      </c>
      <c r="K2130" t="str">
        <f t="shared" si="140"/>
        <v>{.corrente = 0, .tensao = 53},</v>
      </c>
    </row>
    <row r="2131" spans="1:11" x14ac:dyDescent="0.25">
      <c r="A2131">
        <v>2120</v>
      </c>
      <c r="B2131">
        <f t="shared" si="138"/>
        <v>-216.09660301178957</v>
      </c>
      <c r="C2131">
        <f>ROUND((B2131/220)*4095/2+2048,0)</f>
        <v>37</v>
      </c>
      <c r="D2131">
        <f>$B$3*SIN(PI()*A2131/($B$7/2)+RADIANS($F$2))</f>
        <v>-181.97749004943276</v>
      </c>
      <c r="E2131">
        <f t="shared" si="139"/>
        <v>354</v>
      </c>
      <c r="G2131" s="1" t="str">
        <f t="shared" si="137"/>
        <v>{.corrente = 354, .tensao = 37},</v>
      </c>
      <c r="H2131" s="1"/>
      <c r="J2131">
        <f t="shared" si="136"/>
        <v>0</v>
      </c>
      <c r="K2131" t="str">
        <f t="shared" si="140"/>
        <v>{.corrente = 0, .tensao = 37},</v>
      </c>
    </row>
    <row r="2132" spans="1:11" x14ac:dyDescent="0.25">
      <c r="A2132">
        <v>2121</v>
      </c>
      <c r="B2132">
        <f t="shared" si="138"/>
        <v>-217.49809578707905</v>
      </c>
      <c r="C2132">
        <f>ROUND((B2132/220)*4095/2+2048,0)</f>
        <v>24</v>
      </c>
      <c r="D2132">
        <f>$B$3*SIN(PI()*A2132/($B$7/2)+RADIANS($F$2))</f>
        <v>-177.18859062703152</v>
      </c>
      <c r="E2132">
        <f t="shared" si="139"/>
        <v>399</v>
      </c>
      <c r="G2132" s="1" t="str">
        <f t="shared" si="137"/>
        <v>{.corrente = 399, .tensao = 24},</v>
      </c>
      <c r="H2132" s="1"/>
      <c r="J2132">
        <f t="shared" si="136"/>
        <v>0</v>
      </c>
      <c r="K2132" t="str">
        <f t="shared" si="140"/>
        <v>{.corrente = 0, .tensao = 24},</v>
      </c>
    </row>
    <row r="2133" spans="1:11" x14ac:dyDescent="0.25">
      <c r="A2133">
        <v>2122</v>
      </c>
      <c r="B2133">
        <f t="shared" si="138"/>
        <v>-218.59051310317227</v>
      </c>
      <c r="C2133">
        <f>ROUND((B2133/220)*4095/2+2048,0)</f>
        <v>14</v>
      </c>
      <c r="D2133">
        <f>$B$3*SIN(PI()*A2133/($B$7/2)+RADIANS($F$2))</f>
        <v>-172.14789752885477</v>
      </c>
      <c r="E2133">
        <f t="shared" si="139"/>
        <v>446</v>
      </c>
      <c r="G2133" s="1" t="str">
        <f t="shared" si="137"/>
        <v>{.corrente = 446, .tensao = 14},</v>
      </c>
      <c r="H2133" s="1"/>
      <c r="J2133">
        <f t="shared" si="136"/>
        <v>0</v>
      </c>
      <c r="K2133" t="str">
        <f t="shared" si="140"/>
        <v>{.corrente = 0, .tensao = 14},</v>
      </c>
    </row>
    <row r="2134" spans="1:11" x14ac:dyDescent="0.25">
      <c r="A2134">
        <v>2123</v>
      </c>
      <c r="B2134">
        <f t="shared" si="138"/>
        <v>-219.37230258149603</v>
      </c>
      <c r="C2134">
        <f>ROUND((B2134/220)*4095/2+2048,0)</f>
        <v>6</v>
      </c>
      <c r="D2134">
        <f>$B$3*SIN(PI()*A2134/($B$7/2)+RADIANS($F$2))</f>
        <v>-166.86257382696698</v>
      </c>
      <c r="E2134">
        <f t="shared" si="139"/>
        <v>495</v>
      </c>
      <c r="G2134" s="1" t="str">
        <f t="shared" si="137"/>
        <v>{.corrente = 495, .tensao = 6},</v>
      </c>
      <c r="H2134" s="1"/>
      <c r="J2134">
        <f t="shared" si="136"/>
        <v>0</v>
      </c>
      <c r="K2134" t="str">
        <f t="shared" si="140"/>
        <v>{.corrente = 0, .tensao = 6},</v>
      </c>
    </row>
    <row r="2135" spans="1:11" x14ac:dyDescent="0.25">
      <c r="A2135">
        <v>2124</v>
      </c>
      <c r="B2135">
        <f t="shared" si="138"/>
        <v>-219.84235326086633</v>
      </c>
      <c r="C2135">
        <f>ROUND((B2135/220)*4095/2+2048,0)</f>
        <v>2</v>
      </c>
      <c r="D2135">
        <f>$B$3*SIN(PI()*A2135/($B$7/2)+RADIANS($F$2))</f>
        <v>-161.34013022551585</v>
      </c>
      <c r="E2135">
        <f t="shared" si="139"/>
        <v>546</v>
      </c>
      <c r="G2135" s="1" t="str">
        <f t="shared" si="137"/>
        <v>{.corrente = 546, .tensao = 2},</v>
      </c>
      <c r="H2135" s="1"/>
      <c r="J2135">
        <f t="shared" si="136"/>
        <v>0</v>
      </c>
      <c r="K2135" t="str">
        <f t="shared" si="140"/>
        <v>{.corrente = 0, .tensao = 2},</v>
      </c>
    </row>
    <row r="2136" spans="1:11" x14ac:dyDescent="0.25">
      <c r="A2136">
        <v>2125</v>
      </c>
      <c r="B2136">
        <f t="shared" si="138"/>
        <v>-219.99999717621878</v>
      </c>
      <c r="C2136">
        <f>ROUND((B2136/220)*4095/2+2048,0)</f>
        <v>1</v>
      </c>
      <c r="D2136">
        <f>$B$3*SIN(PI()*A2136/($B$7/2)+RADIANS($F$2))</f>
        <v>-155.5884143876537</v>
      </c>
      <c r="E2136">
        <f t="shared" si="139"/>
        <v>600</v>
      </c>
      <c r="G2136" s="1" t="str">
        <f t="shared" si="137"/>
        <v>{.corrente = 600, .tensao = 1},</v>
      </c>
      <c r="H2136" s="1"/>
      <c r="J2136">
        <f t="shared" si="136"/>
        <v>0</v>
      </c>
      <c r="K2136" t="str">
        <f t="shared" si="140"/>
        <v>{.corrente = 0, .tensao = 1},</v>
      </c>
    </row>
    <row r="2137" spans="1:11" x14ac:dyDescent="0.25">
      <c r="A2137">
        <v>2126</v>
      </c>
      <c r="B2137">
        <f t="shared" si="138"/>
        <v>-219.84501030781951</v>
      </c>
      <c r="C2137">
        <f>ROUND((B2137/220)*4095/2+2048,0)</f>
        <v>2</v>
      </c>
      <c r="D2137">
        <f>$B$3*SIN(PI()*A2137/($B$7/2)+RADIANS($F$2))</f>
        <v>-149.61559978362325</v>
      </c>
      <c r="E2137">
        <f t="shared" si="139"/>
        <v>656</v>
      </c>
      <c r="G2137" s="1" t="str">
        <f t="shared" si="137"/>
        <v>{.corrente = 656, .tensao = 2},</v>
      </c>
      <c r="H2137" s="1"/>
      <c r="J2137">
        <f t="shared" si="136"/>
        <v>0</v>
      </c>
      <c r="K2137" t="str">
        <f t="shared" si="140"/>
        <v>{.corrente = 0, .tensao = 2},</v>
      </c>
    </row>
    <row r="2138" spans="1:11" x14ac:dyDescent="0.25">
      <c r="A2138">
        <v>2127</v>
      </c>
      <c r="B2138">
        <f t="shared" si="138"/>
        <v>-219.37761289960832</v>
      </c>
      <c r="C2138">
        <f>ROUND((B2138/220)*4095/2+2048,0)</f>
        <v>6</v>
      </c>
      <c r="D2138">
        <f>$B$3*SIN(PI()*A2138/($B$7/2)+RADIANS($F$2))</f>
        <v>-143.43017407585549</v>
      </c>
      <c r="E2138">
        <f t="shared" si="139"/>
        <v>713</v>
      </c>
      <c r="G2138" s="1" t="str">
        <f t="shared" si="137"/>
        <v>{.corrente = 713, .tensao = 6},</v>
      </c>
      <c r="H2138" s="1"/>
      <c r="J2138">
        <f t="shared" si="136"/>
        <v>0</v>
      </c>
      <c r="K2138" t="str">
        <f t="shared" si="140"/>
        <v>{.corrente = 0, .tensao = 6},</v>
      </c>
    </row>
    <row r="2139" spans="1:11" x14ac:dyDescent="0.25">
      <c r="A2139">
        <v>2128</v>
      </c>
      <c r="B2139">
        <f t="shared" si="138"/>
        <v>-218.5984691462213</v>
      </c>
      <c r="C2139">
        <f>ROUND((B2139/220)*4095/2+2048,0)</f>
        <v>14</v>
      </c>
      <c r="D2139">
        <f>$B$3*SIN(PI()*A2139/($B$7/2)+RADIANS($F$2))</f>
        <v>-137.04092705758535</v>
      </c>
      <c r="E2139">
        <f t="shared" si="139"/>
        <v>773</v>
      </c>
      <c r="G2139" s="1" t="str">
        <f t="shared" si="137"/>
        <v>{.corrente = 773, .tensao = 14},</v>
      </c>
      <c r="H2139" s="1"/>
      <c r="J2139">
        <f t="shared" ref="J2139:J2202" si="141">IF(C2139&gt;2048,4095,0)</f>
        <v>0</v>
      </c>
      <c r="K2139" t="str">
        <f t="shared" si="140"/>
        <v>{.corrente = 0, .tensao = 14},</v>
      </c>
    </row>
    <row r="2140" spans="1:11" x14ac:dyDescent="0.25">
      <c r="A2140">
        <v>2129</v>
      </c>
      <c r="B2140">
        <f t="shared" si="138"/>
        <v>-217.50868624913753</v>
      </c>
      <c r="C2140">
        <f>ROUND((B2140/220)*4095/2+2048,0)</f>
        <v>24</v>
      </c>
      <c r="D2140">
        <f>$B$3*SIN(PI()*A2140/($B$7/2)+RADIANS($F$2))</f>
        <v>-130.45693816212437</v>
      </c>
      <c r="E2140">
        <f t="shared" si="139"/>
        <v>834</v>
      </c>
      <c r="G2140" s="1" t="str">
        <f t="shared" si="137"/>
        <v>{.corrente = 834, .tensao = 24},</v>
      </c>
      <c r="H2140" s="1"/>
      <c r="J2140">
        <f t="shared" si="141"/>
        <v>0</v>
      </c>
      <c r="K2140" t="str">
        <f t="shared" si="140"/>
        <v>{.corrente = 0, .tensao = 24},</v>
      </c>
    </row>
    <row r="2141" spans="1:11" x14ac:dyDescent="0.25">
      <c r="A2141">
        <v>2130</v>
      </c>
      <c r="B2141">
        <f t="shared" si="138"/>
        <v>-216.10981284329156</v>
      </c>
      <c r="C2141">
        <f>ROUND((B2141/220)*4095/2+2048,0)</f>
        <v>37</v>
      </c>
      <c r="D2141">
        <f>$B$3*SIN(PI()*A2141/($B$7/2)+RADIANS($F$2))</f>
        <v>-123.68756356054081</v>
      </c>
      <c r="E2141">
        <f t="shared" si="139"/>
        <v>897</v>
      </c>
      <c r="G2141" s="1" t="str">
        <f t="shared" si="137"/>
        <v>{.corrente = 897, .tensao = 37},</v>
      </c>
      <c r="H2141" s="1"/>
      <c r="J2141">
        <f t="shared" si="141"/>
        <v>0</v>
      </c>
      <c r="K2141" t="str">
        <f t="shared" si="140"/>
        <v>{.corrente = 0, .tensao = 37},</v>
      </c>
    </row>
    <row r="2142" spans="1:11" x14ac:dyDescent="0.25">
      <c r="A2142">
        <v>2131</v>
      </c>
      <c r="B2142">
        <f t="shared" si="138"/>
        <v>-214.40383679638731</v>
      </c>
      <c r="C2142">
        <f>ROUND((B2142/220)*4095/2+2048,0)</f>
        <v>53</v>
      </c>
      <c r="D2142">
        <f>$B$3*SIN(PI()*A2142/($B$7/2)+RADIANS($F$2))</f>
        <v>-116.74242286608182</v>
      </c>
      <c r="E2142">
        <f t="shared" si="139"/>
        <v>961</v>
      </c>
      <c r="G2142" s="1" t="str">
        <f t="shared" ref="G2142:G2205" si="142">_xlfn.CONCAT("{.corrente = ",E2142,", .tensao = ",C2142,"},")</f>
        <v>{.corrente = 961, .tensao = 53},</v>
      </c>
      <c r="H2142" s="1"/>
      <c r="J2142">
        <f t="shared" si="141"/>
        <v>0</v>
      </c>
      <c r="K2142" t="str">
        <f t="shared" si="140"/>
        <v>{.corrente = 0, .tensao = 53},</v>
      </c>
    </row>
    <row r="2143" spans="1:11" x14ac:dyDescent="0.25">
      <c r="A2143">
        <v>2132</v>
      </c>
      <c r="B2143">
        <f t="shared" si="138"/>
        <v>-212.39318238404127</v>
      </c>
      <c r="C2143">
        <f>ROUND((B2143/220)*4095/2+2048,0)</f>
        <v>71</v>
      </c>
      <c r="D2143">
        <f>$B$3*SIN(PI()*A2143/($B$7/2)+RADIANS($F$2))</f>
        <v>-109.63138546423396</v>
      </c>
      <c r="E2143">
        <f t="shared" si="139"/>
        <v>1028</v>
      </c>
      <c r="G2143" s="1" t="str">
        <f t="shared" si="142"/>
        <v>{.corrente = 1028, .tensao = 71},</v>
      </c>
      <c r="H2143" s="1"/>
      <c r="J2143">
        <f t="shared" si="141"/>
        <v>0</v>
      </c>
      <c r="K2143" t="str">
        <f t="shared" si="140"/>
        <v>{.corrente = 0, .tensao = 71},</v>
      </c>
    </row>
    <row r="2144" spans="1:11" x14ac:dyDescent="0.25">
      <c r="A2144">
        <v>2133</v>
      </c>
      <c r="B2144">
        <f t="shared" si="138"/>
        <v>-210.08070684476485</v>
      </c>
      <c r="C2144">
        <f>ROUND((B2144/220)*4095/2+2048,0)</f>
        <v>93</v>
      </c>
      <c r="D2144">
        <f>$B$3*SIN(PI()*A2144/($B$7/2)+RADIANS($F$2))</f>
        <v>-102.36455648783165</v>
      </c>
      <c r="E2144">
        <f t="shared" si="139"/>
        <v>1095</v>
      </c>
      <c r="G2144" s="1" t="str">
        <f t="shared" si="142"/>
        <v>{.corrente = 1095, .tensao = 93},</v>
      </c>
      <c r="H2144" s="1"/>
      <c r="J2144">
        <f t="shared" si="141"/>
        <v>0</v>
      </c>
      <c r="K2144" t="str">
        <f t="shared" si="140"/>
        <v>{.corrente = 0, .tensao = 93},</v>
      </c>
    </row>
    <row r="2145" spans="1:11" x14ac:dyDescent="0.25">
      <c r="A2145">
        <v>2134</v>
      </c>
      <c r="B2145">
        <f t="shared" si="138"/>
        <v>-207.46969631969202</v>
      </c>
      <c r="C2145">
        <f>ROUND((B2145/220)*4095/2+2048,0)</f>
        <v>117</v>
      </c>
      <c r="D2145">
        <f>$B$3*SIN(PI()*A2145/($B$7/2)+RADIANS($F$2))</f>
        <v>-94.952262457181291</v>
      </c>
      <c r="E2145">
        <f t="shared" si="139"/>
        <v>1164</v>
      </c>
      <c r="G2145" s="1" t="str">
        <f t="shared" si="142"/>
        <v>{.corrente = 1164, .tensao = 117},</v>
      </c>
      <c r="H2145" s="1"/>
      <c r="J2145">
        <f t="shared" si="141"/>
        <v>0</v>
      </c>
      <c r="K2145" t="str">
        <f t="shared" si="140"/>
        <v>{.corrente = 0, .tensao = 117},</v>
      </c>
    </row>
    <row r="2146" spans="1:11" x14ac:dyDescent="0.25">
      <c r="A2146">
        <v>2135</v>
      </c>
      <c r="B2146">
        <f t="shared" si="138"/>
        <v>-204.56386118281364</v>
      </c>
      <c r="C2146">
        <f>ROUND((B2146/220)*4095/2+2048,0)</f>
        <v>144</v>
      </c>
      <c r="D2146">
        <f>$B$3*SIN(PI()*A2146/($B$7/2)+RADIANS($F$2))</f>
        <v>-87.405036605572917</v>
      </c>
      <c r="E2146">
        <f t="shared" si="139"/>
        <v>1235</v>
      </c>
      <c r="G2146" s="1" t="str">
        <f t="shared" si="142"/>
        <v>{.corrente = 1235, .tensao = 144},</v>
      </c>
      <c r="H2146" s="1"/>
      <c r="J2146">
        <f t="shared" si="141"/>
        <v>0</v>
      </c>
      <c r="K2146" t="str">
        <f t="shared" si="140"/>
        <v>{.corrente = 0, .tensao = 144},</v>
      </c>
    </row>
    <row r="2147" spans="1:11" x14ac:dyDescent="0.25">
      <c r="A2147">
        <v>2136</v>
      </c>
      <c r="B2147">
        <f t="shared" si="138"/>
        <v>-201.36733076834457</v>
      </c>
      <c r="C2147">
        <f>ROUND((B2147/220)*4095/2+2048,0)</f>
        <v>174</v>
      </c>
      <c r="D2147">
        <f>$B$3*SIN(PI()*A2147/($B$7/2)+RADIANS($F$2))</f>
        <v>-79.733603911013617</v>
      </c>
      <c r="E2147">
        <f t="shared" si="139"/>
        <v>1306</v>
      </c>
      <c r="G2147" s="1" t="str">
        <f t="shared" si="142"/>
        <v>{.corrente = 1306, .tensao = 174},</v>
      </c>
      <c r="H2147" s="1"/>
      <c r="J2147">
        <f t="shared" si="141"/>
        <v>0</v>
      </c>
      <c r="K2147" t="str">
        <f t="shared" si="140"/>
        <v>{.corrente = 0, .tensao = 174},</v>
      </c>
    </row>
    <row r="2148" spans="1:11" x14ac:dyDescent="0.25">
      <c r="A2148">
        <v>2137</v>
      </c>
      <c r="B2148">
        <f t="shared" si="138"/>
        <v>-197.88464750274628</v>
      </c>
      <c r="C2148">
        <f>ROUND((B2148/220)*4095/2+2048,0)</f>
        <v>206</v>
      </c>
      <c r="D2148">
        <f>$B$3*SIN(PI()*A2148/($B$7/2)+RADIANS($F$2))</f>
        <v>-71.948865855533199</v>
      </c>
      <c r="E2148">
        <f t="shared" si="139"/>
        <v>1378</v>
      </c>
      <c r="G2148" s="1" t="str">
        <f t="shared" si="142"/>
        <v>{.corrente = 1378, .tensao = 206},</v>
      </c>
      <c r="H2148" s="1"/>
      <c r="J2148">
        <f t="shared" si="141"/>
        <v>0</v>
      </c>
      <c r="K2148" t="str">
        <f t="shared" si="140"/>
        <v>{.corrente = 0, .tensao = 206},</v>
      </c>
    </row>
    <row r="2149" spans="1:11" x14ac:dyDescent="0.25">
      <c r="A2149">
        <v>2138</v>
      </c>
      <c r="B2149">
        <f t="shared" si="138"/>
        <v>-194.12076044971764</v>
      </c>
      <c r="C2149">
        <f>ROUND((B2149/220)*4095/2+2048,0)</f>
        <v>241</v>
      </c>
      <c r="D2149">
        <f>$B$3*SIN(PI()*A2149/($B$7/2)+RADIANS($F$2))</f>
        <v>-64.061884933644265</v>
      </c>
      <c r="E2149">
        <f t="shared" si="139"/>
        <v>1452</v>
      </c>
      <c r="G2149" s="1" t="str">
        <f t="shared" si="142"/>
        <v>{.corrente = 1452, .tensao = 241},</v>
      </c>
      <c r="H2149" s="1"/>
      <c r="J2149">
        <f t="shared" si="141"/>
        <v>0</v>
      </c>
      <c r="K2149" t="str">
        <f t="shared" si="140"/>
        <v>{.corrente = 0, .tensao = 241},</v>
      </c>
    </row>
    <row r="2150" spans="1:11" x14ac:dyDescent="0.25">
      <c r="A2150">
        <v>2139</v>
      </c>
      <c r="B2150">
        <f t="shared" si="138"/>
        <v>-190.08101827732025</v>
      </c>
      <c r="C2150">
        <f>ROUND((B2150/220)*4095/2+2048,0)</f>
        <v>279</v>
      </c>
      <c r="D2150">
        <f>$B$3*SIN(PI()*A2150/($B$7/2)+RADIANS($F$2))</f>
        <v>-56.083868931968354</v>
      </c>
      <c r="E2150">
        <f t="shared" si="139"/>
        <v>1526</v>
      </c>
      <c r="G2150" s="1" t="str">
        <f t="shared" si="142"/>
        <v>{.corrente = 1526, .tensao = 279},</v>
      </c>
      <c r="H2150" s="1"/>
      <c r="J2150">
        <f t="shared" si="141"/>
        <v>0</v>
      </c>
      <c r="K2150" t="str">
        <f t="shared" si="140"/>
        <v>{.corrente = 0, .tensao = 279},</v>
      </c>
    </row>
    <row r="2151" spans="1:11" x14ac:dyDescent="0.25">
      <c r="A2151">
        <v>2140</v>
      </c>
      <c r="B2151">
        <f t="shared" si="138"/>
        <v>-185.77116165727068</v>
      </c>
      <c r="C2151">
        <f>ROUND((B2151/220)*4095/2+2048,0)</f>
        <v>319</v>
      </c>
      <c r="D2151">
        <f>$B$3*SIN(PI()*A2151/($B$7/2)+RADIANS($F$2))</f>
        <v>-48.026155002448135</v>
      </c>
      <c r="E2151">
        <f t="shared" si="139"/>
        <v>1601</v>
      </c>
      <c r="G2151" s="1" t="str">
        <f t="shared" si="142"/>
        <v>{.corrente = 1601, .tensao = 319},</v>
      </c>
      <c r="H2151" s="1"/>
      <c r="J2151">
        <f t="shared" si="141"/>
        <v>0</v>
      </c>
      <c r="K2151" t="str">
        <f t="shared" si="140"/>
        <v>{.corrente = 0, .tensao = 319},</v>
      </c>
    </row>
    <row r="2152" spans="1:11" x14ac:dyDescent="0.25">
      <c r="A2152">
        <v>2141</v>
      </c>
      <c r="B2152">
        <f t="shared" si="138"/>
        <v>-181.19731510716613</v>
      </c>
      <c r="C2152">
        <f>ROUND((B2152/220)*4095/2+2048,0)</f>
        <v>362</v>
      </c>
      <c r="D2152">
        <f>$B$3*SIN(PI()*A2152/($B$7/2)+RADIANS($F$2))</f>
        <v>-39.900193551698948</v>
      </c>
      <c r="E2152">
        <f t="shared" si="139"/>
        <v>1677</v>
      </c>
      <c r="G2152" s="1" t="str">
        <f t="shared" si="142"/>
        <v>{.corrente = 1677, .tensao = 362},</v>
      </c>
      <c r="H2152" s="1"/>
      <c r="J2152">
        <f t="shared" si="141"/>
        <v>0</v>
      </c>
      <c r="K2152" t="str">
        <f t="shared" si="140"/>
        <v>{.corrente = 0, .tensao = 362},</v>
      </c>
    </row>
    <row r="2153" spans="1:11" x14ac:dyDescent="0.25">
      <c r="A2153">
        <v>2142</v>
      </c>
      <c r="B2153">
        <f t="shared" si="138"/>
        <v>-176.36597828722921</v>
      </c>
      <c r="C2153">
        <f>ROUND((B2153/220)*4095/2+2048,0)</f>
        <v>407</v>
      </c>
      <c r="D2153">
        <f>$B$3*SIN(PI()*A2153/($B$7/2)+RADIANS($F$2))</f>
        <v>-31.717531969392077</v>
      </c>
      <c r="E2153">
        <f t="shared" si="139"/>
        <v>1753</v>
      </c>
      <c r="G2153" s="1" t="str">
        <f t="shared" si="142"/>
        <v>{.corrente = 1753, .tensao = 407},</v>
      </c>
      <c r="H2153" s="1"/>
      <c r="J2153">
        <f t="shared" si="141"/>
        <v>0</v>
      </c>
      <c r="K2153" t="str">
        <f t="shared" si="140"/>
        <v>{.corrente = 0, .tensao = 407},</v>
      </c>
    </row>
    <row r="2154" spans="1:11" x14ac:dyDescent="0.25">
      <c r="A2154">
        <v>2143</v>
      </c>
      <c r="B2154">
        <f t="shared" si="138"/>
        <v>-171.28401676398875</v>
      </c>
      <c r="C2154">
        <f>ROUND((B2154/220)*4095/2+2048,0)</f>
        <v>454</v>
      </c>
      <c r="D2154">
        <f>$B$3*SIN(PI()*A2154/($B$7/2)+RADIANS($F$2))</f>
        <v>-23.489798218878224</v>
      </c>
      <c r="E2154">
        <f t="shared" si="139"/>
        <v>1829</v>
      </c>
      <c r="G2154" s="1" t="str">
        <f t="shared" si="142"/>
        <v>{.corrente = 1829, .tensao = 454},</v>
      </c>
      <c r="H2154" s="1"/>
      <c r="J2154">
        <f t="shared" si="141"/>
        <v>0</v>
      </c>
      <c r="K2154" t="str">
        <f t="shared" si="140"/>
        <v>{.corrente = 0, .tensao = 454},</v>
      </c>
    </row>
    <row r="2155" spans="1:11" x14ac:dyDescent="0.25">
      <c r="A2155">
        <v>2144</v>
      </c>
      <c r="B2155">
        <f t="shared" si="138"/>
        <v>-165.95865225396469</v>
      </c>
      <c r="C2155">
        <f>ROUND((B2155/220)*4095/2+2048,0)</f>
        <v>503</v>
      </c>
      <c r="D2155">
        <f>$B$3*SIN(PI()*A2155/($B$7/2)+RADIANS($F$2))</f>
        <v>-15.228684313266205</v>
      </c>
      <c r="E2155">
        <f t="shared" si="139"/>
        <v>1906</v>
      </c>
      <c r="G2155" s="1" t="str">
        <f t="shared" si="142"/>
        <v>{.corrente = 1906, .tensao = 503},</v>
      </c>
      <c r="H2155" s="1"/>
      <c r="J2155">
        <f t="shared" si="141"/>
        <v>0</v>
      </c>
      <c r="K2155" t="str">
        <f t="shared" si="140"/>
        <v>{.corrente = 0, .tensao = 503},</v>
      </c>
    </row>
    <row r="2156" spans="1:11" x14ac:dyDescent="0.25">
      <c r="A2156">
        <v>2145</v>
      </c>
      <c r="B2156">
        <f t="shared" si="138"/>
        <v>-160.39745236125663</v>
      </c>
      <c r="C2156">
        <f>ROUND((B2156/220)*4095/2+2048,0)</f>
        <v>555</v>
      </c>
      <c r="D2156">
        <f>$B$3*SIN(PI()*A2156/($B$7/2)+RADIANS($F$2))</f>
        <v>-6.9459297005020399</v>
      </c>
      <c r="E2156">
        <f t="shared" si="139"/>
        <v>1983</v>
      </c>
      <c r="G2156" s="1" t="str">
        <f t="shared" si="142"/>
        <v>{.corrente = 1983, .tensao = 555},</v>
      </c>
      <c r="H2156" s="1"/>
      <c r="J2156">
        <f t="shared" si="141"/>
        <v>0</v>
      </c>
      <c r="K2156" t="str">
        <f t="shared" si="140"/>
        <v>{.corrente = 0, .tensao = 555},</v>
      </c>
    </row>
    <row r="2157" spans="1:11" x14ac:dyDescent="0.25">
      <c r="A2157">
        <v>2146</v>
      </c>
      <c r="B2157">
        <f t="shared" si="138"/>
        <v>-154.60831982360716</v>
      </c>
      <c r="C2157">
        <f>ROUND((B2157/220)*4095/2+2048,0)</f>
        <v>609</v>
      </c>
      <c r="D2157">
        <f>$B$3*SIN(PI()*A2157/($B$7/2)+RADIANS($F$2))</f>
        <v>1.3466954189622364</v>
      </c>
      <c r="E2157">
        <f t="shared" si="139"/>
        <v>2061</v>
      </c>
      <c r="G2157" s="1" t="str">
        <f t="shared" si="142"/>
        <v>{.corrente = 2061, .tensao = 609},</v>
      </c>
      <c r="H2157" s="1"/>
      <c r="J2157">
        <f t="shared" si="141"/>
        <v>0</v>
      </c>
      <c r="K2157" t="str">
        <f t="shared" si="140"/>
        <v>{.corrente = 0, .tensao = 609},</v>
      </c>
    </row>
    <row r="2158" spans="1:11" x14ac:dyDescent="0.25">
      <c r="A2158">
        <v>2147</v>
      </c>
      <c r="B2158">
        <f t="shared" si="138"/>
        <v>-148.5994812822241</v>
      </c>
      <c r="C2158">
        <f>ROUND((B2158/220)*4095/2+2048,0)</f>
        <v>665</v>
      </c>
      <c r="D2158">
        <f>$B$3*SIN(PI()*A2158/($B$7/2)+RADIANS($F$2))</f>
        <v>9.6374068182005637</v>
      </c>
      <c r="E2158">
        <f t="shared" si="139"/>
        <v>2138</v>
      </c>
      <c r="G2158" s="1" t="str">
        <f t="shared" si="142"/>
        <v>{.corrente = 2138, .tensao = 665},</v>
      </c>
      <c r="H2158" s="1"/>
      <c r="J2158">
        <f t="shared" si="141"/>
        <v>0</v>
      </c>
      <c r="K2158" t="str">
        <f t="shared" si="140"/>
        <v>{.corrente = 0, .tensao = 665},</v>
      </c>
    </row>
    <row r="2159" spans="1:11" x14ac:dyDescent="0.25">
      <c r="A2159">
        <v>2148</v>
      </c>
      <c r="B2159">
        <f t="shared" si="138"/>
        <v>-142.37947559131987</v>
      </c>
      <c r="C2159">
        <f>ROUND((B2159/220)*4095/2+2048,0)</f>
        <v>723</v>
      </c>
      <c r="D2159">
        <f>$B$3*SIN(PI()*A2159/($B$7/2)+RADIANS($F$2))</f>
        <v>17.914422989777158</v>
      </c>
      <c r="E2159">
        <f t="shared" si="139"/>
        <v>2215</v>
      </c>
      <c r="G2159" s="1" t="str">
        <f t="shared" si="142"/>
        <v>{.corrente = 2215, .tensao = 723},</v>
      </c>
      <c r="H2159" s="1"/>
      <c r="J2159">
        <f t="shared" si="141"/>
        <v>0</v>
      </c>
      <c r="K2159" t="str">
        <f t="shared" si="140"/>
        <v>{.corrente = 0, .tensao = 723},</v>
      </c>
    </row>
    <row r="2160" spans="1:11" x14ac:dyDescent="0.25">
      <c r="A2160">
        <v>2149</v>
      </c>
      <c r="B2160">
        <f t="shared" si="138"/>
        <v>-135.95714168398109</v>
      </c>
      <c r="C2160">
        <f>ROUND((B2160/220)*4095/2+2048,0)</f>
        <v>783</v>
      </c>
      <c r="D2160">
        <f>$B$3*SIN(PI()*A2160/($B$7/2)+RADIANS($F$2))</f>
        <v>26.165981887846304</v>
      </c>
      <c r="E2160">
        <f t="shared" si="139"/>
        <v>2292</v>
      </c>
      <c r="G2160" s="1" t="str">
        <f t="shared" si="142"/>
        <v>{.corrente = 2292, .tensao = 783},</v>
      </c>
      <c r="H2160" s="1"/>
      <c r="J2160">
        <f t="shared" si="141"/>
        <v>0</v>
      </c>
      <c r="K2160" t="str">
        <f t="shared" si="140"/>
        <v>{.corrente = 0, .tensao = 783},</v>
      </c>
    </row>
    <row r="2161" spans="1:11" x14ac:dyDescent="0.25">
      <c r="A2161">
        <v>2150</v>
      </c>
      <c r="B2161">
        <f t="shared" si="138"/>
        <v>-129.34160601161113</v>
      </c>
      <c r="C2161">
        <f>ROUND((B2161/220)*4095/2+2048,0)</f>
        <v>844</v>
      </c>
      <c r="D2161">
        <f>$B$3*SIN(PI()*A2161/($B$7/2)+RADIANS($F$2))</f>
        <v>34.380357642596231</v>
      </c>
      <c r="E2161">
        <f t="shared" si="139"/>
        <v>2368</v>
      </c>
      <c r="G2161" s="1" t="str">
        <f t="shared" si="142"/>
        <v>{.corrente = 2368, .tensao = 844},</v>
      </c>
      <c r="H2161" s="1"/>
      <c r="J2161">
        <f t="shared" si="141"/>
        <v>0</v>
      </c>
      <c r="K2161" t="str">
        <f t="shared" si="140"/>
        <v>{.corrente = 0, .tensao = 844},</v>
      </c>
    </row>
    <row r="2162" spans="1:11" x14ac:dyDescent="0.25">
      <c r="A2162">
        <v>2151</v>
      </c>
      <c r="B2162">
        <f t="shared" si="138"/>
        <v>-122.54226957479511</v>
      </c>
      <c r="C2162">
        <f>ROUND((B2162/220)*4095/2+2048,0)</f>
        <v>908</v>
      </c>
      <c r="D2162">
        <f>$B$3*SIN(PI()*A2162/($B$7/2)+RADIANS($F$2))</f>
        <v>42.545877223285117</v>
      </c>
      <c r="E2162">
        <f t="shared" si="139"/>
        <v>2444</v>
      </c>
      <c r="G2162" s="1" t="str">
        <f t="shared" si="142"/>
        <v>{.corrente = 2444, .tensao = 908},</v>
      </c>
      <c r="H2162" s="1"/>
      <c r="J2162">
        <f t="shared" si="141"/>
        <v>0</v>
      </c>
      <c r="K2162" t="str">
        <f t="shared" si="140"/>
        <v>{.corrente = 0, .tensao = 908},</v>
      </c>
    </row>
    <row r="2163" spans="1:11" x14ac:dyDescent="0.25">
      <c r="A2163">
        <v>2152</v>
      </c>
      <c r="B2163">
        <f t="shared" si="138"/>
        <v>-115.56879456401722</v>
      </c>
      <c r="C2163">
        <f>ROUND((B2163/220)*4095/2+2048,0)</f>
        <v>972</v>
      </c>
      <c r="D2163">
        <f>$B$3*SIN(PI()*A2163/($B$7/2)+RADIANS($F$2))</f>
        <v>50.650937026190171</v>
      </c>
      <c r="E2163">
        <f t="shared" si="139"/>
        <v>2519</v>
      </c>
      <c r="G2163" s="1" t="str">
        <f t="shared" si="142"/>
        <v>{.corrente = 2519, .tensao = 972},</v>
      </c>
      <c r="H2163" s="1"/>
      <c r="J2163">
        <f t="shared" si="141"/>
        <v>0</v>
      </c>
      <c r="K2163" t="str">
        <f t="shared" si="140"/>
        <v>{.corrente = 0, .tensao = 972},</v>
      </c>
    </row>
    <row r="2164" spans="1:11" x14ac:dyDescent="0.25">
      <c r="A2164">
        <v>2153</v>
      </c>
      <c r="B2164">
        <f t="shared" si="138"/>
        <v>-108.43109062921418</v>
      </c>
      <c r="C2164">
        <f>ROUND((B2164/220)*4095/2+2048,0)</f>
        <v>1039</v>
      </c>
      <c r="D2164">
        <f>$B$3*SIN(PI()*A2164/($B$7/2)+RADIANS($F$2))</f>
        <v>58.684019363897463</v>
      </c>
      <c r="E2164">
        <f t="shared" si="139"/>
        <v>2594</v>
      </c>
      <c r="G2164" s="1" t="str">
        <f t="shared" si="142"/>
        <v>{.corrente = 2594, .tensao = 1039},</v>
      </c>
      <c r="H2164" s="1"/>
      <c r="J2164">
        <f t="shared" si="141"/>
        <v>0</v>
      </c>
      <c r="K2164" t="str">
        <f t="shared" si="140"/>
        <v>{.corrente = 0, .tensao = 1039},</v>
      </c>
    </row>
    <row r="2165" spans="1:11" x14ac:dyDescent="0.25">
      <c r="A2165">
        <v>2154</v>
      </c>
      <c r="B2165">
        <f t="shared" si="138"/>
        <v>-101.1393007976795</v>
      </c>
      <c r="C2165">
        <f>ROUND((B2165/220)*4095/2+2048,0)</f>
        <v>1107</v>
      </c>
      <c r="D2165">
        <f>$B$3*SIN(PI()*A2165/($B$7/2)+RADIANS($F$2))</f>
        <v>66.633708832497604</v>
      </c>
      <c r="E2165">
        <f t="shared" si="139"/>
        <v>2668</v>
      </c>
      <c r="G2165" s="1" t="str">
        <f t="shared" si="142"/>
        <v>{.corrente = 2668, .tensao = 1107},</v>
      </c>
      <c r="H2165" s="1"/>
      <c r="J2165">
        <f t="shared" si="141"/>
        <v>0</v>
      </c>
      <c r="K2165" t="str">
        <f t="shared" si="140"/>
        <v>{.corrente = 0, .tensao = 1107},</v>
      </c>
    </row>
    <row r="2166" spans="1:11" x14ac:dyDescent="0.25">
      <c r="A2166">
        <v>2155</v>
      </c>
      <c r="B2166">
        <f t="shared" si="138"/>
        <v>-93.703787060310518</v>
      </c>
      <c r="C2166">
        <f>ROUND((B2166/220)*4095/2+2048,0)</f>
        <v>1176</v>
      </c>
      <c r="D2166">
        <f>$B$3*SIN(PI()*A2166/($B$7/2)+RADIANS($F$2))</f>
        <v>74.488708533449284</v>
      </c>
      <c r="E2166">
        <f t="shared" si="139"/>
        <v>2741</v>
      </c>
      <c r="G2166" s="1" t="str">
        <f t="shared" si="142"/>
        <v>{.corrente = 2741, .tensao = 1176},</v>
      </c>
      <c r="H2166" s="1"/>
      <c r="J2166">
        <f t="shared" si="141"/>
        <v>0</v>
      </c>
      <c r="K2166" t="str">
        <f t="shared" si="140"/>
        <v>{.corrente = 0, .tensao = 1176},</v>
      </c>
    </row>
    <row r="2167" spans="1:11" x14ac:dyDescent="0.25">
      <c r="A2167">
        <v>2156</v>
      </c>
      <c r="B2167">
        <f t="shared" si="138"/>
        <v>-86.135115646738967</v>
      </c>
      <c r="C2167">
        <f>ROUND((B2167/220)*4095/2+2048,0)</f>
        <v>1246</v>
      </c>
      <c r="D2167">
        <f>$B$3*SIN(PI()*A2167/($B$7/2)+RADIANS($F$2))</f>
        <v>82.237856126996306</v>
      </c>
      <c r="E2167">
        <f t="shared" si="139"/>
        <v>2813</v>
      </c>
      <c r="G2167" s="1" t="str">
        <f t="shared" si="142"/>
        <v>{.corrente = 2813, .tensao = 1246},</v>
      </c>
      <c r="H2167" s="1"/>
      <c r="J2167">
        <f t="shared" si="141"/>
        <v>0</v>
      </c>
      <c r="K2167" t="str">
        <f t="shared" si="140"/>
        <v>{.corrente = 0, .tensao = 1246},</v>
      </c>
    </row>
    <row r="2168" spans="1:11" x14ac:dyDescent="0.25">
      <c r="A2168">
        <v>2157</v>
      </c>
      <c r="B2168">
        <f t="shared" si="138"/>
        <v>-78.444042010175693</v>
      </c>
      <c r="C2168">
        <f>ROUND((B2168/220)*4095/2+2048,0)</f>
        <v>1318</v>
      </c>
      <c r="D2168">
        <f>$B$3*SIN(PI()*A2168/($B$7/2)+RADIANS($F$2))</f>
        <v>89.870139694426655</v>
      </c>
      <c r="E2168">
        <f t="shared" si="139"/>
        <v>2884</v>
      </c>
      <c r="G2168" s="1" t="str">
        <f t="shared" si="142"/>
        <v>{.corrente = 2884, .tensao = 1318},</v>
      </c>
      <c r="H2168" s="1"/>
      <c r="J2168">
        <f t="shared" si="141"/>
        <v>0</v>
      </c>
      <c r="K2168" t="str">
        <f t="shared" si="140"/>
        <v>{.corrente = 0, .tensao = 1318},</v>
      </c>
    </row>
    <row r="2169" spans="1:11" x14ac:dyDescent="0.25">
      <c r="A2169">
        <v>2158</v>
      </c>
      <c r="B2169">
        <f t="shared" si="138"/>
        <v>-70.641495543383542</v>
      </c>
      <c r="C2169">
        <f>ROUND((B2169/220)*4095/2+2048,0)</f>
        <v>1391</v>
      </c>
      <c r="D2169">
        <f>$B$3*SIN(PI()*A2169/($B$7/2)+RADIANS($F$2))</f>
        <v>97.374713386548294</v>
      </c>
      <c r="E2169">
        <f t="shared" si="139"/>
        <v>2954</v>
      </c>
      <c r="G2169" s="1" t="str">
        <f t="shared" si="142"/>
        <v>{.corrente = 2954, .tensao = 1391},</v>
      </c>
      <c r="H2169" s="1"/>
      <c r="J2169">
        <f t="shared" si="141"/>
        <v>0</v>
      </c>
      <c r="K2169" t="str">
        <f t="shared" si="140"/>
        <v>{.corrente = 0, .tensao = 1391},</v>
      </c>
    </row>
    <row r="2170" spans="1:11" x14ac:dyDescent="0.25">
      <c r="A2170">
        <v>2159</v>
      </c>
      <c r="B2170">
        <f t="shared" si="138"/>
        <v>-62.738564047500738</v>
      </c>
      <c r="C2170">
        <f>ROUND((B2170/220)*4095/2+2048,0)</f>
        <v>1464</v>
      </c>
      <c r="D2170">
        <f>$B$3*SIN(PI()*A2170/($B$7/2)+RADIANS($F$2))</f>
        <v>104.7409128361472</v>
      </c>
      <c r="E2170">
        <f t="shared" si="139"/>
        <v>3023</v>
      </c>
      <c r="G2170" s="1" t="str">
        <f t="shared" si="142"/>
        <v>{.corrente = 3023, .tensao = 1464},</v>
      </c>
      <c r="H2170" s="1"/>
      <c r="J2170">
        <f t="shared" si="141"/>
        <v>0</v>
      </c>
      <c r="K2170" t="str">
        <f t="shared" si="140"/>
        <v>{.corrente = 0, .tensao = 1464},</v>
      </c>
    </row>
    <row r="2171" spans="1:11" x14ac:dyDescent="0.25">
      <c r="A2171">
        <v>2160</v>
      </c>
      <c r="B2171">
        <f t="shared" si="138"/>
        <v>-54.746477975705581</v>
      </c>
      <c r="C2171">
        <f>ROUND((B2171/220)*4095/2+2048,0)</f>
        <v>1538</v>
      </c>
      <c r="D2171">
        <f>$B$3*SIN(PI()*A2171/($B$7/2)+RADIANS($F$2))</f>
        <v>111.95827031260191</v>
      </c>
      <c r="E2171">
        <f t="shared" si="139"/>
        <v>3090</v>
      </c>
      <c r="G2171" s="1" t="str">
        <f t="shared" si="142"/>
        <v>{.corrente = 3090, .tensao = 1538},</v>
      </c>
      <c r="H2171" s="1"/>
      <c r="J2171">
        <f t="shared" si="141"/>
        <v>0</v>
      </c>
      <c r="K2171" t="str">
        <f t="shared" si="140"/>
        <v>{.corrente = 0, .tensao = 1538},</v>
      </c>
    </row>
    <row r="2172" spans="1:11" x14ac:dyDescent="0.25">
      <c r="A2172">
        <v>2161</v>
      </c>
      <c r="B2172">
        <f t="shared" si="138"/>
        <v>-46.676594474191326</v>
      </c>
      <c r="C2172">
        <f>ROUND((B2172/220)*4095/2+2048,0)</f>
        <v>1614</v>
      </c>
      <c r="D2172">
        <f>$B$3*SIN(PI()*A2172/($B$7/2)+RADIANS($F$2))</f>
        <v>119.0165295970412</v>
      </c>
      <c r="E2172">
        <f t="shared" si="139"/>
        <v>3156</v>
      </c>
      <c r="G2172" s="1" t="str">
        <f t="shared" si="142"/>
        <v>{.corrente = 3156, .tensao = 1614},</v>
      </c>
      <c r="H2172" s="1"/>
      <c r="J2172">
        <f t="shared" si="141"/>
        <v>0</v>
      </c>
      <c r="K2172" t="str">
        <f t="shared" si="140"/>
        <v>{.corrente = 0, .tensao = 1614},</v>
      </c>
    </row>
    <row r="2173" spans="1:11" x14ac:dyDescent="0.25">
      <c r="A2173">
        <v>2162</v>
      </c>
      <c r="B2173">
        <f t="shared" si="138"/>
        <v>-38.540381243131783</v>
      </c>
      <c r="C2173">
        <f>ROUND((B2173/220)*4095/2+2048,0)</f>
        <v>1689</v>
      </c>
      <c r="D2173">
        <f>$B$3*SIN(PI()*A2173/($B$7/2)+RADIANS($F$2))</f>
        <v>125.90566055691001</v>
      </c>
      <c r="E2173">
        <f t="shared" si="139"/>
        <v>3220</v>
      </c>
      <c r="G2173" s="1" t="str">
        <f t="shared" si="142"/>
        <v>{.corrente = 3220, .tensao = 1689},</v>
      </c>
      <c r="H2173" s="1"/>
      <c r="J2173">
        <f t="shared" si="141"/>
        <v>0</v>
      </c>
      <c r="K2173" t="str">
        <f t="shared" si="140"/>
        <v>{.corrente = 0, .tensao = 1689},</v>
      </c>
    </row>
    <row r="2174" spans="1:11" x14ac:dyDescent="0.25">
      <c r="A2174">
        <v>2163</v>
      </c>
      <c r="B2174">
        <f t="shared" si="138"/>
        <v>-30.34940024048996</v>
      </c>
      <c r="C2174">
        <f>ROUND((B2174/220)*4095/2+2048,0)</f>
        <v>1766</v>
      </c>
      <c r="D2174">
        <f>$B$3*SIN(PI()*A2174/($B$7/2)+RADIANS($F$2))</f>
        <v>132.61587339930401</v>
      </c>
      <c r="E2174">
        <f t="shared" si="139"/>
        <v>3282</v>
      </c>
      <c r="G2174" s="1" t="str">
        <f t="shared" si="142"/>
        <v>{.corrente = 3282, .tensao = 1766},</v>
      </c>
      <c r="H2174" s="1"/>
      <c r="J2174">
        <f t="shared" si="141"/>
        <v>0</v>
      </c>
      <c r="K2174" t="str">
        <f t="shared" si="140"/>
        <v>{.corrente = 0, .tensao = 1766},</v>
      </c>
    </row>
    <row r="2175" spans="1:11" x14ac:dyDescent="0.25">
      <c r="A2175">
        <v>2164</v>
      </c>
      <c r="B2175">
        <f t="shared" si="138"/>
        <v>-22.115291251908488</v>
      </c>
      <c r="C2175">
        <f>ROUND((B2175/220)*4095/2+2048,0)</f>
        <v>1842</v>
      </c>
      <c r="D2175">
        <f>$B$3*SIN(PI()*A2175/($B$7/2)+RADIANS($F$2))</f>
        <v>139.13763258274437</v>
      </c>
      <c r="E2175">
        <f t="shared" si="139"/>
        <v>3343</v>
      </c>
      <c r="G2175" s="1" t="str">
        <f t="shared" si="142"/>
        <v>{.corrente = 3343, .tensao = 1842},</v>
      </c>
      <c r="H2175" s="1"/>
      <c r="J2175">
        <f t="shared" si="141"/>
        <v>0</v>
      </c>
      <c r="K2175" t="str">
        <f t="shared" si="140"/>
        <v>{.corrente = 0, .tensao = 1842},</v>
      </c>
    </row>
    <row r="2176" spans="1:11" x14ac:dyDescent="0.25">
      <c r="A2176">
        <v>2165</v>
      </c>
      <c r="B2176">
        <f t="shared" si="138"/>
        <v>-13.849755350034481</v>
      </c>
      <c r="C2176">
        <f>ROUND((B2176/220)*4095/2+2048,0)</f>
        <v>1919</v>
      </c>
      <c r="D2176">
        <f>$B$3*SIN(PI()*A2176/($B$7/2)+RADIANS($F$2))</f>
        <v>145.46167036762526</v>
      </c>
      <c r="E2176">
        <f t="shared" si="139"/>
        <v>3402</v>
      </c>
      <c r="G2176" s="1" t="str">
        <f t="shared" si="142"/>
        <v>{.corrente = 3402, .tensao = 1919},</v>
      </c>
      <c r="H2176" s="1"/>
      <c r="J2176">
        <f t="shared" si="141"/>
        <v>0</v>
      </c>
      <c r="K2176" t="str">
        <f t="shared" si="140"/>
        <v>{.corrente = 0, .tensao = 1919},</v>
      </c>
    </row>
    <row r="2177" spans="1:11" x14ac:dyDescent="0.25">
      <c r="A2177">
        <v>2166</v>
      </c>
      <c r="B2177">
        <f t="shared" si="138"/>
        <v>-5.564538266678154</v>
      </c>
      <c r="C2177">
        <f>ROUND((B2177/220)*4095/2+2048,0)</f>
        <v>1996</v>
      </c>
      <c r="D2177">
        <f>$B$3*SIN(PI()*A2177/($B$7/2)+RADIANS($F$2))</f>
        <v>151.57899998616054</v>
      </c>
      <c r="E2177">
        <f t="shared" si="139"/>
        <v>3459</v>
      </c>
      <c r="G2177" s="1" t="str">
        <f t="shared" si="142"/>
        <v>{.corrente = 3459, .tensao = 1996},</v>
      </c>
      <c r="H2177" s="1"/>
      <c r="J2177">
        <f t="shared" si="141"/>
        <v>0</v>
      </c>
      <c r="K2177" t="str">
        <f t="shared" si="140"/>
        <v>{.corrente = 0, .tensao = 1996},</v>
      </c>
    </row>
    <row r="2178" spans="1:11" x14ac:dyDescent="0.25">
      <c r="A2178">
        <v>2167</v>
      </c>
      <c r="B2178">
        <f t="shared" si="138"/>
        <v>2.7285862984138864</v>
      </c>
      <c r="C2178">
        <f>ROUND((B2178/220)*4095/2+2048,0)</f>
        <v>2073</v>
      </c>
      <c r="D2178">
        <f>$B$3*SIN(PI()*A2178/($B$7/2)+RADIANS($F$2))</f>
        <v>157.48092841299481</v>
      </c>
      <c r="E2178">
        <f t="shared" si="139"/>
        <v>3514</v>
      </c>
      <c r="G2178" s="1" t="str">
        <f t="shared" si="142"/>
        <v>{.corrente = 3514, .tensao = 2073},</v>
      </c>
      <c r="H2178" s="1"/>
      <c r="J2178">
        <f t="shared" si="141"/>
        <v>4095</v>
      </c>
      <c r="K2178" t="str">
        <f t="shared" si="140"/>
        <v>{.corrente = 4095, .tensao = 2073},</v>
      </c>
    </row>
    <row r="2179" spans="1:11" x14ac:dyDescent="0.25">
      <c r="A2179">
        <v>2168</v>
      </c>
      <c r="B2179">
        <f t="shared" si="138"/>
        <v>11.017833408578852</v>
      </c>
      <c r="C2179">
        <f>ROUND((B2179/220)*4095/2+2048,0)</f>
        <v>2151</v>
      </c>
      <c r="D2179">
        <f>$B$3*SIN(PI()*A2179/($B$7/2)+RADIANS($F$2))</f>
        <v>163.1590687184308</v>
      </c>
      <c r="E2179">
        <f t="shared" si="139"/>
        <v>3566</v>
      </c>
      <c r="G2179" s="1" t="str">
        <f t="shared" si="142"/>
        <v>{.corrente = 3566, .tensao = 2151},</v>
      </c>
      <c r="H2179" s="1"/>
      <c r="J2179">
        <f t="shared" si="141"/>
        <v>4095</v>
      </c>
      <c r="K2179" t="str">
        <f t="shared" si="140"/>
        <v>{.corrente = 4095, .tensao = 2151},</v>
      </c>
    </row>
    <row r="2180" spans="1:11" x14ac:dyDescent="0.25">
      <c r="A2180">
        <v>2169</v>
      </c>
      <c r="B2180">
        <f t="shared" si="138"/>
        <v>19.291423637207537</v>
      </c>
      <c r="C2180">
        <f>ROUND((B2180/220)*4095/2+2048,0)</f>
        <v>2228</v>
      </c>
      <c r="D2180">
        <f>$B$3*SIN(PI()*A2180/($B$7/2)+RADIANS($F$2))</f>
        <v>168.60535198666511</v>
      </c>
      <c r="E2180">
        <f t="shared" si="139"/>
        <v>3617</v>
      </c>
      <c r="G2180" s="1" t="str">
        <f t="shared" si="142"/>
        <v>{.corrente = 3617, .tensao = 2228},</v>
      </c>
      <c r="H2180" s="1"/>
      <c r="J2180">
        <f t="shared" si="141"/>
        <v>4095</v>
      </c>
      <c r="K2180" t="str">
        <f t="shared" si="140"/>
        <v>{.corrente = 4095, .tensao = 2228},</v>
      </c>
    </row>
    <row r="2181" spans="1:11" x14ac:dyDescent="0.25">
      <c r="A2181">
        <v>2170</v>
      </c>
      <c r="B2181">
        <f t="shared" si="138"/>
        <v>27.537599806887144</v>
      </c>
      <c r="C2181">
        <f>ROUND((B2181/220)*4095/2+2048,0)</f>
        <v>2304</v>
      </c>
      <c r="D2181">
        <f>$B$3*SIN(PI()*A2181/($B$7/2)+RADIANS($F$2))</f>
        <v>173.8120387821136</v>
      </c>
      <c r="E2181">
        <f t="shared" si="139"/>
        <v>3666</v>
      </c>
      <c r="G2181" s="1" t="str">
        <f t="shared" si="142"/>
        <v>{.corrente = 3666, .tensao = 2304},</v>
      </c>
      <c r="H2181" s="1"/>
      <c r="J2181">
        <f t="shared" si="141"/>
        <v>4095</v>
      </c>
      <c r="K2181" t="str">
        <f t="shared" si="140"/>
        <v>{.corrente = 4095, .tensao = 2304},</v>
      </c>
    </row>
    <row r="2182" spans="1:11" x14ac:dyDescent="0.25">
      <c r="A2182">
        <v>2171</v>
      </c>
      <c r="B2182">
        <f t="shared" si="138"/>
        <v>35.744643696926886</v>
      </c>
      <c r="C2182">
        <f>ROUND((B2182/220)*4095/2+2048,0)</f>
        <v>2381</v>
      </c>
      <c r="D2182">
        <f>$B$3*SIN(PI()*A2182/($B$7/2)+RADIANS($F$2))</f>
        <v>178.77173014752842</v>
      </c>
      <c r="E2182">
        <f t="shared" si="139"/>
        <v>3712</v>
      </c>
      <c r="G2182" s="1" t="str">
        <f t="shared" si="142"/>
        <v>{.corrente = 3712, .tensao = 2381},</v>
      </c>
      <c r="H2182" s="1"/>
      <c r="J2182">
        <f t="shared" si="141"/>
        <v>4095</v>
      </c>
      <c r="K2182" t="str">
        <f t="shared" si="140"/>
        <v>{.corrente = 4095, .tensao = 2381},</v>
      </c>
    </row>
    <row r="2183" spans="1:11" x14ac:dyDescent="0.25">
      <c r="A2183">
        <v>2172</v>
      </c>
      <c r="B2183">
        <f t="shared" si="138"/>
        <v>43.900892695524227</v>
      </c>
      <c r="C2183">
        <f>ROUND((B2183/220)*4095/2+2048,0)</f>
        <v>2457</v>
      </c>
      <c r="D2183">
        <f>$B$3*SIN(PI()*A2183/($B$7/2)+RADIANS($F$2))</f>
        <v>183.47737811827946</v>
      </c>
      <c r="E2183">
        <f t="shared" si="139"/>
        <v>3756</v>
      </c>
      <c r="G2183" s="1" t="str">
        <f t="shared" si="142"/>
        <v>{.corrente = 3756, .tensao = 2457},</v>
      </c>
      <c r="H2183" s="1"/>
      <c r="J2183">
        <f t="shared" si="141"/>
        <v>4095</v>
      </c>
      <c r="K2183" t="str">
        <f t="shared" si="140"/>
        <v>{.corrente = 4095, .tensao = 2457},</v>
      </c>
    </row>
    <row r="2184" spans="1:11" x14ac:dyDescent="0.25">
      <c r="A2184">
        <v>2173</v>
      </c>
      <c r="B2184">
        <f t="shared" si="138"/>
        <v>51.994756372908085</v>
      </c>
      <c r="C2184">
        <f>ROUND((B2184/220)*4095/2+2048,0)</f>
        <v>2532</v>
      </c>
      <c r="D2184">
        <f>$B$3*SIN(PI()*A2184/($B$7/2)+RADIANS($F$2))</f>
        <v>187.92229573785744</v>
      </c>
      <c r="E2184">
        <f t="shared" si="139"/>
        <v>3797</v>
      </c>
      <c r="G2184" s="1" t="str">
        <f t="shared" si="142"/>
        <v>{.corrente = 3797, .tensao = 2532},</v>
      </c>
      <c r="H2184" s="1"/>
      <c r="J2184">
        <f t="shared" si="141"/>
        <v>4095</v>
      </c>
      <c r="K2184" t="str">
        <f t="shared" si="140"/>
        <v>{.corrente = 4095, .tensao = 2532},</v>
      </c>
    </row>
    <row r="2185" spans="1:11" x14ac:dyDescent="0.25">
      <c r="A2185">
        <v>2174</v>
      </c>
      <c r="B2185">
        <f t="shared" si="138"/>
        <v>60.014732951907938</v>
      </c>
      <c r="C2185">
        <f>ROUND((B2185/220)*4095/2+2048,0)</f>
        <v>2607</v>
      </c>
      <c r="D2185">
        <f>$B$3*SIN(PI()*A2185/($B$7/2)+RADIANS($F$2))</f>
        <v>192.10016656036711</v>
      </c>
      <c r="E2185">
        <f t="shared" si="139"/>
        <v>3836</v>
      </c>
      <c r="G2185" s="1" t="str">
        <f t="shared" si="142"/>
        <v>{.corrente = 3836, .tensao = 2607},</v>
      </c>
      <c r="H2185" s="1"/>
      <c r="J2185">
        <f t="shared" si="141"/>
        <v>4095</v>
      </c>
      <c r="K2185" t="str">
        <f t="shared" si="140"/>
        <v>{.corrente = 4095, .tensao = 2607},</v>
      </c>
    </row>
    <row r="2186" spans="1:11" x14ac:dyDescent="0.25">
      <c r="A2186">
        <v>2175</v>
      </c>
      <c r="B2186">
        <f t="shared" si="138"/>
        <v>67.949425652543113</v>
      </c>
      <c r="C2186">
        <f>ROUND((B2186/220)*4095/2+2048,0)</f>
        <v>2680</v>
      </c>
      <c r="D2186">
        <f>$B$3*SIN(PI()*A2186/($B$7/2)+RADIANS($F$2))</f>
        <v>196.00505362650654</v>
      </c>
      <c r="E2186">
        <f t="shared" si="139"/>
        <v>3872</v>
      </c>
      <c r="G2186" s="1" t="str">
        <f t="shared" si="142"/>
        <v>{.corrente = 3872, .tensao = 2680},</v>
      </c>
      <c r="H2186" s="1"/>
      <c r="J2186">
        <f t="shared" si="141"/>
        <v>4095</v>
      </c>
      <c r="K2186" t="str">
        <f t="shared" si="140"/>
        <v>{.corrente = 4095, .tensao = 2680},</v>
      </c>
    </row>
    <row r="2187" spans="1:11" x14ac:dyDescent="0.25">
      <c r="A2187">
        <v>2176</v>
      </c>
      <c r="B2187">
        <f t="shared" si="138"/>
        <v>75.78755888740605</v>
      </c>
      <c r="C2187">
        <f>ROUND((B2187/220)*4095/2+2048,0)</f>
        <v>2753</v>
      </c>
      <c r="D2187">
        <f>$B$3*SIN(PI()*A2187/($B$7/2)+RADIANS($F$2))</f>
        <v>199.63140790027751</v>
      </c>
      <c r="E2187">
        <f t="shared" si="139"/>
        <v>3906</v>
      </c>
      <c r="G2187" s="1" t="str">
        <f t="shared" si="142"/>
        <v>{.corrente = 3906, .tensao = 2753},</v>
      </c>
      <c r="H2187" s="1"/>
      <c r="J2187">
        <f t="shared" si="141"/>
        <v>4095</v>
      </c>
      <c r="K2187" t="str">
        <f t="shared" si="140"/>
        <v>{.corrente = 4095, .tensao = 2753},</v>
      </c>
    </row>
    <row r="2188" spans="1:11" x14ac:dyDescent="0.25">
      <c r="A2188">
        <v>2177</v>
      </c>
      <c r="B2188">
        <f t="shared" ref="B2188:B2251" si="143">$B$3*SIN(PI()*A2188/($B$7/2))</f>
        <v>83.517994284824809</v>
      </c>
      <c r="C2188">
        <f>ROUND((B2188/220)*4095/2+2048,0)</f>
        <v>2825</v>
      </c>
      <c r="D2188">
        <f>$B$3*SIN(PI()*A2188/($B$7/2)+RADIANS($F$2))</f>
        <v>202.9740761544376</v>
      </c>
      <c r="E2188">
        <f t="shared" ref="E2188:E2251" si="144">ROUND((D2188/220)*4095/2+2048,0)</f>
        <v>3937</v>
      </c>
      <c r="G2188" s="1" t="str">
        <f t="shared" si="142"/>
        <v>{.corrente = 3937, .tensao = 2825},</v>
      </c>
      <c r="H2188" s="1"/>
      <c r="J2188">
        <f t="shared" si="141"/>
        <v>4095</v>
      </c>
      <c r="K2188" t="str">
        <f t="shared" ref="K2188:K2251" si="145">_xlfn.CONCAT("{.corrente = ",J2188,", .tensao = ",C2188,"},")</f>
        <v>{.corrente = 4095, .tensao = 2825},</v>
      </c>
    </row>
    <row r="2189" spans="1:11" x14ac:dyDescent="0.25">
      <c r="A2189">
        <v>2178</v>
      </c>
      <c r="B2189">
        <f t="shared" si="143"/>
        <v>91.129746517035528</v>
      </c>
      <c r="C2189">
        <f>ROUND((B2189/220)*4095/2+2048,0)</f>
        <v>2896</v>
      </c>
      <c r="D2189">
        <f>$B$3*SIN(PI()*A2189/($B$7/2)+RADIANS($F$2))</f>
        <v>206.02830829348895</v>
      </c>
      <c r="E2189">
        <f t="shared" si="144"/>
        <v>3965</v>
      </c>
      <c r="G2189" s="1" t="str">
        <f t="shared" si="142"/>
        <v>{.corrente = 3965, .tensao = 2896},</v>
      </c>
      <c r="H2189" s="1"/>
      <c r="J2189">
        <f t="shared" si="141"/>
        <v>4095</v>
      </c>
      <c r="K2189" t="str">
        <f t="shared" si="145"/>
        <v>{.corrente = 4095, .tensao = 2896},</v>
      </c>
    </row>
    <row r="2190" spans="1:11" x14ac:dyDescent="0.25">
      <c r="A2190">
        <v>2179</v>
      </c>
      <c r="B2190">
        <f t="shared" si="143"/>
        <v>98.611998910871705</v>
      </c>
      <c r="C2190">
        <f>ROUND((B2190/220)*4095/2+2048,0)</f>
        <v>2966</v>
      </c>
      <c r="D2190">
        <f>$B$3*SIN(PI()*A2190/($B$7/2)+RADIANS($F$2))</f>
        <v>208.78976410379678</v>
      </c>
      <c r="E2190">
        <f t="shared" si="144"/>
        <v>3991</v>
      </c>
      <c r="G2190" s="1" t="str">
        <f t="shared" si="142"/>
        <v>{.corrente = 3991, .tensao = 2966},</v>
      </c>
      <c r="H2190" s="1"/>
      <c r="J2190">
        <f t="shared" si="141"/>
        <v>4095</v>
      </c>
      <c r="K2190" t="str">
        <f t="shared" si="145"/>
        <v>{.corrente = 4095, .tensao = 2966},</v>
      </c>
    </row>
    <row r="2191" spans="1:11" x14ac:dyDescent="0.25">
      <c r="A2191">
        <v>2180</v>
      </c>
      <c r="B2191">
        <f t="shared" si="143"/>
        <v>105.95411881878729</v>
      </c>
      <c r="C2191">
        <f>ROUND((B2191/220)*4095/2+2048,0)</f>
        <v>3034</v>
      </c>
      <c r="D2191">
        <f>$B$3*SIN(PI()*A2191/($B$7/2)+RADIANS($F$2))</f>
        <v>211.2545194212459</v>
      </c>
      <c r="E2191">
        <f t="shared" si="144"/>
        <v>4014</v>
      </c>
      <c r="G2191" s="1" t="str">
        <f t="shared" si="142"/>
        <v>{.corrente = 4014, .tensao = 3034},</v>
      </c>
      <c r="H2191" s="1"/>
      <c r="J2191">
        <f t="shared" si="141"/>
        <v>4095</v>
      </c>
      <c r="K2191" t="str">
        <f t="shared" si="145"/>
        <v>{.corrente = 4095, .tensao = 3034},</v>
      </c>
    </row>
    <row r="2192" spans="1:11" x14ac:dyDescent="0.25">
      <c r="A2192">
        <v>2181</v>
      </c>
      <c r="B2192">
        <f t="shared" si="143"/>
        <v>113.14567272837014</v>
      </c>
      <c r="C2192">
        <f>ROUND((B2192/220)*4095/2+2048,0)</f>
        <v>3101</v>
      </c>
      <c r="D2192">
        <f>$B$3*SIN(PI()*A2192/($B$7/2)+RADIANS($F$2))</f>
        <v>213.41907170767018</v>
      </c>
      <c r="E2192">
        <f t="shared" si="144"/>
        <v>4034</v>
      </c>
      <c r="G2192" s="1" t="str">
        <f t="shared" si="142"/>
        <v>{.corrente = 4034, .tensao = 3101},</v>
      </c>
      <c r="H2192" s="1"/>
      <c r="J2192">
        <f t="shared" si="141"/>
        <v>4095</v>
      </c>
      <c r="K2192" t="str">
        <f t="shared" si="145"/>
        <v>{.corrente = 4095, .tensao = 3101},</v>
      </c>
    </row>
    <row r="2193" spans="1:11" x14ac:dyDescent="0.25">
      <c r="A2193">
        <v>2182</v>
      </c>
      <c r="B2193">
        <f t="shared" si="143"/>
        <v>120.17644108887214</v>
      </c>
      <c r="C2193">
        <f>ROUND((B2193/220)*4095/2+2048,0)</f>
        <v>3166</v>
      </c>
      <c r="D2193">
        <f>$B$3*SIN(PI()*A2193/($B$7/2)+RADIANS($F$2))</f>
        <v>215.28034502813048</v>
      </c>
      <c r="E2193">
        <f t="shared" si="144"/>
        <v>4052</v>
      </c>
      <c r="G2193" s="1" t="str">
        <f t="shared" si="142"/>
        <v>{.corrente = 4052, .tensao = 3166},</v>
      </c>
      <c r="H2193" s="1"/>
      <c r="J2193">
        <f t="shared" si="141"/>
        <v>4095</v>
      </c>
      <c r="K2193" t="str">
        <f t="shared" si="145"/>
        <v>{.corrente = 4095, .tensao = 3166},</v>
      </c>
    </row>
    <row r="2194" spans="1:11" x14ac:dyDescent="0.25">
      <c r="A2194">
        <v>2183</v>
      </c>
      <c r="B2194">
        <f t="shared" si="143"/>
        <v>127.03643283370508</v>
      </c>
      <c r="C2194">
        <f>ROUND((B2194/220)*4095/2+2048,0)</f>
        <v>3230</v>
      </c>
      <c r="D2194">
        <f>$B$3*SIN(PI()*A2194/($B$7/2)+RADIANS($F$2))</f>
        <v>216.83569442197236</v>
      </c>
      <c r="E2194">
        <f t="shared" si="144"/>
        <v>4066</v>
      </c>
      <c r="G2194" s="1" t="str">
        <f t="shared" si="142"/>
        <v>{.corrente = 4066, .tensao = 3230},</v>
      </c>
      <c r="H2194" s="1"/>
      <c r="J2194">
        <f t="shared" si="141"/>
        <v>4095</v>
      </c>
      <c r="K2194" t="str">
        <f t="shared" si="145"/>
        <v>{.corrente = 4095, .tensao = 3230},</v>
      </c>
    </row>
    <row r="2195" spans="1:11" x14ac:dyDescent="0.25">
      <c r="A2195">
        <v>2184</v>
      </c>
      <c r="B2195">
        <f t="shared" si="143"/>
        <v>133.71589957821001</v>
      </c>
      <c r="C2195">
        <f>ROUND((B2195/220)*4095/2+2048,0)</f>
        <v>3292</v>
      </c>
      <c r="D2195">
        <f>$B$3*SIN(PI()*A2195/($B$7/2)+RADIANS($F$2))</f>
        <v>218.08290966143815</v>
      </c>
      <c r="E2195">
        <f t="shared" si="144"/>
        <v>4078</v>
      </c>
      <c r="G2195" s="1" t="str">
        <f t="shared" si="142"/>
        <v>{.corrente = 4078, .tensao = 3292},</v>
      </c>
      <c r="H2195" s="1"/>
      <c r="J2195">
        <f t="shared" si="141"/>
        <v>4095</v>
      </c>
      <c r="K2195" t="str">
        <f t="shared" si="145"/>
        <v>{.corrente = 4095, .tensao = 3292},</v>
      </c>
    </row>
    <row r="2196" spans="1:11" x14ac:dyDescent="0.25">
      <c r="A2196">
        <v>2185</v>
      </c>
      <c r="B2196">
        <f t="shared" si="143"/>
        <v>140.20534947261359</v>
      </c>
      <c r="C2196">
        <f>ROUND((B2196/220)*4095/2+2048,0)</f>
        <v>3353</v>
      </c>
      <c r="D2196">
        <f>$B$3*SIN(PI()*A2196/($B$7/2)+RADIANS($F$2))</f>
        <v>219.02021839251537</v>
      </c>
      <c r="E2196">
        <f t="shared" si="144"/>
        <v>4086</v>
      </c>
      <c r="G2196" s="1" t="str">
        <f t="shared" si="142"/>
        <v>{.corrente = 4086, .tensao = 3353},</v>
      </c>
      <c r="H2196" s="1"/>
      <c r="J2196">
        <f t="shared" si="141"/>
        <v>4095</v>
      </c>
      <c r="K2196" t="str">
        <f t="shared" si="145"/>
        <v>{.corrente = 4095, .tensao = 3353},</v>
      </c>
    </row>
    <row r="2197" spans="1:11" x14ac:dyDescent="0.25">
      <c r="A2197">
        <v>2186</v>
      </c>
      <c r="B2197">
        <f t="shared" si="143"/>
        <v>146.49556069041103</v>
      </c>
      <c r="C2197">
        <f>ROUND((B2197/220)*4095/2+2048,0)</f>
        <v>3411</v>
      </c>
      <c r="D2197">
        <f>$B$3*SIN(PI()*A2197/($B$7/2)+RADIANS($F$2))</f>
        <v>219.64628865353686</v>
      </c>
      <c r="E2197">
        <f t="shared" si="144"/>
        <v>4092</v>
      </c>
      <c r="G2197" s="1" t="str">
        <f t="shared" si="142"/>
        <v>{.corrente = 4092, .tensao = 3411},</v>
      </c>
      <c r="H2197" s="1"/>
      <c r="J2197">
        <f t="shared" si="141"/>
        <v>4095</v>
      </c>
      <c r="K2197" t="str">
        <f t="shared" si="145"/>
        <v>{.corrente = 4095, .tensao = 3411},</v>
      </c>
    </row>
    <row r="2198" spans="1:11" x14ac:dyDescent="0.25">
      <c r="A2198">
        <v>2187</v>
      </c>
      <c r="B2198">
        <f t="shared" si="143"/>
        <v>152.57759453301225</v>
      </c>
      <c r="C2198">
        <f>ROUND((B2198/220)*4095/2+2048,0)</f>
        <v>3468</v>
      </c>
      <c r="D2198">
        <f>$B$3*SIN(PI()*A2198/($B$7/2)+RADIANS($F$2))</f>
        <v>219.96023076796126</v>
      </c>
      <c r="E2198">
        <f t="shared" si="144"/>
        <v>4095</v>
      </c>
      <c r="G2198" s="1" t="str">
        <f t="shared" si="142"/>
        <v>{.corrente = 4095, .tensao = 3468},</v>
      </c>
      <c r="H2198" s="1"/>
      <c r="J2198">
        <f t="shared" si="141"/>
        <v>4095</v>
      </c>
      <c r="K2198" t="str">
        <f t="shared" si="145"/>
        <v>{.corrente = 4095, .tensao = 3468},</v>
      </c>
    </row>
    <row r="2199" spans="1:11" x14ac:dyDescent="0.25">
      <c r="A2199">
        <v>2188</v>
      </c>
      <c r="B2199">
        <f t="shared" si="143"/>
        <v>158.44280813209281</v>
      </c>
      <c r="C2199">
        <f>ROUND((B2199/220)*4095/2+2048,0)</f>
        <v>3523</v>
      </c>
      <c r="D2199">
        <f>$B$3*SIN(PI()*A2199/($B$7/2)+RADIANS($F$2))</f>
        <v>219.96159860865009</v>
      </c>
      <c r="E2199">
        <f t="shared" si="144"/>
        <v>4095</v>
      </c>
      <c r="G2199" s="1" t="str">
        <f t="shared" si="142"/>
        <v>{.corrente = 4095, .tensao = 3523},</v>
      </c>
      <c r="H2199" s="1"/>
      <c r="J2199">
        <f t="shared" si="141"/>
        <v>4095</v>
      </c>
      <c r="K2199" t="str">
        <f t="shared" si="145"/>
        <v>{.corrente = 4095, .tensao = 3523},</v>
      </c>
    </row>
    <row r="2200" spans="1:11" x14ac:dyDescent="0.25">
      <c r="A2200">
        <v>2189</v>
      </c>
      <c r="B2200">
        <f t="shared" si="143"/>
        <v>164.0828667315325</v>
      </c>
      <c r="C2200">
        <f>ROUND((B2200/220)*4095/2+2048,0)</f>
        <v>3575</v>
      </c>
      <c r="D2200">
        <f>$B$3*SIN(PI()*A2200/($B$7/2)+RADIANS($F$2))</f>
        <v>219.65039023183451</v>
      </c>
      <c r="E2200">
        <f t="shared" si="144"/>
        <v>4092</v>
      </c>
      <c r="G2200" s="1" t="str">
        <f t="shared" si="142"/>
        <v>{.corrente = 4092, .tensao = 3575},</v>
      </c>
      <c r="H2200" s="1"/>
      <c r="J2200">
        <f t="shared" si="141"/>
        <v>4095</v>
      </c>
      <c r="K2200" t="str">
        <f t="shared" si="145"/>
        <v>{.corrente = 4095, .tensao = 3575},</v>
      </c>
    </row>
    <row r="2201" spans="1:11" x14ac:dyDescent="0.25">
      <c r="A2201">
        <v>2190</v>
      </c>
      <c r="B2201">
        <f t="shared" si="143"/>
        <v>169.48975553149111</v>
      </c>
      <c r="C2201">
        <f>ROUND((B2201/220)*4095/2+2048,0)</f>
        <v>3625</v>
      </c>
      <c r="D2201">
        <f>$B$3*SIN(PI()*A2201/($B$7/2)+RADIANS($F$2))</f>
        <v>219.02704787987858</v>
      </c>
      <c r="E2201">
        <f t="shared" si="144"/>
        <v>4086</v>
      </c>
      <c r="G2201" s="1" t="str">
        <f t="shared" si="142"/>
        <v>{.corrente = 4086, .tensao = 3625},</v>
      </c>
      <c r="H2201" s="1"/>
      <c r="J2201">
        <f t="shared" si="141"/>
        <v>4095</v>
      </c>
      <c r="K2201" t="str">
        <f t="shared" si="145"/>
        <v>{.corrente = 4095, .tensao = 3625},</v>
      </c>
    </row>
    <row r="2202" spans="1:11" x14ac:dyDescent="0.25">
      <c r="A2202">
        <v>2191</v>
      </c>
      <c r="B2202">
        <f t="shared" si="143"/>
        <v>174.65579107786175</v>
      </c>
      <c r="C2202">
        <f>ROUND((B2202/220)*4095/2+2048,0)</f>
        <v>3673</v>
      </c>
      <c r="D2202">
        <f>$B$3*SIN(PI()*A2202/($B$7/2)+RADIANS($F$2))</f>
        <v>218.09245735282977</v>
      </c>
      <c r="E2202">
        <f t="shared" si="144"/>
        <v>4078</v>
      </c>
      <c r="G2202" s="1" t="str">
        <f t="shared" si="142"/>
        <v>{.corrente = 4078, .tensao = 3673},</v>
      </c>
      <c r="H2202" s="1"/>
      <c r="J2202">
        <f t="shared" si="141"/>
        <v>4095</v>
      </c>
      <c r="K2202" t="str">
        <f t="shared" si="145"/>
        <v>{.corrente = 4095, .tensao = 3673},</v>
      </c>
    </row>
    <row r="2203" spans="1:11" x14ac:dyDescent="0.25">
      <c r="A2203">
        <v>2192</v>
      </c>
      <c r="B2203">
        <f t="shared" si="143"/>
        <v>179.57363218081466</v>
      </c>
      <c r="C2203">
        <f>ROUND((B2203/220)*4095/2+2048,0)</f>
        <v>3719</v>
      </c>
      <c r="D2203">
        <f>$B$3*SIN(PI()*A2203/($B$7/2)+RADIANS($F$2))</f>
        <v>216.84794674965448</v>
      </c>
      <c r="E2203">
        <f t="shared" si="144"/>
        <v>4066</v>
      </c>
      <c r="G2203" s="1" t="str">
        <f t="shared" si="142"/>
        <v>{.corrente = 4066, .tensao = 3719},</v>
      </c>
      <c r="H2203" s="1"/>
      <c r="J2203">
        <f t="shared" ref="J2203:J2266" si="146">IF(C2203&gt;2048,4095,0)</f>
        <v>4095</v>
      </c>
      <c r="K2203" t="str">
        <f t="shared" si="145"/>
        <v>{.corrente = 4095, .tensao = 3719},</v>
      </c>
    </row>
    <row r="2204" spans="1:11" x14ac:dyDescent="0.25">
      <c r="A2204">
        <v>2193</v>
      </c>
      <c r="B2204">
        <f t="shared" si="143"/>
        <v>184.23629034698936</v>
      </c>
      <c r="C2204">
        <f>ROUND((B2204/220)*4095/2+2048,0)</f>
        <v>3763</v>
      </c>
      <c r="D2204">
        <f>$B$3*SIN(PI()*A2204/($B$7/2)+RADIANS($F$2))</f>
        <v>215.2952845809464</v>
      </c>
      <c r="E2204">
        <f t="shared" si="144"/>
        <v>4052</v>
      </c>
      <c r="G2204" s="1" t="str">
        <f t="shared" si="142"/>
        <v>{.corrente = 4052, .tensao = 3763},</v>
      </c>
      <c r="H2204" s="1"/>
      <c r="J2204">
        <f t="shared" si="146"/>
        <v>4095</v>
      </c>
      <c r="K2204" t="str">
        <f t="shared" si="145"/>
        <v>{.corrente = 4095, .tensao = 3763},</v>
      </c>
    </row>
    <row r="2205" spans="1:11" x14ac:dyDescent="0.25">
      <c r="A2205">
        <v>2194</v>
      </c>
      <c r="B2205">
        <f t="shared" si="143"/>
        <v>188.63713971050231</v>
      </c>
      <c r="C2205">
        <f>ROUND((B2205/220)*4095/2+2048,0)</f>
        <v>3804</v>
      </c>
      <c r="D2205">
        <f>$B$3*SIN(PI()*A2205/($B$7/2)+RADIANS($F$2))</f>
        <v>213.43667725578092</v>
      </c>
      <c r="E2205">
        <f t="shared" si="144"/>
        <v>4034</v>
      </c>
      <c r="G2205" s="1" t="str">
        <f t="shared" si="142"/>
        <v>{.corrente = 4034, .tensao = 3804},</v>
      </c>
      <c r="H2205" s="1"/>
      <c r="J2205">
        <f t="shared" si="146"/>
        <v>4095</v>
      </c>
      <c r="K2205" t="str">
        <f t="shared" si="145"/>
        <v>{.corrente = 4095, .tensao = 3804},</v>
      </c>
    </row>
    <row r="2206" spans="1:11" x14ac:dyDescent="0.25">
      <c r="A2206">
        <v>2195</v>
      </c>
      <c r="B2206">
        <f t="shared" si="143"/>
        <v>192.76992644861073</v>
      </c>
      <c r="C2206">
        <f>ROUND((B2206/220)*4095/2+2048,0)</f>
        <v>3842</v>
      </c>
      <c r="D2206">
        <f>$B$3*SIN(PI()*A2206/($B$7/2)+RADIANS($F$2))</f>
        <v>211.27476594630411</v>
      </c>
      <c r="E2206">
        <f t="shared" si="144"/>
        <v>4014</v>
      </c>
      <c r="G2206" s="1" t="str">
        <f t="shared" ref="G2206:G2269" si="147">_xlfn.CONCAT("{.corrente = ",E2206,", .tensao = ",C2206,"},")</f>
        <v>{.corrente = 4014, .tensao = 3842},</v>
      </c>
      <c r="H2206" s="1"/>
      <c r="J2206">
        <f t="shared" si="146"/>
        <v>4095</v>
      </c>
      <c r="K2206" t="str">
        <f t="shared" si="145"/>
        <v>{.corrente = 4095, .tensao = 3842},</v>
      </c>
    </row>
    <row r="2207" spans="1:11" x14ac:dyDescent="0.25">
      <c r="A2207">
        <v>2196</v>
      </c>
      <c r="B2207">
        <f t="shared" si="143"/>
        <v>196.62877766870287</v>
      </c>
      <c r="C2207">
        <f>ROUND((B2207/220)*4095/2+2048,0)</f>
        <v>3878</v>
      </c>
      <c r="D2207">
        <f>$B$3*SIN(PI()*A2207/($B$7/2)+RADIANS($F$2))</f>
        <v>208.81262283449931</v>
      </c>
      <c r="E2207">
        <f t="shared" si="144"/>
        <v>3991</v>
      </c>
      <c r="G2207" s="1" t="str">
        <f t="shared" si="147"/>
        <v>{.corrente = 3991, .tensao = 3878},</v>
      </c>
      <c r="H2207" s="1"/>
      <c r="J2207">
        <f t="shared" si="146"/>
        <v>4095</v>
      </c>
      <c r="K2207" t="str">
        <f t="shared" si="145"/>
        <v>{.corrente = 4095, .tensao = 3878},</v>
      </c>
    </row>
    <row r="2208" spans="1:11" x14ac:dyDescent="0.25">
      <c r="A2208">
        <v>2197</v>
      </c>
      <c r="B2208">
        <f t="shared" si="143"/>
        <v>200.20820975397956</v>
      </c>
      <c r="C2208">
        <f>ROUND((B2208/220)*4095/2+2048,0)</f>
        <v>3911</v>
      </c>
      <c r="D2208">
        <f>$B$3*SIN(PI()*A2208/($B$7/2)+RADIANS($F$2))</f>
        <v>206.05374674645765</v>
      </c>
      <c r="E2208">
        <f t="shared" si="144"/>
        <v>3966</v>
      </c>
      <c r="G2208" s="1" t="str">
        <f t="shared" si="147"/>
        <v>{.corrente = 3966, .tensao = 3911},</v>
      </c>
      <c r="H2208" s="1"/>
      <c r="J2208">
        <f t="shared" si="146"/>
        <v>4095</v>
      </c>
      <c r="K2208" t="str">
        <f t="shared" si="145"/>
        <v>{.corrente = 4095, .tensao = 3911},</v>
      </c>
    </row>
    <row r="2209" spans="1:11" x14ac:dyDescent="0.25">
      <c r="A2209">
        <v>2198</v>
      </c>
      <c r="B2209">
        <f t="shared" si="143"/>
        <v>203.50313615592768</v>
      </c>
      <c r="C2209">
        <f>ROUND((B2209/220)*4095/2+2048,0)</f>
        <v>3942</v>
      </c>
      <c r="D2209">
        <f>$B$3*SIN(PI()*A2209/($B$7/2)+RADIANS($F$2))</f>
        <v>203.00205818038347</v>
      </c>
      <c r="E2209">
        <f t="shared" si="144"/>
        <v>3937</v>
      </c>
      <c r="G2209" s="1" t="str">
        <f t="shared" si="147"/>
        <v>{.corrente = 3937, .tensao = 3942},</v>
      </c>
      <c r="H2209" s="1"/>
      <c r="J2209">
        <f t="shared" si="146"/>
        <v>4095</v>
      </c>
      <c r="K2209" t="str">
        <f t="shared" si="145"/>
        <v>{.corrente = 4095, .tensao = 3942},</v>
      </c>
    </row>
    <row r="2210" spans="1:11" x14ac:dyDescent="0.25">
      <c r="A2210">
        <v>2199</v>
      </c>
      <c r="B2210">
        <f t="shared" si="143"/>
        <v>206.50887462256227</v>
      </c>
      <c r="C2210">
        <f>ROUND((B2210/220)*4095/2+2048,0)</f>
        <v>3970</v>
      </c>
      <c r="D2210">
        <f>$B$3*SIN(PI()*A2210/($B$7/2)+RADIANS($F$2))</f>
        <v>199.66189373536957</v>
      </c>
      <c r="E2210">
        <f t="shared" si="144"/>
        <v>3906</v>
      </c>
      <c r="G2210" s="1" t="str">
        <f t="shared" si="147"/>
        <v>{.corrente = 3906, .tensao = 3970},</v>
      </c>
      <c r="H2210" s="1"/>
      <c r="J2210">
        <f t="shared" si="146"/>
        <v>4095</v>
      </c>
      <c r="K2210" t="str">
        <f t="shared" si="145"/>
        <v>{.corrente = 4095, .tensao = 3970},</v>
      </c>
    </row>
    <row r="2211" spans="1:11" x14ac:dyDescent="0.25">
      <c r="A2211">
        <v>2200</v>
      </c>
      <c r="B2211">
        <f t="shared" si="143"/>
        <v>209.22115385213505</v>
      </c>
      <c r="C2211">
        <f>ROUND((B2211/220)*4095/2+2048,0)</f>
        <v>3995</v>
      </c>
      <c r="D2211">
        <f>$B$3*SIN(PI()*A2211/($B$7/2)+RADIANS($F$2))</f>
        <v>196.03799994887825</v>
      </c>
      <c r="E2211">
        <f t="shared" si="144"/>
        <v>3872</v>
      </c>
      <c r="G2211" s="1" t="str">
        <f t="shared" si="147"/>
        <v>{.corrente = 3872, .tensao = 3995},</v>
      </c>
      <c r="H2211" s="1"/>
      <c r="J2211">
        <f t="shared" si="146"/>
        <v>4095</v>
      </c>
      <c r="K2211" t="str">
        <f t="shared" si="145"/>
        <v>{.corrente = 4095, .tensao = 3995},</v>
      </c>
    </row>
    <row r="2212" spans="1:11" x14ac:dyDescent="0.25">
      <c r="A2212">
        <v>2201</v>
      </c>
      <c r="B2212">
        <f t="shared" si="143"/>
        <v>211.6361195628634</v>
      </c>
      <c r="C2212">
        <f>ROUND((B2212/220)*4095/2+2048,0)</f>
        <v>4018</v>
      </c>
      <c r="D2212">
        <f>$B$3*SIN(PI()*A2212/($B$7/2)+RADIANS($F$2))</f>
        <v>192.13552655167882</v>
      </c>
      <c r="E2212">
        <f t="shared" si="144"/>
        <v>3836</v>
      </c>
      <c r="G2212" s="1" t="str">
        <f t="shared" si="147"/>
        <v>{.corrente = 3836, .tensao = 4018},</v>
      </c>
      <c r="H2212" s="1"/>
      <c r="J2212">
        <f t="shared" si="146"/>
        <v>4095</v>
      </c>
      <c r="K2212" t="str">
        <f t="shared" si="145"/>
        <v>{.corrente = 4095, .tensao = 4018},</v>
      </c>
    </row>
    <row r="2213" spans="1:11" x14ac:dyDescent="0.25">
      <c r="A2213">
        <v>2202</v>
      </c>
      <c r="B2213">
        <f t="shared" si="143"/>
        <v>213.75033997005377</v>
      </c>
      <c r="C2213">
        <f>ROUND((B2213/220)*4095/2+2048,0)</f>
        <v>4037</v>
      </c>
      <c r="D2213">
        <f>$B$3*SIN(PI()*A2213/($B$7/2)+RADIANS($F$2))</f>
        <v>187.96001914982764</v>
      </c>
      <c r="E2213">
        <f t="shared" si="144"/>
        <v>3797</v>
      </c>
      <c r="G2213" s="1" t="str">
        <f t="shared" si="147"/>
        <v>{.corrente = 3797, .tensao = 4037},</v>
      </c>
      <c r="H2213" s="1"/>
      <c r="J2213">
        <f t="shared" si="146"/>
        <v>4095</v>
      </c>
      <c r="K2213" t="str">
        <f t="shared" si="145"/>
        <v>{.corrente = 4095, .tensao = 4037},</v>
      </c>
    </row>
    <row r="2214" spans="1:11" x14ac:dyDescent="0.25">
      <c r="A2214">
        <v>2203</v>
      </c>
      <c r="B2214">
        <f t="shared" si="143"/>
        <v>215.56081066283619</v>
      </c>
      <c r="C2214">
        <f>ROUND((B2214/220)*4095/2+2048,0)</f>
        <v>4054</v>
      </c>
      <c r="D2214">
        <f>$B$3*SIN(PI()*A2214/($B$7/2)+RADIANS($F$2))</f>
        <v>183.51741134408994</v>
      </c>
      <c r="E2214">
        <f t="shared" si="144"/>
        <v>3756</v>
      </c>
      <c r="G2214" s="1" t="str">
        <f t="shared" si="147"/>
        <v>{.corrente = 3756, .tensao = 4054},</v>
      </c>
      <c r="H2214" s="1"/>
      <c r="J2214">
        <f t="shared" si="146"/>
        <v>4095</v>
      </c>
      <c r="K2214" t="str">
        <f t="shared" si="145"/>
        <v>{.corrente = 4095, .tensao = 4054},</v>
      </c>
    </row>
    <row r="2215" spans="1:11" x14ac:dyDescent="0.25">
      <c r="A2215">
        <v>2204</v>
      </c>
      <c r="B2215">
        <f t="shared" si="143"/>
        <v>217.0649588735792</v>
      </c>
      <c r="C2215">
        <f>ROUND((B2215/220)*4095/2+2048,0)</f>
        <v>4068</v>
      </c>
      <c r="D2215">
        <f>$B$3*SIN(PI()*A2215/($B$7/2)+RADIANS($F$2))</f>
        <v>178.81401629800226</v>
      </c>
      <c r="E2215">
        <f t="shared" si="144"/>
        <v>3712</v>
      </c>
      <c r="G2215" s="1" t="str">
        <f t="shared" si="147"/>
        <v>{.corrente = 3712, .tensao = 4068},</v>
      </c>
      <c r="H2215" s="1"/>
      <c r="J2215">
        <f t="shared" si="146"/>
        <v>4095</v>
      </c>
      <c r="K2215" t="str">
        <f t="shared" si="145"/>
        <v>{.corrente = 4095, .tensao = 4068},</v>
      </c>
    </row>
    <row r="2216" spans="1:11" x14ac:dyDescent="0.25">
      <c r="A2216">
        <v>2205</v>
      </c>
      <c r="B2216">
        <f t="shared" si="143"/>
        <v>218.26064713391901</v>
      </c>
      <c r="C2216">
        <f>ROUND((B2216/220)*4095/2+2048,0)</f>
        <v>4079</v>
      </c>
      <c r="D2216">
        <f>$B$3*SIN(PI()*A2216/($B$7/2)+RADIANS($F$2))</f>
        <v>173.85651776655746</v>
      </c>
      <c r="E2216">
        <f t="shared" si="144"/>
        <v>3666</v>
      </c>
      <c r="G2216" s="1" t="str">
        <f t="shared" si="147"/>
        <v>{.corrente = 3666, .tensao = 4079},</v>
      </c>
      <c r="H2216" s="1"/>
      <c r="J2216">
        <f t="shared" si="146"/>
        <v>4095</v>
      </c>
      <c r="K2216" t="str">
        <f t="shared" si="145"/>
        <v>{.corrente = 4095, .tensao = 4079},</v>
      </c>
    </row>
    <row r="2217" spans="1:11" x14ac:dyDescent="0.25">
      <c r="A2217">
        <v>2206</v>
      </c>
      <c r="B2217">
        <f t="shared" si="143"/>
        <v>219.14617631220676</v>
      </c>
      <c r="C2217">
        <f>ROUND((B2217/220)*4095/2+2048,0)</f>
        <v>4088</v>
      </c>
      <c r="D2217">
        <f>$B$3*SIN(PI()*A2217/($B$7/2)+RADIANS($F$2))</f>
        <v>168.6519605982611</v>
      </c>
      <c r="E2217">
        <f t="shared" si="144"/>
        <v>3618</v>
      </c>
      <c r="G2217" s="1" t="str">
        <f t="shared" si="147"/>
        <v>{.corrente = 3618, .tensao = 4088},</v>
      </c>
      <c r="H2217" s="1"/>
      <c r="J2217">
        <f t="shared" si="146"/>
        <v>4095</v>
      </c>
      <c r="K2217" t="str">
        <f t="shared" si="145"/>
        <v>{.corrente = 4095, .tensao = 4088},</v>
      </c>
    </row>
    <row r="2218" spans="1:11" x14ac:dyDescent="0.25">
      <c r="A2218">
        <v>2207</v>
      </c>
      <c r="B2218">
        <f t="shared" si="143"/>
        <v>219.72028802805789</v>
      </c>
      <c r="C2218">
        <f>ROUND((B2218/220)*4095/2+2048,0)</f>
        <v>4093</v>
      </c>
      <c r="D2218">
        <f>$B$3*SIN(PI()*A2218/($B$7/2)+RADIANS($F$2))</f>
        <v>163.20774072405632</v>
      </c>
      <c r="E2218">
        <f t="shared" si="144"/>
        <v>3567</v>
      </c>
      <c r="G2218" s="1" t="str">
        <f t="shared" si="147"/>
        <v>{.corrente = 3567, .tensao = 4093},</v>
      </c>
      <c r="H2218" s="1"/>
      <c r="J2218">
        <f t="shared" si="146"/>
        <v>4095</v>
      </c>
      <c r="K2218" t="str">
        <f t="shared" si="145"/>
        <v>{.corrente = 4095, .tensao = 4093},</v>
      </c>
    </row>
    <row r="2219" spans="1:11" x14ac:dyDescent="0.25">
      <c r="A2219">
        <v>2208</v>
      </c>
      <c r="B2219">
        <f t="shared" si="143"/>
        <v>219.98216644057248</v>
      </c>
      <c r="C2219">
        <f>ROUND((B2219/220)*4095/2+2048,0)</f>
        <v>4095</v>
      </c>
      <c r="D2219">
        <f>$B$3*SIN(PI()*A2219/($B$7/2)+RADIANS($F$2))</f>
        <v>157.53159464734327</v>
      </c>
      <c r="E2219">
        <f t="shared" si="144"/>
        <v>3514</v>
      </c>
      <c r="G2219" s="1" t="str">
        <f t="shared" si="147"/>
        <v>{.corrente = 3514, .tensao = 4095},</v>
      </c>
      <c r="H2219" s="1"/>
      <c r="J2219">
        <f t="shared" si="146"/>
        <v>4095</v>
      </c>
      <c r="K2219" t="str">
        <f t="shared" si="145"/>
        <v>{.corrente = 4095, .tensao = 4095},</v>
      </c>
    </row>
    <row r="2220" spans="1:11" x14ac:dyDescent="0.25">
      <c r="A2220">
        <v>2209</v>
      </c>
      <c r="B2220">
        <f t="shared" si="143"/>
        <v>219.93143940768505</v>
      </c>
      <c r="C2220">
        <f>ROUND((B2220/220)*4095/2+2048,0)</f>
        <v>4095</v>
      </c>
      <c r="D2220">
        <f>$B$3*SIN(PI()*A2220/($B$7/2)+RADIANS($F$2))</f>
        <v>151.63158845002846</v>
      </c>
      <c r="E2220">
        <f t="shared" si="144"/>
        <v>3459</v>
      </c>
      <c r="G2220" s="1" t="str">
        <f t="shared" si="147"/>
        <v>{.corrente = 3459, .tensao = 4095},</v>
      </c>
      <c r="H2220" s="1"/>
      <c r="J2220">
        <f t="shared" si="146"/>
        <v>4095</v>
      </c>
      <c r="K2220" t="str">
        <f t="shared" si="145"/>
        <v>{.corrente = 4095, .tensao = 4095},</v>
      </c>
    </row>
    <row r="2221" spans="1:11" x14ac:dyDescent="0.25">
      <c r="A2221">
        <v>2210</v>
      </c>
      <c r="B2221">
        <f t="shared" si="143"/>
        <v>219.5681790149967</v>
      </c>
      <c r="C2221">
        <f>ROUND((B2221/220)*4095/2+2048,0)</f>
        <v>4091</v>
      </c>
      <c r="D2221">
        <f>$B$3*SIN(PI()*A2221/($B$7/2)+RADIANS($F$2))</f>
        <v>145.51610633022676</v>
      </c>
      <c r="E2221">
        <f t="shared" si="144"/>
        <v>3402</v>
      </c>
      <c r="G2221" s="1" t="str">
        <f t="shared" si="147"/>
        <v>{.corrente = 3402, .tensao = 4091},</v>
      </c>
      <c r="H2221" s="1"/>
      <c r="J2221">
        <f t="shared" si="146"/>
        <v>4095</v>
      </c>
      <c r="K2221" t="str">
        <f t="shared" si="145"/>
        <v>{.corrente = 4095, .tensao = 4091},</v>
      </c>
    </row>
    <row r="2222" spans="1:11" x14ac:dyDescent="0.25">
      <c r="A2222">
        <v>2211</v>
      </c>
      <c r="B2222">
        <f t="shared" si="143"/>
        <v>218.8929014733381</v>
      </c>
      <c r="C2222">
        <f>ROUND((B2222/220)*4095/2+2048,0)</f>
        <v>4085</v>
      </c>
      <c r="D2222">
        <f>$B$3*SIN(PI()*A2222/($B$7/2)+RADIANS($F$2))</f>
        <v>139.19383868790499</v>
      </c>
      <c r="E2222">
        <f t="shared" si="144"/>
        <v>3343</v>
      </c>
      <c r="G2222" s="1" t="str">
        <f t="shared" si="147"/>
        <v>{.corrente = 3343, .tensao = 4085},</v>
      </c>
      <c r="H2222" s="1"/>
      <c r="J2222">
        <f t="shared" si="146"/>
        <v>4095</v>
      </c>
      <c r="K2222" t="str">
        <f t="shared" si="145"/>
        <v>{.corrente = 4095, .tensao = 4085},</v>
      </c>
    </row>
    <row r="2223" spans="1:11" x14ac:dyDescent="0.25">
      <c r="A2223">
        <v>2212</v>
      </c>
      <c r="B2223">
        <f t="shared" si="143"/>
        <v>217.90656638520875</v>
      </c>
      <c r="C2223">
        <f>ROUND((B2223/220)*4095/2+2048,0)</f>
        <v>4076</v>
      </c>
      <c r="D2223">
        <f>$B$3*SIN(PI()*A2223/($B$7/2)+RADIANS($F$2))</f>
        <v>132.67376977539948</v>
      </c>
      <c r="E2223">
        <f t="shared" si="144"/>
        <v>3283</v>
      </c>
      <c r="G2223" s="1" t="str">
        <f t="shared" si="147"/>
        <v>{.corrente = 3283, .tensao = 4076},</v>
      </c>
      <c r="H2223" s="1"/>
      <c r="J2223">
        <f t="shared" si="146"/>
        <v>4095</v>
      </c>
      <c r="K2223" t="str">
        <f t="shared" si="145"/>
        <v>{.corrente = 4095, .tensao = 4076},</v>
      </c>
    </row>
    <row r="2224" spans="1:11" x14ac:dyDescent="0.25">
      <c r="A2224">
        <v>2213</v>
      </c>
      <c r="B2224">
        <f t="shared" si="143"/>
        <v>216.61057538113283</v>
      </c>
      <c r="C2224">
        <f>ROUND((B2224/220)*4095/2+2048,0)</f>
        <v>4064</v>
      </c>
      <c r="D2224">
        <f>$B$3*SIN(PI()*A2224/($B$7/2)+RADIANS($F$2))</f>
        <v>125.96516493034098</v>
      </c>
      <c r="E2224">
        <f t="shared" si="144"/>
        <v>3220</v>
      </c>
      <c r="G2224" s="1" t="str">
        <f t="shared" si="147"/>
        <v>{.corrente = 3220, .tensao = 4064},</v>
      </c>
      <c r="H2224" s="1"/>
      <c r="J2224">
        <f t="shared" si="146"/>
        <v>4095</v>
      </c>
      <c r="K2224" t="str">
        <f t="shared" si="145"/>
        <v>{.corrente = 4095, .tensao = 4064},</v>
      </c>
    </row>
    <row r="2225" spans="1:11" x14ac:dyDescent="0.25">
      <c r="A2225">
        <v>2214</v>
      </c>
      <c r="B2225">
        <f t="shared" si="143"/>
        <v>215.00677012787776</v>
      </c>
      <c r="C2225">
        <f>ROUND((B2225/220)*4095/2+2048,0)</f>
        <v>4049</v>
      </c>
      <c r="D2225">
        <f>$B$3*SIN(PI()*A2225/($B$7/2)+RADIANS($F$2))</f>
        <v>119.0775574091802</v>
      </c>
      <c r="E2225">
        <f t="shared" si="144"/>
        <v>3156</v>
      </c>
      <c r="G2225" s="1" t="str">
        <f t="shared" si="147"/>
        <v>{.corrente = 3156, .tensao = 4049},</v>
      </c>
      <c r="H2225" s="1"/>
      <c r="J2225">
        <f t="shared" si="146"/>
        <v>4095</v>
      </c>
      <c r="K2225" t="str">
        <f t="shared" si="145"/>
        <v>{.corrente = 4095, .tensao = 4049},</v>
      </c>
    </row>
    <row r="2226" spans="1:11" x14ac:dyDescent="0.25">
      <c r="A2226">
        <v>2215</v>
      </c>
      <c r="B2226">
        <f t="shared" si="143"/>
        <v>213.09742971135177</v>
      </c>
      <c r="C2226">
        <f>ROUND((B2226/220)*4095/2+2048,0)</f>
        <v>4031</v>
      </c>
      <c r="D2226">
        <f>$B$3*SIN(PI()*A2226/($B$7/2)+RADIANS($F$2))</f>
        <v>112.02073483994076</v>
      </c>
      <c r="E2226">
        <f t="shared" si="144"/>
        <v>3091</v>
      </c>
      <c r="G2226" s="1" t="str">
        <f t="shared" si="147"/>
        <v>{.corrente = 3091, .tensao = 4031},</v>
      </c>
      <c r="H2226" s="1"/>
      <c r="J2226">
        <f t="shared" si="146"/>
        <v>4095</v>
      </c>
      <c r="K2226" t="str">
        <f t="shared" si="145"/>
        <v>{.corrente = 4095, .tensao = 4031},</v>
      </c>
    </row>
    <row r="2227" spans="1:11" x14ac:dyDescent="0.25">
      <c r="A2227">
        <v>2216</v>
      </c>
      <c r="B2227">
        <f t="shared" si="143"/>
        <v>210.88526739791041</v>
      </c>
      <c r="C2227">
        <f>ROUND((B2227/220)*4095/2+2048,0)</f>
        <v>4011</v>
      </c>
      <c r="D2227">
        <f>$B$3*SIN(PI()*A2227/($B$7/2)+RADIANS($F$2))</f>
        <v>104.8047253135216</v>
      </c>
      <c r="E2227">
        <f t="shared" si="144"/>
        <v>3023</v>
      </c>
      <c r="G2227" s="1" t="str">
        <f t="shared" si="147"/>
        <v>{.corrente = 3023, .tensao = 4011},</v>
      </c>
      <c r="H2227" s="1"/>
      <c r="J2227">
        <f t="shared" si="146"/>
        <v>4095</v>
      </c>
      <c r="K2227" t="str">
        <f t="shared" si="145"/>
        <v>{.corrente = 4095, .tensao = 4011},</v>
      </c>
    </row>
    <row r="2228" spans="1:11" x14ac:dyDescent="0.25">
      <c r="A2228">
        <v>2217</v>
      </c>
      <c r="B2228">
        <f t="shared" si="143"/>
        <v>208.37342677867474</v>
      </c>
      <c r="C2228">
        <f>ROUND((B2228/220)*4095/2+2048,0)</f>
        <v>3987</v>
      </c>
      <c r="D2228">
        <f>$B$3*SIN(PI()*A2228/($B$7/2)+RADIANS($F$2))</f>
        <v>97.43978313329869</v>
      </c>
      <c r="E2228">
        <f t="shared" si="144"/>
        <v>2955</v>
      </c>
      <c r="G2228" s="1" t="str">
        <f t="shared" si="147"/>
        <v>{.corrente = 2955, .tensao = 3987},</v>
      </c>
      <c r="H2228" s="1"/>
      <c r="J2228">
        <f t="shared" si="146"/>
        <v>4095</v>
      </c>
      <c r="K2228" t="str">
        <f t="shared" si="145"/>
        <v>{.corrente = 4095, .tensao = 3987},</v>
      </c>
    </row>
    <row r="2229" spans="1:11" x14ac:dyDescent="0.25">
      <c r="A2229">
        <v>2218</v>
      </c>
      <c r="B2229">
        <f t="shared" si="143"/>
        <v>205.56547730233657</v>
      </c>
      <c r="C2229">
        <f>ROUND((B2229/220)*4095/2+2048,0)</f>
        <v>3961</v>
      </c>
      <c r="D2229">
        <f>$B$3*SIN(PI()*A2229/($B$7/2)+RADIANS($F$2))</f>
        <v>89.936374243260673</v>
      </c>
      <c r="E2229">
        <f t="shared" si="144"/>
        <v>2885</v>
      </c>
      <c r="G2229" s="1" t="str">
        <f t="shared" si="147"/>
        <v>{.corrente = 2885, .tensao = 3961},</v>
      </c>
      <c r="H2229" s="1"/>
      <c r="J2229">
        <f t="shared" si="146"/>
        <v>4095</v>
      </c>
      <c r="K2229" t="str">
        <f t="shared" si="145"/>
        <v>{.corrente = 4095, .tensao = 3961},</v>
      </c>
    </row>
    <row r="2230" spans="1:11" x14ac:dyDescent="0.25">
      <c r="A2230">
        <v>2219</v>
      </c>
      <c r="B2230">
        <f t="shared" si="143"/>
        <v>202.46540920278736</v>
      </c>
      <c r="C2230">
        <f>ROUND((B2230/220)*4095/2+2048,0)</f>
        <v>3932</v>
      </c>
      <c r="D2230">
        <f>$B$3*SIN(PI()*A2230/($B$7/2)+RADIANS($F$2))</f>
        <v>82.305161355363722</v>
      </c>
      <c r="E2230">
        <f t="shared" si="144"/>
        <v>2814</v>
      </c>
      <c r="G2230" s="1" t="str">
        <f t="shared" si="147"/>
        <v>{.corrente = 2814, .tensao = 3932},</v>
      </c>
      <c r="H2230" s="1"/>
      <c r="J2230">
        <f t="shared" si="146"/>
        <v>4095</v>
      </c>
      <c r="K2230" t="str">
        <f t="shared" si="145"/>
        <v>{.corrente = 4095, .tensao = 3932},</v>
      </c>
    </row>
    <row r="2231" spans="1:11" x14ac:dyDescent="0.25">
      <c r="A2231">
        <v>2220</v>
      </c>
      <c r="B2231">
        <f t="shared" si="143"/>
        <v>199.07762782880903</v>
      </c>
      <c r="C2231">
        <f>ROUND((B2231/220)*4095/2+2048,0)</f>
        <v>3901</v>
      </c>
      <c r="D2231">
        <f>$B$3*SIN(PI()*A2231/($B$7/2)+RADIANS($F$2))</f>
        <v>74.556988797320159</v>
      </c>
      <c r="E2231">
        <f t="shared" si="144"/>
        <v>2742</v>
      </c>
      <c r="G2231" s="1" t="str">
        <f t="shared" si="147"/>
        <v>{.corrente = 2742, .tensao = 3901},</v>
      </c>
      <c r="H2231" s="1"/>
      <c r="J2231">
        <f t="shared" si="146"/>
        <v>4095</v>
      </c>
      <c r="K2231" t="str">
        <f t="shared" si="145"/>
        <v>{.corrente = 4095, .tensao = 3901},</v>
      </c>
    </row>
    <row r="2232" spans="1:11" x14ac:dyDescent="0.25">
      <c r="A2232">
        <v>2221</v>
      </c>
      <c r="B2232">
        <f t="shared" si="143"/>
        <v>195.40694738385878</v>
      </c>
      <c r="C2232">
        <f>ROUND((B2232/220)*4095/2+2048,0)</f>
        <v>3867</v>
      </c>
      <c r="D2232">
        <f>$B$3*SIN(PI()*A2232/($B$7/2)+RADIANS($F$2))</f>
        <v>66.702867102277693</v>
      </c>
      <c r="E2232">
        <f t="shared" si="144"/>
        <v>2669</v>
      </c>
      <c r="G2232" s="1" t="str">
        <f t="shared" si="147"/>
        <v>{.corrente = 2669, .tensao = 3867},</v>
      </c>
      <c r="H2232" s="1"/>
      <c r="J2232">
        <f t="shared" si="146"/>
        <v>4095</v>
      </c>
      <c r="K2232" t="str">
        <f t="shared" si="145"/>
        <v>{.corrente = 4095, .tensao = 3867},</v>
      </c>
    </row>
    <row r="2233" spans="1:11" x14ac:dyDescent="0.25">
      <c r="A2233">
        <v>2222</v>
      </c>
      <c r="B2233">
        <f t="shared" si="143"/>
        <v>191.45858408483787</v>
      </c>
      <c r="C2233">
        <f>ROUND((B2233/220)*4095/2+2048,0)</f>
        <v>3830</v>
      </c>
      <c r="D2233">
        <f>$B$3*SIN(PI()*A2233/($B$7/2)+RADIANS($F$2))</f>
        <v>58.753957362285306</v>
      </c>
      <c r="E2233">
        <f t="shared" si="144"/>
        <v>2595</v>
      </c>
      <c r="G2233" s="1" t="str">
        <f t="shared" si="147"/>
        <v>{.corrente = 2595, .tensao = 3830},</v>
      </c>
      <c r="H2233" s="1"/>
      <c r="J2233">
        <f t="shared" si="146"/>
        <v>4095</v>
      </c>
      <c r="K2233" t="str">
        <f t="shared" si="145"/>
        <v>{.corrente = 4095, .tensao = 3830},</v>
      </c>
    </row>
    <row r="2234" spans="1:11" x14ac:dyDescent="0.25">
      <c r="A2234">
        <v>2223</v>
      </c>
      <c r="B2234">
        <f t="shared" si="143"/>
        <v>187.23814874960465</v>
      </c>
      <c r="C2234">
        <f>ROUND((B2234/220)*4095/2+2048,0)</f>
        <v>3791</v>
      </c>
      <c r="D2234">
        <f>$B$3*SIN(PI()*A2234/($B$7/2)+RADIANS($F$2))</f>
        <v>50.721555367863623</v>
      </c>
      <c r="E2234">
        <f t="shared" si="144"/>
        <v>2520</v>
      </c>
      <c r="G2234" s="1" t="str">
        <f t="shared" si="147"/>
        <v>{.corrente = 2520, .tensao = 3791},</v>
      </c>
      <c r="H2234" s="1"/>
      <c r="J2234">
        <f t="shared" si="146"/>
        <v>4095</v>
      </c>
      <c r="K2234" t="str">
        <f t="shared" si="145"/>
        <v>{.corrente = 4095, .tensao = 3791},</v>
      </c>
    </row>
    <row r="2235" spans="1:11" x14ac:dyDescent="0.25">
      <c r="A2235">
        <v>2224</v>
      </c>
      <c r="B2235">
        <f t="shared" si="143"/>
        <v>182.75163882372073</v>
      </c>
      <c r="C2235">
        <f>ROUND((B2235/220)*4095/2+2048,0)</f>
        <v>3749</v>
      </c>
      <c r="D2235">
        <f>$B$3*SIN(PI()*A2235/($B$7/2)+RADIANS($F$2))</f>
        <v>42.617075556117868</v>
      </c>
      <c r="E2235">
        <f t="shared" si="144"/>
        <v>2445</v>
      </c>
      <c r="G2235" s="1" t="str">
        <f t="shared" si="147"/>
        <v>{.corrente = 2445, .tensao = 3749},</v>
      </c>
      <c r="H2235" s="1"/>
      <c r="J2235">
        <f t="shared" si="146"/>
        <v>4095</v>
      </c>
      <c r="K2235" t="str">
        <f t="shared" si="145"/>
        <v>{.corrente = 4095, .tensao = 3749},</v>
      </c>
    </row>
    <row r="2236" spans="1:11" x14ac:dyDescent="0.25">
      <c r="A2236">
        <v>2225</v>
      </c>
      <c r="B2236">
        <f t="shared" si="143"/>
        <v>178.00542985778819</v>
      </c>
      <c r="C2236">
        <f>ROUND((B2236/220)*4095/2+2048,0)</f>
        <v>3705</v>
      </c>
      <c r="D2236">
        <f>$B$3*SIN(PI()*A2236/($B$7/2)+RADIANS($F$2))</f>
        <v>34.452034790266083</v>
      </c>
      <c r="E2236">
        <f t="shared" si="144"/>
        <v>2369</v>
      </c>
      <c r="G2236" s="1" t="str">
        <f t="shared" si="147"/>
        <v>{.corrente = 2369, .tensao = 3705},</v>
      </c>
      <c r="H2236" s="1"/>
      <c r="J2236">
        <f t="shared" si="146"/>
        <v>4095</v>
      </c>
      <c r="K2236" t="str">
        <f t="shared" si="145"/>
        <v>{.corrente = 4095, .tensao = 3705},</v>
      </c>
    </row>
    <row r="2237" spans="1:11" x14ac:dyDescent="0.25">
      <c r="A2237">
        <v>2226</v>
      </c>
      <c r="B2237">
        <f t="shared" si="143"/>
        <v>173.00626644747931</v>
      </c>
      <c r="C2237">
        <f>ROUND((B2237/220)*4095/2+2048,0)</f>
        <v>3658</v>
      </c>
      <c r="D2237">
        <f>$B$3*SIN(PI()*A2237/($B$7/2)+RADIANS($F$2))</f>
        <v>26.238035993611714</v>
      </c>
      <c r="E2237">
        <f t="shared" si="144"/>
        <v>2292</v>
      </c>
      <c r="G2237" s="1" t="str">
        <f t="shared" si="147"/>
        <v>{.corrente = 2292, .tensao = 3658},</v>
      </c>
      <c r="H2237" s="1"/>
      <c r="J2237">
        <f t="shared" si="146"/>
        <v>4095</v>
      </c>
      <c r="K2237" t="str">
        <f t="shared" si="145"/>
        <v>{.corrente = 4095, .tensao = 3658},</v>
      </c>
    </row>
    <row r="2238" spans="1:11" x14ac:dyDescent="0.25">
      <c r="A2238">
        <v>2227</v>
      </c>
      <c r="B2238">
        <f t="shared" si="143"/>
        <v>167.7612526491356</v>
      </c>
      <c r="C2238">
        <f>ROUND((B2238/220)*4095/2+2048,0)</f>
        <v>3609</v>
      </c>
      <c r="D2238">
        <f>$B$3*SIN(PI()*A2238/($B$7/2)+RADIANS($F$2))</f>
        <v>17.986751661220644</v>
      </c>
      <c r="E2238">
        <f t="shared" si="144"/>
        <v>2215</v>
      </c>
      <c r="G2238" s="1" t="str">
        <f t="shared" si="147"/>
        <v>{.corrente = 2215, .tensao = 3609},</v>
      </c>
      <c r="H2238" s="1"/>
      <c r="J2238">
        <f t="shared" si="146"/>
        <v>4095</v>
      </c>
      <c r="K2238" t="str">
        <f t="shared" si="145"/>
        <v>{.corrente = 4095, .tensao = 3609},</v>
      </c>
    </row>
    <row r="2239" spans="1:11" x14ac:dyDescent="0.25">
      <c r="A2239">
        <v>2228</v>
      </c>
      <c r="B2239">
        <f t="shared" si="143"/>
        <v>162.27784188455533</v>
      </c>
      <c r="C2239">
        <f>ROUND((B2239/220)*4095/2+2048,0)</f>
        <v>3558</v>
      </c>
      <c r="D2239">
        <f>$B$3*SIN(PI()*A2239/($B$7/2)+RADIANS($F$2))</f>
        <v>9.7099072727333411</v>
      </c>
      <c r="E2239">
        <f t="shared" si="144"/>
        <v>2138</v>
      </c>
      <c r="G2239" s="1" t="str">
        <f t="shared" si="147"/>
        <v>{.corrente = 2138, .tensao = 3558},</v>
      </c>
      <c r="H2239" s="1"/>
      <c r="J2239">
        <f t="shared" si="146"/>
        <v>4095</v>
      </c>
      <c r="K2239" t="str">
        <f t="shared" si="145"/>
        <v>{.corrente = 4095, .tensao = 3558},</v>
      </c>
    </row>
    <row r="2240" spans="1:11" x14ac:dyDescent="0.25">
      <c r="A2240">
        <v>2229</v>
      </c>
      <c r="B2240">
        <f t="shared" si="143"/>
        <v>156.56382634931555</v>
      </c>
      <c r="C2240">
        <f>ROUND((B2240/220)*4095/2+2048,0)</f>
        <v>3505</v>
      </c>
      <c r="D2240">
        <f>$B$3*SIN(PI()*A2240/($B$7/2)+RADIANS($F$2))</f>
        <v>1.4192646298833373</v>
      </c>
      <c r="E2240">
        <f t="shared" si="144"/>
        <v>2061</v>
      </c>
      <c r="G2240" s="1" t="str">
        <f t="shared" si="147"/>
        <v>{.corrente = 2061, .tensao = 3505},</v>
      </c>
      <c r="H2240" s="1"/>
      <c r="J2240">
        <f t="shared" si="146"/>
        <v>4095</v>
      </c>
      <c r="K2240" t="str">
        <f t="shared" si="145"/>
        <v>{.corrente = 4095, .tensao = 3505},</v>
      </c>
    </row>
    <row r="2241" spans="1:11" x14ac:dyDescent="0.25">
      <c r="A2241">
        <v>2230</v>
      </c>
      <c r="B2241">
        <f t="shared" si="143"/>
        <v>150.62732593968033</v>
      </c>
      <c r="C2241">
        <f>ROUND((B2241/220)*4095/2+2048,0)</f>
        <v>3450</v>
      </c>
      <c r="D2241">
        <f>$B$3*SIN(PI()*A2241/($B$7/2)+RADIANS($F$2))</f>
        <v>-6.8733948575997887</v>
      </c>
      <c r="E2241">
        <f t="shared" si="144"/>
        <v>1984</v>
      </c>
      <c r="G2241" s="1" t="str">
        <f t="shared" si="147"/>
        <v>{.corrente = 1984, .tensao = 3450},</v>
      </c>
      <c r="H2241" s="1"/>
      <c r="J2241">
        <f t="shared" si="146"/>
        <v>4095</v>
      </c>
      <c r="K2241" t="str">
        <f t="shared" si="145"/>
        <v>{.corrente = 4095, .tensao = 3450},</v>
      </c>
    </row>
    <row r="2242" spans="1:11" x14ac:dyDescent="0.25">
      <c r="A2242">
        <v>2231</v>
      </c>
      <c r="B2242">
        <f t="shared" si="143"/>
        <v>144.47677671382979</v>
      </c>
      <c r="C2242">
        <f>ROUND((B2242/220)*4095/2+2048,0)</f>
        <v>3393</v>
      </c>
      <c r="D2242">
        <f>$B$3*SIN(PI()*A2242/($B$7/2)+RADIANS($F$2))</f>
        <v>-15.156286913951336</v>
      </c>
      <c r="E2242">
        <f t="shared" si="144"/>
        <v>1907</v>
      </c>
      <c r="G2242" s="1" t="str">
        <f t="shared" si="147"/>
        <v>{.corrente = 1907, .tensao = 3393},</v>
      </c>
      <c r="H2242" s="1"/>
      <c r="J2242">
        <f t="shared" si="146"/>
        <v>4095</v>
      </c>
      <c r="K2242" t="str">
        <f t="shared" si="145"/>
        <v>{.corrente = 4095, .tensao = 3393},</v>
      </c>
    </row>
    <row r="2243" spans="1:11" x14ac:dyDescent="0.25">
      <c r="A2243">
        <v>2232</v>
      </c>
      <c r="B2243">
        <f t="shared" si="143"/>
        <v>138.12091890380782</v>
      </c>
      <c r="C2243">
        <f>ROUND((B2243/220)*4095/2+2048,0)</f>
        <v>3333</v>
      </c>
      <c r="D2243">
        <f>$B$3*SIN(PI()*A2243/($B$7/2)+RADIANS($F$2))</f>
        <v>-23.417641143405188</v>
      </c>
      <c r="E2243">
        <f t="shared" si="144"/>
        <v>1830</v>
      </c>
      <c r="G2243" s="1" t="str">
        <f t="shared" si="147"/>
        <v>{.corrente = 1830, .tensao = 3333},</v>
      </c>
      <c r="H2243" s="1"/>
      <c r="J2243">
        <f t="shared" si="146"/>
        <v>4095</v>
      </c>
      <c r="K2243" t="str">
        <f t="shared" si="145"/>
        <v>{.corrente = 4095, .tensao = 3333},</v>
      </c>
    </row>
    <row r="2244" spans="1:11" x14ac:dyDescent="0.25">
      <c r="A2244">
        <v>2233</v>
      </c>
      <c r="B2244">
        <f t="shared" si="143"/>
        <v>131.56878449522378</v>
      </c>
      <c r="C2244">
        <f>ROUND((B2244/220)*4095/2+2048,0)</f>
        <v>3272</v>
      </c>
      <c r="D2244">
        <f>$B$3*SIN(PI()*A2244/($B$7/2)+RADIANS($F$2))</f>
        <v>-31.645717756503362</v>
      </c>
      <c r="E2244">
        <f t="shared" si="144"/>
        <v>1753</v>
      </c>
      <c r="G2244" s="1" t="str">
        <f t="shared" si="147"/>
        <v>{.corrente = 1753, .tensao = 3272},</v>
      </c>
      <c r="H2244" s="1"/>
      <c r="J2244">
        <f t="shared" si="146"/>
        <v>4095</v>
      </c>
      <c r="K2244" t="str">
        <f t="shared" si="145"/>
        <v>{.corrente = 4095, .tensao = 3272},</v>
      </c>
    </row>
    <row r="2245" spans="1:11" x14ac:dyDescent="0.25">
      <c r="A2245">
        <v>2234</v>
      </c>
      <c r="B2245">
        <f t="shared" si="143"/>
        <v>124.82968439236076</v>
      </c>
      <c r="C2245">
        <f>ROUND((B2245/220)*4095/2+2048,0)</f>
        <v>3210</v>
      </c>
      <c r="D2245">
        <f>$B$3*SIN(PI()*A2245/($B$7/2)+RADIANS($F$2))</f>
        <v>-39.828824252909442</v>
      </c>
      <c r="E2245">
        <f t="shared" si="144"/>
        <v>1677</v>
      </c>
      <c r="G2245" s="1" t="str">
        <f t="shared" si="147"/>
        <v>{.corrente = 1677, .tensao = 3210},</v>
      </c>
      <c r="H2245" s="1"/>
      <c r="J2245">
        <f t="shared" si="146"/>
        <v>4095</v>
      </c>
      <c r="K2245" t="str">
        <f t="shared" si="145"/>
        <v>{.corrente = 4095, .tensao = 3210},</v>
      </c>
    </row>
    <row r="2246" spans="1:11" x14ac:dyDescent="0.25">
      <c r="A2246">
        <v>2235</v>
      </c>
      <c r="B2246">
        <f t="shared" si="143"/>
        <v>117.91319518691087</v>
      </c>
      <c r="C2246">
        <f>ROUND((B2246/220)*4095/2+2048,0)</f>
        <v>3145</v>
      </c>
      <c r="D2246">
        <f>$B$3*SIN(PI()*A2246/($B$7/2)+RADIANS($F$2))</f>
        <v>-47.955332037040208</v>
      </c>
      <c r="E2246">
        <f t="shared" si="144"/>
        <v>1602</v>
      </c>
      <c r="G2246" s="1" t="str">
        <f t="shared" si="147"/>
        <v>{.corrente = 1602, .tensao = 3145},</v>
      </c>
      <c r="H2246" s="1"/>
      <c r="J2246">
        <f t="shared" si="146"/>
        <v>4095</v>
      </c>
      <c r="K2246" t="str">
        <f t="shared" si="145"/>
        <v>{.corrente = 4095, .tensao = 3145},</v>
      </c>
    </row>
    <row r="2247" spans="1:11" x14ac:dyDescent="0.25">
      <c r="A2247">
        <v>2236</v>
      </c>
      <c r="B2247">
        <f t="shared" si="143"/>
        <v>110.82914554919491</v>
      </c>
      <c r="C2247">
        <f>ROUND((B2247/220)*4095/2+2048,0)</f>
        <v>3079</v>
      </c>
      <c r="D2247">
        <f>$B$3*SIN(PI()*A2247/($B$7/2)+RADIANS($F$2))</f>
        <v>-56.013692942839505</v>
      </c>
      <c r="E2247">
        <f t="shared" si="144"/>
        <v>1527</v>
      </c>
      <c r="G2247" s="1" t="str">
        <f t="shared" si="147"/>
        <v>{.corrente = 1527, .tensao = 3079},</v>
      </c>
      <c r="H2247" s="1"/>
      <c r="J2247">
        <f t="shared" si="146"/>
        <v>4095</v>
      </c>
      <c r="K2247" t="str">
        <f t="shared" si="145"/>
        <v>{.corrente = 4095, .tensao = 3079},</v>
      </c>
    </row>
    <row r="2248" spans="1:11" x14ac:dyDescent="0.25">
      <c r="A2248">
        <v>2237</v>
      </c>
      <c r="B2248">
        <f t="shared" si="143"/>
        <v>103.58760226111669</v>
      </c>
      <c r="C2248">
        <f>ROUND((B2248/220)*4095/2+2048,0)</f>
        <v>3012</v>
      </c>
      <c r="D2248">
        <f>$B$3*SIN(PI()*A2248/($B$7/2)+RADIANS($F$2))</f>
        <v>-63.992455644316202</v>
      </c>
      <c r="E2248">
        <f t="shared" si="144"/>
        <v>1452</v>
      </c>
      <c r="G2248" s="1" t="str">
        <f t="shared" si="147"/>
        <v>{.corrente = 1452, .tensao = 3012},</v>
      </c>
      <c r="H2248" s="1"/>
      <c r="J2248">
        <f t="shared" si="146"/>
        <v>4095</v>
      </c>
      <c r="K2248" t="str">
        <f t="shared" si="145"/>
        <v>{.corrente = 4095, .tensao = 3012},</v>
      </c>
    </row>
    <row r="2249" spans="1:11" x14ac:dyDescent="0.25">
      <c r="A2249">
        <v>2238</v>
      </c>
      <c r="B2249">
        <f t="shared" si="143"/>
        <v>96.198855910771456</v>
      </c>
      <c r="C2249">
        <f>ROUND((B2249/220)*4095/2+2048,0)</f>
        <v>2943</v>
      </c>
      <c r="D2249">
        <f>$B$3*SIN(PI()*A2249/($B$7/2)+RADIANS($F$2))</f>
        <v>-71.880281928439501</v>
      </c>
      <c r="E2249">
        <f t="shared" si="144"/>
        <v>1379</v>
      </c>
      <c r="G2249" s="1" t="str">
        <f t="shared" si="147"/>
        <v>{.corrente = 1379, .tensao = 2943},</v>
      </c>
      <c r="H2249" s="1"/>
      <c r="J2249">
        <f t="shared" si="146"/>
        <v>4095</v>
      </c>
      <c r="K2249" t="str">
        <f t="shared" si="145"/>
        <v>{.corrente = 4095, .tensao = 2943},</v>
      </c>
    </row>
    <row r="2250" spans="1:11" x14ac:dyDescent="0.25">
      <c r="A2250">
        <v>2239</v>
      </c>
      <c r="B2250">
        <f t="shared" si="143"/>
        <v>88.673406269040711</v>
      </c>
      <c r="C2250">
        <f>ROUND((B2250/220)*4095/2+2048,0)</f>
        <v>2873</v>
      </c>
      <c r="D2250">
        <f>$B$3*SIN(PI()*A2250/($B$7/2)+RADIANS($F$2))</f>
        <v>-79.665962807268798</v>
      </c>
      <c r="E2250">
        <f t="shared" si="144"/>
        <v>1307</v>
      </c>
      <c r="G2250" s="1" t="str">
        <f t="shared" si="147"/>
        <v>{.corrente = 1307, .tensao = 2873},</v>
      </c>
      <c r="H2250" s="1"/>
      <c r="J2250">
        <f t="shared" si="146"/>
        <v>4095</v>
      </c>
      <c r="K2250" t="str">
        <f t="shared" si="145"/>
        <v>{.corrente = 4095, .tensao = 2873},</v>
      </c>
    </row>
    <row r="2251" spans="1:11" x14ac:dyDescent="0.25">
      <c r="A2251">
        <v>2240</v>
      </c>
      <c r="B2251">
        <f t="shared" si="143"/>
        <v>81.021947368878116</v>
      </c>
      <c r="C2251">
        <f>ROUND((B2251/220)*4095/2+2048,0)</f>
        <v>2802</v>
      </c>
      <c r="D2251">
        <f>$B$3*SIN(PI()*A2251/($B$7/2)+RADIANS($F$2))</f>
        <v>-87.338434446502305</v>
      </c>
      <c r="E2251">
        <f t="shared" si="144"/>
        <v>1235</v>
      </c>
      <c r="G2251" s="1" t="str">
        <f t="shared" si="147"/>
        <v>{.corrente = 1235, .tensao = 2802},</v>
      </c>
      <c r="H2251" s="1"/>
      <c r="J2251">
        <f t="shared" si="146"/>
        <v>4095</v>
      </c>
      <c r="K2251" t="str">
        <f t="shared" si="145"/>
        <v>{.corrente = 4095, .tensao = 2802},</v>
      </c>
    </row>
    <row r="2252" spans="1:11" x14ac:dyDescent="0.25">
      <c r="A2252">
        <v>2241</v>
      </c>
      <c r="B2252">
        <f t="shared" ref="B2252:B2315" si="148">$B$3*SIN(PI()*A2252/($B$7/2))</f>
        <v>73.255352308563602</v>
      </c>
      <c r="C2252">
        <f>ROUND((B2252/220)*4095/2+2048,0)</f>
        <v>2730</v>
      </c>
      <c r="D2252">
        <f>$B$3*SIN(PI()*A2252/($B$7/2)+RADIANS($F$2))</f>
        <v>-94.886793887727308</v>
      </c>
      <c r="E2252">
        <f t="shared" ref="E2252:E2315" si="149">ROUND((D2252/220)*4095/2+2048,0)</f>
        <v>1165</v>
      </c>
      <c r="G2252" s="1" t="str">
        <f t="shared" si="147"/>
        <v>{.corrente = 1165, .tensao = 2730},</v>
      </c>
      <c r="H2252" s="1"/>
      <c r="J2252">
        <f t="shared" si="146"/>
        <v>4095</v>
      </c>
      <c r="K2252" t="str">
        <f t="shared" ref="K2252:K2315" si="150">_xlfn.CONCAT("{.corrente = ",J2252,", .tensao = ",C2252,"},")</f>
        <v>{.corrente = 4095, .tensao = 2730},</v>
      </c>
    </row>
    <row r="2253" spans="1:11" x14ac:dyDescent="0.25">
      <c r="A2253">
        <v>2242</v>
      </c>
      <c r="B2253">
        <f t="shared" si="148"/>
        <v>65.384657800523883</v>
      </c>
      <c r="C2253">
        <f>ROUND((B2253/220)*4095/2+2048,0)</f>
        <v>2657</v>
      </c>
      <c r="D2253">
        <f>$B$3*SIN(PI()*A2253/($B$7/2)+RADIANS($F$2))</f>
        <v>-102.30031454203328</v>
      </c>
      <c r="E2253">
        <f t="shared" si="149"/>
        <v>1096</v>
      </c>
      <c r="G2253" s="1" t="str">
        <f t="shared" si="147"/>
        <v>{.corrente = 1096, .tensao = 2657},</v>
      </c>
      <c r="H2253" s="1"/>
      <c r="J2253">
        <f t="shared" si="146"/>
        <v>4095</v>
      </c>
      <c r="K2253" t="str">
        <f t="shared" si="150"/>
        <v>{.corrente = 4095, .tensao = 2657},</v>
      </c>
    </row>
    <row r="2254" spans="1:11" x14ac:dyDescent="0.25">
      <c r="A2254">
        <v>2243</v>
      </c>
      <c r="B2254">
        <f t="shared" si="148"/>
        <v>57.421048487596771</v>
      </c>
      <c r="C2254">
        <f>ROUND((B2254/220)*4095/2+2048,0)</f>
        <v>2582</v>
      </c>
      <c r="D2254">
        <f>$B$3*SIN(PI()*A2254/($B$7/2)+RADIANS($F$2))</f>
        <v>-109.56846143304641</v>
      </c>
      <c r="E2254">
        <f t="shared" si="149"/>
        <v>1028</v>
      </c>
      <c r="G2254" s="1" t="str">
        <f t="shared" si="147"/>
        <v>{.corrente = 1028, .tensao = 2582},</v>
      </c>
      <c r="H2254" s="1"/>
      <c r="J2254">
        <f t="shared" si="146"/>
        <v>4095</v>
      </c>
      <c r="K2254" t="str">
        <f t="shared" si="150"/>
        <v>{.corrente = 4095, .tensao = 2582},</v>
      </c>
    </row>
    <row r="2255" spans="1:11" x14ac:dyDescent="0.25">
      <c r="A2255">
        <v>2244</v>
      </c>
      <c r="B2255">
        <f t="shared" si="148"/>
        <v>49.375841049104828</v>
      </c>
      <c r="C2255">
        <f>ROUND((B2255/220)*4095/2+2048,0)</f>
        <v>2508</v>
      </c>
      <c r="D2255">
        <f>$B$3*SIN(PI()*A2255/($B$7/2)+RADIANS($F$2))</f>
        <v>-116.68090616764698</v>
      </c>
      <c r="E2255">
        <f t="shared" si="149"/>
        <v>962</v>
      </c>
      <c r="G2255" s="1" t="str">
        <f t="shared" si="147"/>
        <v>{.corrente = 962, .tensao = 2508},</v>
      </c>
      <c r="H2255" s="1"/>
      <c r="J2255">
        <f t="shared" si="146"/>
        <v>4095</v>
      </c>
      <c r="K2255" t="str">
        <f t="shared" si="150"/>
        <v>{.corrente = 4095, .tensao = 2508},</v>
      </c>
    </row>
    <row r="2256" spans="1:11" x14ac:dyDescent="0.25">
      <c r="A2256">
        <v>2245</v>
      </c>
      <c r="B2256">
        <f t="shared" si="148"/>
        <v>41.26046811932936</v>
      </c>
      <c r="C2256">
        <f>ROUND((B2256/220)*4095/2+2048,0)</f>
        <v>2432</v>
      </c>
      <c r="D2256">
        <f>$B$3*SIN(PI()*A2256/($B$7/2)+RADIANS($F$2))</f>
        <v>-123.62754161309562</v>
      </c>
      <c r="E2256">
        <f t="shared" si="149"/>
        <v>897</v>
      </c>
      <c r="G2256" s="1" t="str">
        <f t="shared" si="147"/>
        <v>{.corrente = 897, .tensao = 2432},</v>
      </c>
      <c r="H2256" s="1"/>
      <c r="J2256">
        <f t="shared" si="146"/>
        <v>4095</v>
      </c>
      <c r="K2256" t="str">
        <f t="shared" si="150"/>
        <v>{.corrente = 4095, .tensao = 2432},</v>
      </c>
    </row>
    <row r="2257" spans="1:11" x14ac:dyDescent="0.25">
      <c r="A2257">
        <v>2246</v>
      </c>
      <c r="B2257">
        <f t="shared" si="148"/>
        <v>33.086462041134141</v>
      </c>
      <c r="C2257">
        <f>ROUND((B2257/220)*4095/2+2048,0)</f>
        <v>2356</v>
      </c>
      <c r="D2257">
        <f>$B$3*SIN(PI()*A2257/($B$7/2)+RADIANS($F$2))</f>
        <v>-130.39849625980199</v>
      </c>
      <c r="E2257">
        <f t="shared" si="149"/>
        <v>834</v>
      </c>
      <c r="G2257" s="1" t="str">
        <f t="shared" si="147"/>
        <v>{.corrente = 834, .tensao = 2356},</v>
      </c>
      <c r="H2257" s="1"/>
      <c r="J2257">
        <f t="shared" si="146"/>
        <v>4095</v>
      </c>
      <c r="K2257" t="str">
        <f t="shared" si="150"/>
        <v>{.corrente = 4095, .tensao = 2356},</v>
      </c>
    </row>
    <row r="2258" spans="1:11" x14ac:dyDescent="0.25">
      <c r="A2258">
        <v>2247</v>
      </c>
      <c r="B2258">
        <f t="shared" si="148"/>
        <v>24.865438477974106</v>
      </c>
      <c r="C2258">
        <f>ROUND((B2258/220)*4095/2+2048,0)</f>
        <v>2279</v>
      </c>
      <c r="D2258">
        <f>$B$3*SIN(PI()*A2258/($B$7/2)+RADIANS($F$2))</f>
        <v>-136.9841482491947</v>
      </c>
      <c r="E2258">
        <f t="shared" si="149"/>
        <v>773</v>
      </c>
      <c r="G2258" s="1" t="str">
        <f t="shared" si="147"/>
        <v>{.corrente = 773, .tensao = 2279},</v>
      </c>
      <c r="H2258" s="1"/>
      <c r="J2258">
        <f t="shared" si="146"/>
        <v>4095</v>
      </c>
      <c r="K2258" t="str">
        <f t="shared" si="150"/>
        <v>{.corrente = 4095, .tensao = 2279},</v>
      </c>
    </row>
    <row r="2259" spans="1:11" x14ac:dyDescent="0.25">
      <c r="A2259">
        <v>2248</v>
      </c>
      <c r="B2259">
        <f t="shared" si="148"/>
        <v>16.609079907452816</v>
      </c>
      <c r="C2259">
        <f>ROUND((B2259/220)*4095/2+2048,0)</f>
        <v>2203</v>
      </c>
      <c r="D2259">
        <f>$B$3*SIN(PI()*A2259/($B$7/2)+RADIANS($F$2))</f>
        <v>-143.37513904686747</v>
      </c>
      <c r="E2259">
        <f t="shared" si="149"/>
        <v>714</v>
      </c>
      <c r="G2259" s="1" t="str">
        <f t="shared" si="147"/>
        <v>{.corrente = 714, .tensao = 2203},</v>
      </c>
      <c r="H2259" s="1"/>
      <c r="J2259">
        <f t="shared" si="146"/>
        <v>4095</v>
      </c>
      <c r="K2259" t="str">
        <f t="shared" si="150"/>
        <v>{.corrente = 4095, .tensao = 2203},</v>
      </c>
    </row>
    <row r="2260" spans="1:11" x14ac:dyDescent="0.25">
      <c r="A2260">
        <v>2249</v>
      </c>
      <c r="B2260">
        <f t="shared" si="148"/>
        <v>8.3291190199519338</v>
      </c>
      <c r="C2260">
        <f>ROUND((B2260/220)*4095/2+2048,0)</f>
        <v>2126</v>
      </c>
      <c r="D2260">
        <f>$B$3*SIN(PI()*A2260/($B$7/2)+RADIANS($F$2))</f>
        <v>-149.56238674151271</v>
      </c>
      <c r="E2260">
        <f t="shared" si="149"/>
        <v>656</v>
      </c>
      <c r="G2260" s="1" t="str">
        <f t="shared" si="147"/>
        <v>{.corrente = 656, .tensao = 2126},</v>
      </c>
      <c r="H2260" s="1"/>
      <c r="J2260">
        <f t="shared" si="146"/>
        <v>4095</v>
      </c>
      <c r="K2260" t="str">
        <f t="shared" si="150"/>
        <v>{.corrente = 4095, .tensao = 2126},</v>
      </c>
    </row>
    <row r="2261" spans="1:11" x14ac:dyDescent="0.25">
      <c r="A2261">
        <v>2250</v>
      </c>
      <c r="B2261">
        <f t="shared" si="148"/>
        <v>3.7322045902909204E-2</v>
      </c>
      <c r="C2261">
        <f>ROUND((B2261/220)*4095/2+2048,0)</f>
        <v>2048</v>
      </c>
      <c r="D2261">
        <f>$B$3*SIN(PI()*A2261/($B$7/2)+RADIANS($F$2))</f>
        <v>-155.53709895076281</v>
      </c>
      <c r="E2261">
        <f t="shared" si="149"/>
        <v>600</v>
      </c>
      <c r="G2261" s="1" t="str">
        <f t="shared" si="147"/>
        <v>{.corrente = 600, .tensao = 2048},</v>
      </c>
      <c r="H2261" s="1"/>
      <c r="J2261">
        <f t="shared" si="146"/>
        <v>0</v>
      </c>
      <c r="K2261" t="str">
        <f t="shared" si="150"/>
        <v>{.corrente = 0, .tensao = 2048},</v>
      </c>
    </row>
    <row r="2262" spans="1:11" x14ac:dyDescent="0.25">
      <c r="A2262">
        <v>2251</v>
      </c>
      <c r="B2262">
        <f t="shared" si="148"/>
        <v>-8.2545279646034402</v>
      </c>
      <c r="C2262">
        <f>ROUND((B2262/220)*4095/2+2048,0)</f>
        <v>1971</v>
      </c>
      <c r="D2262">
        <f>$B$3*SIN(PI()*A2262/($B$7/2)+RADIANS($F$2))</f>
        <v>-161.29078531559665</v>
      </c>
      <c r="E2262">
        <f t="shared" si="149"/>
        <v>547</v>
      </c>
      <c r="G2262" s="1" t="str">
        <f t="shared" si="147"/>
        <v>{.corrente = 547, .tensao = 1971},</v>
      </c>
      <c r="H2262" s="1"/>
      <c r="J2262">
        <f t="shared" si="146"/>
        <v>0</v>
      </c>
      <c r="K2262" t="str">
        <f t="shared" si="150"/>
        <v>{.corrente = 0, .tensao = 1971},</v>
      </c>
    </row>
    <row r="2263" spans="1:11" x14ac:dyDescent="0.25">
      <c r="A2263">
        <v>2252</v>
      </c>
      <c r="B2263">
        <f t="shared" si="148"/>
        <v>-16.534647886108893</v>
      </c>
      <c r="C2263">
        <f>ROUND((B2263/220)*4095/2+2048,0)</f>
        <v>1894</v>
      </c>
      <c r="D2263">
        <f>$B$3*SIN(PI()*A2263/($B$7/2)+RADIANS($F$2))</f>
        <v>-166.81526956555615</v>
      </c>
      <c r="E2263">
        <f t="shared" si="149"/>
        <v>495</v>
      </c>
      <c r="G2263" s="1" t="str">
        <f t="shared" si="147"/>
        <v>{.corrente = 495, .tensao = 1894},</v>
      </c>
      <c r="H2263" s="1"/>
      <c r="J2263">
        <f t="shared" si="146"/>
        <v>0</v>
      </c>
      <c r="K2263" t="str">
        <f t="shared" si="150"/>
        <v>{.corrente = 0, .tensao = 1894},</v>
      </c>
    </row>
    <row r="2264" spans="1:11" x14ac:dyDescent="0.25">
      <c r="A2264">
        <v>2253</v>
      </c>
      <c r="B2264">
        <f t="shared" si="148"/>
        <v>-24.791271262186878</v>
      </c>
      <c r="C2264">
        <f>ROUND((B2264/220)*4095/2+2048,0)</f>
        <v>1817</v>
      </c>
      <c r="D2264">
        <f>$B$3*SIN(PI()*A2264/($B$7/2)+RADIANS($F$2))</f>
        <v>-172.10270113762738</v>
      </c>
      <c r="E2264">
        <f t="shared" si="149"/>
        <v>446</v>
      </c>
      <c r="G2264" s="1" t="str">
        <f t="shared" si="147"/>
        <v>{.corrente = 446, .tensao = 1817},</v>
      </c>
      <c r="H2264" s="1"/>
      <c r="J2264">
        <f t="shared" si="146"/>
        <v>0</v>
      </c>
      <c r="K2264" t="str">
        <f t="shared" si="150"/>
        <v>{.corrente = 0, .tensao = 1817},</v>
      </c>
    </row>
    <row r="2265" spans="1:11" x14ac:dyDescent="0.25">
      <c r="A2265">
        <v>2254</v>
      </c>
      <c r="B2265">
        <f t="shared" si="148"/>
        <v>-33.012665026154053</v>
      </c>
      <c r="C2265">
        <f>ROUND((B2265/220)*4095/2+2048,0)</f>
        <v>1741</v>
      </c>
      <c r="D2265">
        <f>$B$3*SIN(PI()*A2265/($B$7/2)+RADIANS($F$2))</f>
        <v>-177.14556633227562</v>
      </c>
      <c r="E2265">
        <f t="shared" si="149"/>
        <v>399</v>
      </c>
      <c r="G2265" s="1" t="str">
        <f t="shared" si="147"/>
        <v>{.corrente = 399, .tensao = 1741},</v>
      </c>
      <c r="H2265" s="1"/>
      <c r="J2265">
        <f t="shared" si="146"/>
        <v>0</v>
      </c>
      <c r="K2265" t="str">
        <f t="shared" si="150"/>
        <v>{.corrente = 0, .tensao = 1741},</v>
      </c>
    </row>
    <row r="2266" spans="1:11" x14ac:dyDescent="0.25">
      <c r="A2266">
        <v>2255</v>
      </c>
      <c r="B2266">
        <f t="shared" si="148"/>
        <v>-41.187146174333357</v>
      </c>
      <c r="C2266">
        <f>ROUND((B2266/220)*4095/2+2048,0)</f>
        <v>1665</v>
      </c>
      <c r="D2266">
        <f>$B$3*SIN(PI()*A2266/($B$7/2)+RADIANS($F$2))</f>
        <v>-181.93669899078103</v>
      </c>
      <c r="E2266">
        <f t="shared" si="149"/>
        <v>355</v>
      </c>
      <c r="G2266" s="1" t="str">
        <f t="shared" si="147"/>
        <v>{.corrente = 355, .tensao = 1665},</v>
      </c>
      <c r="H2266" s="1"/>
      <c r="J2266">
        <f t="shared" si="146"/>
        <v>0</v>
      </c>
      <c r="K2266" t="str">
        <f t="shared" si="150"/>
        <v>{.corrente = 0, .tensao = 1665},</v>
      </c>
    </row>
    <row r="2267" spans="1:11" x14ac:dyDescent="0.25">
      <c r="A2267">
        <v>2256</v>
      </c>
      <c r="B2267">
        <f t="shared" si="148"/>
        <v>-49.303098368175156</v>
      </c>
      <c r="C2267">
        <f>ROUND((B2267/220)*4095/2+2048,0)</f>
        <v>1589</v>
      </c>
      <c r="D2267">
        <f>$B$3*SIN(PI()*A2267/($B$7/2)+RADIANS($F$2))</f>
        <v>-186.46929067870119</v>
      </c>
      <c r="E2267">
        <f t="shared" si="149"/>
        <v>313</v>
      </c>
      <c r="G2267" s="1" t="str">
        <f t="shared" si="147"/>
        <v>{.corrente = 313, .tensao = 1589},</v>
      </c>
      <c r="H2267" s="1"/>
      <c r="J2267">
        <f t="shared" ref="J2267:J2330" si="151">IF(C2267&gt;2048,4095,0)</f>
        <v>0</v>
      </c>
      <c r="K2267" t="str">
        <f t="shared" si="150"/>
        <v>{.corrente = 0, .tensao = 1589},</v>
      </c>
    </row>
    <row r="2268" spans="1:11" x14ac:dyDescent="0.25">
      <c r="A2268">
        <v>2257</v>
      </c>
      <c r="B2268">
        <f t="shared" si="148"/>
        <v>-57.348988441643911</v>
      </c>
      <c r="C2268">
        <f>ROUND((B2268/220)*4095/2+2048,0)</f>
        <v>1514</v>
      </c>
      <c r="D2268">
        <f>$B$3*SIN(PI()*A2268/($B$7/2)+RADIANS($F$2))</f>
        <v>-190.73690036099057</v>
      </c>
      <c r="E2268">
        <f t="shared" si="149"/>
        <v>273</v>
      </c>
      <c r="G2268" s="1" t="str">
        <f t="shared" si="147"/>
        <v>{.corrente = 273, .tensao = 1514},</v>
      </c>
      <c r="H2268" s="1"/>
      <c r="J2268">
        <f t="shared" si="151"/>
        <v>0</v>
      </c>
      <c r="K2268" t="str">
        <f t="shared" si="150"/>
        <v>{.corrente = 0, .tensao = 1514},</v>
      </c>
    </row>
    <row r="2269" spans="1:11" x14ac:dyDescent="0.25">
      <c r="A2269">
        <v>2258</v>
      </c>
      <c r="B2269">
        <f t="shared" si="148"/>
        <v>-65.313382790412646</v>
      </c>
      <c r="C2269">
        <f>ROUND((B2269/220)*4095/2+2048,0)</f>
        <v>1440</v>
      </c>
      <c r="D2269">
        <f>$B$3*SIN(PI()*A2269/($B$7/2)+RADIANS($F$2))</f>
        <v>-194.73346355502724</v>
      </c>
      <c r="E2269">
        <f t="shared" si="149"/>
        <v>236</v>
      </c>
      <c r="G2269" s="1" t="str">
        <f t="shared" si="147"/>
        <v>{.corrente = 236, .tensao = 1440},</v>
      </c>
      <c r="H2269" s="1"/>
      <c r="J2269">
        <f t="shared" si="151"/>
        <v>0</v>
      </c>
      <c r="K2269" t="str">
        <f t="shared" si="150"/>
        <v>{.corrente = 0, .tensao = 1440},</v>
      </c>
    </row>
    <row r="2270" spans="1:11" x14ac:dyDescent="0.25">
      <c r="A2270">
        <v>2259</v>
      </c>
      <c r="B2270">
        <f t="shared" si="148"/>
        <v>-73.184963619575328</v>
      </c>
      <c r="C2270">
        <f>ROUND((B2270/220)*4095/2+2048,0)</f>
        <v>1367</v>
      </c>
      <c r="D2270">
        <f>$B$3*SIN(PI()*A2270/($B$7/2)+RADIANS($F$2))</f>
        <v>-198.45330094853978</v>
      </c>
      <c r="E2270">
        <f t="shared" si="149"/>
        <v>201</v>
      </c>
      <c r="G2270" s="1" t="str">
        <f t="shared" ref="G2270:G2333" si="152">_xlfn.CONCAT("{.corrente = ",E2270,", .tensao = ",C2270,"},")</f>
        <v>{.corrente = 201, .tensao = 1367},</v>
      </c>
      <c r="H2270" s="1"/>
      <c r="J2270">
        <f t="shared" si="151"/>
        <v>0</v>
      </c>
      <c r="K2270" t="str">
        <f t="shared" si="150"/>
        <v>{.corrente = 0, .tensao = 1367},</v>
      </c>
    </row>
    <row r="2271" spans="1:11" x14ac:dyDescent="0.25">
      <c r="A2271">
        <v>2260</v>
      </c>
      <c r="B2271">
        <f t="shared" si="148"/>
        <v>-80.952545026788471</v>
      </c>
      <c r="C2271">
        <f>ROUND((B2271/220)*4095/2+2048,0)</f>
        <v>1295</v>
      </c>
      <c r="D2271">
        <f>$B$3*SIN(PI()*A2271/($B$7/2)+RADIANS($F$2))</f>
        <v>-201.89112647018868</v>
      </c>
      <c r="E2271">
        <f t="shared" si="149"/>
        <v>169</v>
      </c>
      <c r="G2271" s="1" t="str">
        <f t="shared" si="152"/>
        <v>{.corrente = 169, .tensao = 1295},</v>
      </c>
      <c r="H2271" s="1"/>
      <c r="J2271">
        <f t="shared" si="151"/>
        <v>0</v>
      </c>
      <c r="K2271" t="str">
        <f t="shared" si="150"/>
        <v>{.corrente = 0, .tensao = 1295},</v>
      </c>
    </row>
    <row r="2272" spans="1:11" x14ac:dyDescent="0.25">
      <c r="A2272">
        <v>2261</v>
      </c>
      <c r="B2272">
        <f t="shared" si="148"/>
        <v>-88.605088897986789</v>
      </c>
      <c r="C2272">
        <f>ROUND((B2272/220)*4095/2+2048,0)</f>
        <v>1223</v>
      </c>
      <c r="D2272">
        <f>$B$3*SIN(PI()*A2272/($B$7/2)+RADIANS($F$2))</f>
        <v>-205.04205480133294</v>
      </c>
      <c r="E2272">
        <f t="shared" si="149"/>
        <v>140</v>
      </c>
      <c r="G2272" s="1" t="str">
        <f t="shared" si="152"/>
        <v>{.corrente = 140, .tensao = 1223},</v>
      </c>
      <c r="H2272" s="1"/>
      <c r="J2272">
        <f t="shared" si="151"/>
        <v>0</v>
      </c>
      <c r="K2272" t="str">
        <f t="shared" si="150"/>
        <v>{.corrente = 0, .tensao = 1223},</v>
      </c>
    </row>
    <row r="2273" spans="1:11" x14ac:dyDescent="0.25">
      <c r="A2273">
        <v>2262</v>
      </c>
      <c r="B2273">
        <f t="shared" si="148"/>
        <v>-96.131720593081766</v>
      </c>
      <c r="C2273">
        <f>ROUND((B2273/220)*4095/2+2048,0)</f>
        <v>1153</v>
      </c>
      <c r="D2273">
        <f>$B$3*SIN(PI()*A2273/($B$7/2)+RADIANS($F$2))</f>
        <v>-207.90160831830624</v>
      </c>
      <c r="E2273">
        <f t="shared" si="149"/>
        <v>113</v>
      </c>
      <c r="G2273" s="1" t="str">
        <f t="shared" si="152"/>
        <v>{.corrente = 113, .tensao = 1153},</v>
      </c>
      <c r="H2273" s="1"/>
      <c r="J2273">
        <f t="shared" si="151"/>
        <v>0</v>
      </c>
      <c r="K2273" t="str">
        <f t="shared" si="150"/>
        <v>{.corrente = 0, .tensao = 1153},</v>
      </c>
    </row>
    <row r="2274" spans="1:11" x14ac:dyDescent="0.25">
      <c r="A2274">
        <v>2263</v>
      </c>
      <c r="B2274">
        <f t="shared" si="148"/>
        <v>-103.52174439937252</v>
      </c>
      <c r="C2274">
        <f>ROUND((B2274/220)*4095/2+2048,0)</f>
        <v>1085</v>
      </c>
      <c r="D2274">
        <f>$B$3*SIN(PI()*A2274/($B$7/2)+RADIANS($F$2))</f>
        <v>-210.46572345534503</v>
      </c>
      <c r="E2274">
        <f t="shared" si="149"/>
        <v>89</v>
      </c>
      <c r="G2274" s="1" t="str">
        <f t="shared" si="152"/>
        <v>{.corrente = 89, .tensao = 1085},</v>
      </c>
      <c r="H2274" s="1"/>
      <c r="J2274">
        <f t="shared" si="151"/>
        <v>0</v>
      </c>
      <c r="K2274" t="str">
        <f t="shared" si="150"/>
        <v>{.corrente = 0, .tensao = 1085},</v>
      </c>
    </row>
    <row r="2275" spans="1:11" x14ac:dyDescent="0.25">
      <c r="A2275">
        <v>2264</v>
      </c>
      <c r="B2275">
        <f t="shared" si="148"/>
        <v>-110.7646587306499</v>
      </c>
      <c r="C2275">
        <f>ROUND((B2275/220)*4095/2+2048,0)</f>
        <v>1017</v>
      </c>
      <c r="D2275">
        <f>$B$3*SIN(PI()*A2275/($B$7/2)+RADIANS($F$2))</f>
        <v>-212.73075647910431</v>
      </c>
      <c r="E2275">
        <f t="shared" si="149"/>
        <v>68</v>
      </c>
      <c r="G2275" s="1" t="str">
        <f t="shared" si="152"/>
        <v>{.corrente = 68, .tensao = 1017},</v>
      </c>
      <c r="H2275" s="1"/>
      <c r="J2275">
        <f t="shared" si="151"/>
        <v>0</v>
      </c>
      <c r="K2275" t="str">
        <f t="shared" si="150"/>
        <v>{.corrente = 0, .tensao = 1017},</v>
      </c>
    </row>
    <row r="2276" spans="1:11" x14ac:dyDescent="0.25">
      <c r="A2276">
        <v>2265</v>
      </c>
      <c r="B2276">
        <f t="shared" si="148"/>
        <v>-117.85017105049087</v>
      </c>
      <c r="C2276">
        <f>ROUND((B2276/220)*4095/2+2048,0)</f>
        <v>951</v>
      </c>
      <c r="D2276">
        <f>$B$3*SIN(PI()*A2276/($B$7/2)+RADIANS($F$2))</f>
        <v>-214.69348866659118</v>
      </c>
      <c r="E2276">
        <f t="shared" si="149"/>
        <v>50</v>
      </c>
      <c r="G2276" s="1" t="str">
        <f t="shared" si="152"/>
        <v>{.corrente = 50, .tensao = 951},</v>
      </c>
      <c r="H2276" s="1"/>
      <c r="J2276">
        <f t="shared" si="151"/>
        <v>0</v>
      </c>
      <c r="K2276" t="str">
        <f t="shared" si="150"/>
        <v>{.corrente = 0, .tensao = 951},</v>
      </c>
    </row>
    <row r="2277" spans="1:11" x14ac:dyDescent="0.25">
      <c r="A2277">
        <v>2266</v>
      </c>
      <c r="B2277">
        <f t="shared" si="148"/>
        <v>-124.76821249845671</v>
      </c>
      <c r="C2277">
        <f>ROUND((B2277/220)*4095/2+2048,0)</f>
        <v>887</v>
      </c>
      <c r="D2277">
        <f>$B$3*SIN(PI()*A2277/($B$7/2)+RADIANS($F$2))</f>
        <v>-216.35113087912603</v>
      </c>
      <c r="E2277">
        <f t="shared" si="149"/>
        <v>34</v>
      </c>
      <c r="G2277" s="1" t="str">
        <f t="shared" si="152"/>
        <v>{.corrente = 34, .tensao = 887},</v>
      </c>
      <c r="H2277" s="1"/>
      <c r="J2277">
        <f t="shared" si="151"/>
        <v>0</v>
      </c>
      <c r="K2277" t="str">
        <f t="shared" si="150"/>
        <v>{.corrente = 0, .tensao = 887},</v>
      </c>
    </row>
    <row r="2278" spans="1:11" x14ac:dyDescent="0.25">
      <c r="A2278">
        <v>2267</v>
      </c>
      <c r="B2278">
        <f t="shared" si="148"/>
        <v>-131.50895219841127</v>
      </c>
      <c r="C2278">
        <f>ROUND((B2278/220)*4095/2+2048,0)</f>
        <v>824</v>
      </c>
      <c r="D2278">
        <f>$B$3*SIN(PI()*A2278/($B$7/2)+RADIANS($F$2))</f>
        <v>-217.70132752583945</v>
      </c>
      <c r="E2278">
        <f t="shared" si="149"/>
        <v>22</v>
      </c>
      <c r="G2278" s="1" t="str">
        <f t="shared" si="152"/>
        <v>{.corrente = 22, .tensao = 824},</v>
      </c>
      <c r="H2278" s="1"/>
      <c r="J2278">
        <f t="shared" si="151"/>
        <v>0</v>
      </c>
      <c r="K2278" t="str">
        <f t="shared" si="150"/>
        <v>{.corrente = 0, .tensao = 824},</v>
      </c>
    </row>
    <row r="2279" spans="1:11" x14ac:dyDescent="0.25">
      <c r="A2279">
        <v>2268</v>
      </c>
      <c r="B2279">
        <f t="shared" si="148"/>
        <v>-138.06281122871442</v>
      </c>
      <c r="C2279">
        <f>ROUND((B2279/220)*4095/2+2048,0)</f>
        <v>763</v>
      </c>
      <c r="D2279">
        <f>$B$3*SIN(PI()*A2279/($B$7/2)+RADIANS($F$2))</f>
        <v>-218.74215991109085</v>
      </c>
      <c r="E2279">
        <f t="shared" si="149"/>
        <v>12</v>
      </c>
      <c r="G2279" s="1" t="str">
        <f t="shared" si="152"/>
        <v>{.corrente = 12, .tensao = 763},</v>
      </c>
      <c r="H2279" s="1"/>
      <c r="J2279">
        <f t="shared" si="151"/>
        <v>0</v>
      </c>
      <c r="K2279" t="str">
        <f t="shared" si="150"/>
        <v>{.corrente = 0, .tensao = 763},</v>
      </c>
    </row>
    <row r="2280" spans="1:11" x14ac:dyDescent="0.25">
      <c r="A2280">
        <v>2269</v>
      </c>
      <c r="B2280">
        <f t="shared" si="148"/>
        <v>-144.42047623431358</v>
      </c>
      <c r="C2280">
        <f>ROUND((B2280/220)*4095/2+2048,0)</f>
        <v>704</v>
      </c>
      <c r="D2280">
        <f>$B$3*SIN(PI()*A2280/($B$7/2)+RADIANS($F$2))</f>
        <v>-219.47214896102292</v>
      </c>
      <c r="E2280">
        <f t="shared" si="149"/>
        <v>5</v>
      </c>
      <c r="G2280" s="1" t="str">
        <f t="shared" si="152"/>
        <v>{.corrente = 5, .tensao = 704},</v>
      </c>
      <c r="H2280" s="1"/>
      <c r="J2280">
        <f t="shared" si="151"/>
        <v>0</v>
      </c>
      <c r="K2280" t="str">
        <f t="shared" si="150"/>
        <v>{.corrente = 0, .tensao = 704},</v>
      </c>
    </row>
    <row r="2281" spans="1:11" x14ac:dyDescent="0.25">
      <c r="A2281">
        <v>2270</v>
      </c>
      <c r="B2281">
        <f t="shared" si="148"/>
        <v>-150.57291266147871</v>
      </c>
      <c r="C2281">
        <f>ROUND((B2281/220)*4095/2+2048,0)</f>
        <v>647</v>
      </c>
      <c r="D2281">
        <f>$B$3*SIN(PI()*A2281/($B$7/2)+RADIANS($F$2))</f>
        <v>-219.89025732539983</v>
      </c>
      <c r="E2281">
        <f t="shared" si="149"/>
        <v>2</v>
      </c>
      <c r="G2281" s="1" t="str">
        <f t="shared" si="152"/>
        <v>{.corrente = 2, .tensao = 647},</v>
      </c>
      <c r="H2281" s="1"/>
      <c r="J2281">
        <f t="shared" si="151"/>
        <v>0</v>
      </c>
      <c r="K2281" t="str">
        <f t="shared" si="150"/>
        <v>{.corrente = 0, .tensao = 647},</v>
      </c>
    </row>
    <row r="2282" spans="1:11" x14ac:dyDescent="0.25">
      <c r="A2282">
        <v>2271</v>
      </c>
      <c r="B2282">
        <f t="shared" si="148"/>
        <v>-156.51137759636734</v>
      </c>
      <c r="C2282">
        <f>ROUND((B2282/220)*4095/2+2048,0)</f>
        <v>591</v>
      </c>
      <c r="D2282">
        <f>$B$3*SIN(PI()*A2282/($B$7/2)+RADIANS($F$2))</f>
        <v>-219.99589085173437</v>
      </c>
      <c r="E2282">
        <f t="shared" si="149"/>
        <v>1</v>
      </c>
      <c r="G2282" s="1" t="str">
        <f t="shared" si="152"/>
        <v>{.corrente = 1, .tensao = 591},</v>
      </c>
      <c r="H2282" s="1"/>
      <c r="J2282">
        <f t="shared" si="151"/>
        <v>0</v>
      </c>
      <c r="K2282" t="str">
        <f t="shared" si="150"/>
        <v>{.corrente = 0, .tensao = 591},</v>
      </c>
    </row>
    <row r="2283" spans="1:11" x14ac:dyDescent="0.25">
      <c r="A2283">
        <v>2272</v>
      </c>
      <c r="B2283">
        <f t="shared" si="148"/>
        <v>-162.22743218911236</v>
      </c>
      <c r="C2283">
        <f>ROUND((B2283/220)*4095/2+2048,0)</f>
        <v>538</v>
      </c>
      <c r="D2283">
        <f>$B$3*SIN(PI()*A2283/($B$7/2)+RADIANS($F$2))</f>
        <v>-219.78889942960549</v>
      </c>
      <c r="E2283">
        <f t="shared" si="149"/>
        <v>2</v>
      </c>
      <c r="G2283" s="1" t="str">
        <f t="shared" si="152"/>
        <v>{.corrente = 2, .tensao = 538},</v>
      </c>
      <c r="H2283" s="1"/>
      <c r="J2283">
        <f t="shared" si="151"/>
        <v>0</v>
      </c>
      <c r="K2283" t="str">
        <f t="shared" si="150"/>
        <v>{.corrente = 0, .tensao = 538},</v>
      </c>
    </row>
    <row r="2284" spans="1:11" x14ac:dyDescent="0.25">
      <c r="A2284">
        <v>2273</v>
      </c>
      <c r="B2284">
        <f t="shared" si="148"/>
        <v>-167.71295364584282</v>
      </c>
      <c r="C2284">
        <f>ROUND((B2284/220)*4095/2+2048,0)</f>
        <v>487</v>
      </c>
      <c r="D2284">
        <f>$B$3*SIN(PI()*A2284/($B$7/2)+RADIANS($F$2))</f>
        <v>-219.26957720397439</v>
      </c>
      <c r="E2284">
        <f t="shared" si="149"/>
        <v>7</v>
      </c>
      <c r="G2284" s="1" t="str">
        <f t="shared" si="152"/>
        <v>{.corrente = 7, .tensao = 487},</v>
      </c>
      <c r="H2284" s="1"/>
      <c r="J2284">
        <f t="shared" si="151"/>
        <v>0</v>
      </c>
      <c r="K2284" t="str">
        <f t="shared" si="150"/>
        <v>{.corrente = 0, .tensao = 487},</v>
      </c>
    </row>
    <row r="2285" spans="1:11" x14ac:dyDescent="0.25">
      <c r="A2285">
        <v>2274</v>
      </c>
      <c r="B2285">
        <f t="shared" si="148"/>
        <v>-172.96014677159081</v>
      </c>
      <c r="C2285">
        <f>ROUND((B2285/220)*4095/2+2048,0)</f>
        <v>438</v>
      </c>
      <c r="D2285">
        <f>$B$3*SIN(PI()*A2285/($B$7/2)+RADIANS($F$2))</f>
        <v>-218.4386621571883</v>
      </c>
      <c r="E2285">
        <f t="shared" si="149"/>
        <v>15</v>
      </c>
      <c r="G2285" s="1" t="str">
        <f t="shared" si="152"/>
        <v>{.corrente = 15, .tensao = 438},</v>
      </c>
      <c r="H2285" s="1"/>
      <c r="J2285">
        <f t="shared" si="151"/>
        <v>0</v>
      </c>
      <c r="K2285" t="str">
        <f t="shared" si="150"/>
        <v>{.corrente = 0, .tensao = 438},</v>
      </c>
    </row>
    <row r="2286" spans="1:11" x14ac:dyDescent="0.25">
      <c r="A2286">
        <v>2275</v>
      </c>
      <c r="B2286">
        <f t="shared" si="148"/>
        <v>-177.96155504762675</v>
      </c>
      <c r="C2286">
        <f>ROUND((B2286/220)*4095/2+2048,0)</f>
        <v>392</v>
      </c>
      <c r="D2286">
        <f>$B$3*SIN(PI()*A2286/($B$7/2)+RADIANS($F$2))</f>
        <v>-217.29733506027259</v>
      </c>
      <c r="E2286">
        <f t="shared" si="149"/>
        <v>26</v>
      </c>
      <c r="G2286" s="1" t="str">
        <f t="shared" si="152"/>
        <v>{.corrente = 26, .tensao = 392},</v>
      </c>
      <c r="H2286" s="1"/>
      <c r="J2286">
        <f t="shared" si="151"/>
        <v>0</v>
      </c>
      <c r="K2286" t="str">
        <f t="shared" si="150"/>
        <v>{.corrente = 0, .tensao = 392},</v>
      </c>
    </row>
    <row r="2287" spans="1:11" x14ac:dyDescent="0.25">
      <c r="A2287">
        <v>2276</v>
      </c>
      <c r="B2287">
        <f t="shared" si="148"/>
        <v>-182.71007122753937</v>
      </c>
      <c r="C2287">
        <f>ROUND((B2287/220)*4095/2+2048,0)</f>
        <v>348</v>
      </c>
      <c r="D2287">
        <f>$B$3*SIN(PI()*A2287/($B$7/2)+RADIANS($F$2))</f>
        <v>-215.84721779499873</v>
      </c>
      <c r="E2287">
        <f t="shared" si="149"/>
        <v>39</v>
      </c>
      <c r="G2287" s="1" t="str">
        <f t="shared" si="152"/>
        <v>{.corrente = 39, .tensao = 348},</v>
      </c>
      <c r="H2287" s="1"/>
      <c r="J2287">
        <f t="shared" si="151"/>
        <v>0</v>
      </c>
      <c r="K2287" t="str">
        <f t="shared" si="150"/>
        <v>{.corrente = 0, .tensao = 348},</v>
      </c>
    </row>
    <row r="2288" spans="1:11" x14ac:dyDescent="0.25">
      <c r="A2288">
        <v>2277</v>
      </c>
      <c r="B2288">
        <f t="shared" si="148"/>
        <v>-187.1989474369976</v>
      </c>
      <c r="C2288">
        <f>ROUND((B2288/220)*4095/2+2048,0)</f>
        <v>306</v>
      </c>
      <c r="D2288">
        <f>$B$3*SIN(PI()*A2288/($B$7/2)+RADIANS($F$2))</f>
        <v>-214.09037104910612</v>
      </c>
      <c r="E2288">
        <f t="shared" si="149"/>
        <v>55</v>
      </c>
      <c r="G2288" s="1" t="str">
        <f t="shared" si="152"/>
        <v>{.corrente = 55, .tensao = 306},</v>
      </c>
      <c r="H2288" s="1"/>
      <c r="J2288">
        <f t="shared" si="151"/>
        <v>0</v>
      </c>
      <c r="K2288" t="str">
        <f t="shared" si="150"/>
        <v>{.corrente = 0, .tensao = 306},</v>
      </c>
    </row>
    <row r="2289" spans="1:11" x14ac:dyDescent="0.25">
      <c r="A2289">
        <v>2278</v>
      </c>
      <c r="B2289">
        <f t="shared" si="148"/>
        <v>-191.42180476279262</v>
      </c>
      <c r="C2289">
        <f>ROUND((B2289/220)*4095/2+2048,0)</f>
        <v>266</v>
      </c>
      <c r="D2289">
        <f>$B$3*SIN(PI()*A2289/($B$7/2)+RADIANS($F$2))</f>
        <v>-212.02929138796867</v>
      </c>
      <c r="E2289">
        <f t="shared" si="149"/>
        <v>75</v>
      </c>
      <c r="G2289" s="1" t="str">
        <f t="shared" si="152"/>
        <v>{.corrente = 75, .tensao = 266},</v>
      </c>
      <c r="H2289" s="1"/>
      <c r="J2289">
        <f t="shared" si="151"/>
        <v>0</v>
      </c>
      <c r="K2289" t="str">
        <f t="shared" si="150"/>
        <v>{.corrente = 0, .tensao = 266},</v>
      </c>
    </row>
    <row r="2290" spans="1:11" x14ac:dyDescent="0.25">
      <c r="A2290">
        <v>2279</v>
      </c>
      <c r="B2290">
        <f t="shared" si="148"/>
        <v>-195.37264231759548</v>
      </c>
      <c r="C2290">
        <f>ROUND((B2290/220)*4095/2+2048,0)</f>
        <v>230</v>
      </c>
      <c r="D2290">
        <f>$B$3*SIN(PI()*A2290/($B$7/2)+RADIANS($F$2))</f>
        <v>-209.66690770685054</v>
      </c>
      <c r="E2290">
        <f t="shared" si="149"/>
        <v>97</v>
      </c>
      <c r="G2290" s="1" t="str">
        <f t="shared" si="152"/>
        <v>{.corrente = 97, .tensao = 230},</v>
      </c>
      <c r="H2290" s="1"/>
      <c r="J2290">
        <f t="shared" si="151"/>
        <v>0</v>
      </c>
      <c r="K2290" t="str">
        <f t="shared" si="150"/>
        <v>{.corrente = 0, .tensao = 230},</v>
      </c>
    </row>
    <row r="2291" spans="1:11" x14ac:dyDescent="0.25">
      <c r="A2291">
        <v>2280</v>
      </c>
      <c r="B2291">
        <f t="shared" si="148"/>
        <v>-199.04584576751026</v>
      </c>
      <c r="C2291">
        <f>ROUND((B2291/220)*4095/2+2048,0)</f>
        <v>196</v>
      </c>
      <c r="D2291">
        <f>$B$3*SIN(PI()*A2291/($B$7/2)+RADIANS($F$2))</f>
        <v>-207.0065770688027</v>
      </c>
      <c r="E2291">
        <f t="shared" si="149"/>
        <v>121</v>
      </c>
      <c r="G2291" s="1" t="str">
        <f t="shared" si="152"/>
        <v>{.corrente = 121, .tensao = 196},</v>
      </c>
      <c r="H2291" s="1"/>
      <c r="J2291">
        <f t="shared" si="151"/>
        <v>0</v>
      </c>
      <c r="K2291" t="str">
        <f t="shared" si="150"/>
        <v>{.corrente = 0, .tensao = 196},</v>
      </c>
    </row>
    <row r="2292" spans="1:11" x14ac:dyDescent="0.25">
      <c r="A2292">
        <v>2281</v>
      </c>
      <c r="B2292">
        <f t="shared" si="148"/>
        <v>-202.43619531031806</v>
      </c>
      <c r="C2292">
        <f>ROUND((B2292/220)*4095/2+2048,0)</f>
        <v>164</v>
      </c>
      <c r="D2292">
        <f>$B$3*SIN(PI()*A2292/($B$7/2)+RADIANS($F$2))</f>
        <v>-204.05207993411193</v>
      </c>
      <c r="E2292">
        <f t="shared" si="149"/>
        <v>149</v>
      </c>
      <c r="G2292" s="1" t="str">
        <f t="shared" si="152"/>
        <v>{.corrente = 149, .tensao = 164},</v>
      </c>
      <c r="H2292" s="1"/>
      <c r="J2292">
        <f t="shared" si="151"/>
        <v>0</v>
      </c>
      <c r="K2292" t="str">
        <f t="shared" si="150"/>
        <v>{.corrente = 0, .tensao = 164},</v>
      </c>
    </row>
    <row r="2293" spans="1:11" x14ac:dyDescent="0.25">
      <c r="A2293">
        <v>2282</v>
      </c>
      <c r="B2293">
        <f t="shared" si="148"/>
        <v>-205.53887309307177</v>
      </c>
      <c r="C2293">
        <f>ROUND((B2293/220)*4095/2+2048,0)</f>
        <v>135</v>
      </c>
      <c r="D2293">
        <f>$B$3*SIN(PI()*A2293/($B$7/2)+RADIANS($F$2))</f>
        <v>-200.80761478808128</v>
      </c>
      <c r="E2293">
        <f t="shared" si="149"/>
        <v>179</v>
      </c>
      <c r="G2293" s="1" t="str">
        <f t="shared" si="152"/>
        <v>{.corrente = 179, .tensao = 135},</v>
      </c>
      <c r="H2293" s="1"/>
      <c r="J2293">
        <f t="shared" si="151"/>
        <v>0</v>
      </c>
      <c r="K2293" t="str">
        <f t="shared" si="150"/>
        <v>{.corrente = 0, .tensao = 135},</v>
      </c>
    </row>
    <row r="2294" spans="1:11" x14ac:dyDescent="0.25">
      <c r="A2294">
        <v>2283</v>
      </c>
      <c r="B2294">
        <f t="shared" si="148"/>
        <v>-208.34947005850137</v>
      </c>
      <c r="C2294">
        <f>ROUND((B2294/220)*4095/2+2048,0)</f>
        <v>109</v>
      </c>
      <c r="D2294">
        <f>$B$3*SIN(PI()*A2294/($B$7/2)+RADIANS($F$2))</f>
        <v>-197.27779217477658</v>
      </c>
      <c r="E2294">
        <f t="shared" si="149"/>
        <v>212</v>
      </c>
      <c r="G2294" s="1" t="str">
        <f t="shared" si="152"/>
        <v>{.corrente = 212, .tensao = 109},</v>
      </c>
      <c r="H2294" s="1"/>
      <c r="J2294">
        <f t="shared" si="151"/>
        <v>0</v>
      </c>
      <c r="K2294" t="str">
        <f t="shared" si="150"/>
        <v>{.corrente = 0, .tensao = 109},</v>
      </c>
    </row>
    <row r="2295" spans="1:11" x14ac:dyDescent="0.25">
      <c r="A2295">
        <v>2284</v>
      </c>
      <c r="B2295">
        <f t="shared" si="148"/>
        <v>-210.86399221050053</v>
      </c>
      <c r="C2295">
        <f>ROUND((B2295/220)*4095/2+2048,0)</f>
        <v>86</v>
      </c>
      <c r="D2295">
        <f>$B$3*SIN(PI()*A2295/($B$7/2)+RADIANS($F$2))</f>
        <v>-193.46762814521716</v>
      </c>
      <c r="E2295">
        <f t="shared" si="149"/>
        <v>247</v>
      </c>
      <c r="G2295" s="1" t="str">
        <f t="shared" si="152"/>
        <v>{.corrente = 247, .tensao = 86},</v>
      </c>
      <c r="H2295" s="1"/>
      <c r="J2295">
        <f t="shared" si="151"/>
        <v>0</v>
      </c>
      <c r="K2295" t="str">
        <f t="shared" si="150"/>
        <v>{.corrente = 0, .tensao = 86},</v>
      </c>
    </row>
    <row r="2296" spans="1:11" x14ac:dyDescent="0.25">
      <c r="A2296">
        <v>2285</v>
      </c>
      <c r="B2296">
        <f t="shared" si="148"/>
        <v>-213.07886628979091</v>
      </c>
      <c r="C2296">
        <f>ROUND((B2296/220)*4095/2+2048,0)</f>
        <v>65</v>
      </c>
      <c r="D2296">
        <f>$B$3*SIN(PI()*A2296/($B$7/2)+RADIANS($F$2))</f>
        <v>-189.38253712932158</v>
      </c>
      <c r="E2296">
        <f t="shared" si="149"/>
        <v>285</v>
      </c>
      <c r="G2296" s="1" t="str">
        <f t="shared" si="152"/>
        <v>{.corrente = 285, .tensao = 65},</v>
      </c>
      <c r="H2296" s="1"/>
      <c r="J2296">
        <f t="shared" si="151"/>
        <v>0</v>
      </c>
      <c r="K2296" t="str">
        <f t="shared" si="150"/>
        <v>{.corrente = 0, .tensao = 65},</v>
      </c>
    </row>
    <row r="2297" spans="1:11" x14ac:dyDescent="0.25">
      <c r="A2297">
        <v>2286</v>
      </c>
      <c r="B2297">
        <f t="shared" si="148"/>
        <v>-214.99094485169888</v>
      </c>
      <c r="C2297">
        <f>ROUND((B2297/220)*4095/2+2048,0)</f>
        <v>47</v>
      </c>
      <c r="D2297">
        <f>$B$3*SIN(PI()*A2297/($B$7/2)+RADIANS($F$2))</f>
        <v>-185.02832424173704</v>
      </c>
      <c r="E2297">
        <f t="shared" si="149"/>
        <v>326</v>
      </c>
      <c r="G2297" s="1" t="str">
        <f t="shared" si="152"/>
        <v>{.corrente = 326, .tensao = 47},</v>
      </c>
      <c r="H2297" s="1"/>
      <c r="J2297">
        <f t="shared" si="151"/>
        <v>0</v>
      </c>
      <c r="K2297" t="str">
        <f t="shared" si="150"/>
        <v>{.corrente = 0, .tensao = 47},</v>
      </c>
    </row>
    <row r="2298" spans="1:11" x14ac:dyDescent="0.25">
      <c r="A2298">
        <v>2287</v>
      </c>
      <c r="B2298">
        <f t="shared" si="148"/>
        <v>-216.59751073882867</v>
      </c>
      <c r="C2298">
        <f>ROUND((B2298/220)*4095/2+2048,0)</f>
        <v>32</v>
      </c>
      <c r="D2298">
        <f>$B$3*SIN(PI()*A2298/($B$7/2)+RADIANS($F$2))</f>
        <v>-180.4111770324869</v>
      </c>
      <c r="E2298">
        <f t="shared" si="149"/>
        <v>369</v>
      </c>
      <c r="G2298" s="1" t="str">
        <f t="shared" si="152"/>
        <v>{.corrente = 369, .tensao = 32},</v>
      </c>
      <c r="H2298" s="1"/>
      <c r="J2298">
        <f t="shared" si="151"/>
        <v>0</v>
      </c>
      <c r="K2298" t="str">
        <f t="shared" si="150"/>
        <v>{.corrente = 0, .tensao = 32},</v>
      </c>
    </row>
    <row r="2299" spans="1:11" x14ac:dyDescent="0.25">
      <c r="A2299">
        <v>2288</v>
      </c>
      <c r="B2299">
        <f t="shared" si="148"/>
        <v>-217.89628094227615</v>
      </c>
      <c r="C2299">
        <f>ROUND((B2299/220)*4095/2+2048,0)</f>
        <v>20</v>
      </c>
      <c r="D2299">
        <f>$B$3*SIN(PI()*A2299/($B$7/2)+RADIANS($F$2))</f>
        <v>-175.5376566941587</v>
      </c>
      <c r="E2299">
        <f t="shared" si="149"/>
        <v>414</v>
      </c>
      <c r="G2299" s="1" t="str">
        <f t="shared" si="152"/>
        <v>{.corrente = 414, .tensao = 20},</v>
      </c>
      <c r="H2299" s="1"/>
      <c r="J2299">
        <f t="shared" si="151"/>
        <v>0</v>
      </c>
      <c r="K2299" t="str">
        <f t="shared" si="150"/>
        <v>{.corrente = 0, .tensao = 20},</v>
      </c>
    </row>
    <row r="2300" spans="1:11" x14ac:dyDescent="0.25">
      <c r="A2300">
        <v>2289</v>
      </c>
      <c r="B2300">
        <f t="shared" si="148"/>
        <v>-218.88540984589639</v>
      </c>
      <c r="C2300">
        <f>ROUND((B2300/220)*4095/2+2048,0)</f>
        <v>11</v>
      </c>
      <c r="D2300">
        <f>$B$3*SIN(PI()*A2300/($B$7/2)+RADIANS($F$2))</f>
        <v>-170.41468873812966</v>
      </c>
      <c r="E2300">
        <f t="shared" si="149"/>
        <v>462</v>
      </c>
      <c r="G2300" s="1" t="str">
        <f t="shared" si="152"/>
        <v>{.corrente = 462, .tensao = 11},</v>
      </c>
      <c r="H2300" s="1"/>
      <c r="J2300">
        <f t="shared" si="151"/>
        <v>0</v>
      </c>
      <c r="K2300" t="str">
        <f t="shared" si="150"/>
        <v>{.corrente = 0, .tensao = 11},</v>
      </c>
    </row>
    <row r="2301" spans="1:11" x14ac:dyDescent="0.25">
      <c r="A2301">
        <v>2290</v>
      </c>
      <c r="B2301">
        <f t="shared" si="148"/>
        <v>-219.56349184901603</v>
      </c>
      <c r="C2301">
        <f>ROUND((B2301/220)*4095/2+2048,0)</f>
        <v>5</v>
      </c>
      <c r="D2301">
        <f>$B$3*SIN(PI()*A2301/($B$7/2)+RADIANS($F$2))</f>
        <v>-165.04955315306557</v>
      </c>
      <c r="E2301">
        <f t="shared" si="149"/>
        <v>512</v>
      </c>
      <c r="G2301" s="1" t="str">
        <f t="shared" si="152"/>
        <v>{.corrente = 512, .tensao = 5},</v>
      </c>
      <c r="H2301" s="1"/>
      <c r="J2301">
        <f t="shared" si="151"/>
        <v>0</v>
      </c>
      <c r="K2301" t="str">
        <f t="shared" si="150"/>
        <v>{.corrente = 0, .tensao = 5},</v>
      </c>
    </row>
    <row r="2302" spans="1:11" x14ac:dyDescent="0.25">
      <c r="A2302">
        <v>2291</v>
      </c>
      <c r="B2302">
        <f t="shared" si="148"/>
        <v>-219.92956336385777</v>
      </c>
      <c r="C2302">
        <f>ROUND((B2302/220)*4095/2+2048,0)</f>
        <v>1</v>
      </c>
      <c r="D2302">
        <f>$B$3*SIN(PI()*A2302/($B$7/2)+RADIANS($F$2))</f>
        <v>-159.4498740597198</v>
      </c>
      <c r="E2302">
        <f t="shared" si="149"/>
        <v>564</v>
      </c>
      <c r="G2302" s="1" t="str">
        <f t="shared" si="152"/>
        <v>{.corrente = 564, .tensao = 1},</v>
      </c>
      <c r="H2302" s="1"/>
      <c r="J2302">
        <f t="shared" si="151"/>
        <v>0</v>
      </c>
      <c r="K2302" t="str">
        <f t="shared" si="150"/>
        <v>{.corrente = 0, .tensao = 1},</v>
      </c>
    </row>
    <row r="2303" spans="1:11" x14ac:dyDescent="0.25">
      <c r="A2303">
        <v>2292</v>
      </c>
      <c r="B2303">
        <f t="shared" si="148"/>
        <v>-219.98310418484897</v>
      </c>
      <c r="C2303">
        <f>ROUND((B2303/220)*4095/2+2048,0)</f>
        <v>1</v>
      </c>
      <c r="D2303">
        <f>$B$3*SIN(PI()*A2303/($B$7/2)+RADIANS($F$2))</f>
        <v>-153.62360887666608</v>
      </c>
      <c r="E2303">
        <f t="shared" si="149"/>
        <v>618</v>
      </c>
      <c r="G2303" s="1" t="str">
        <f t="shared" si="152"/>
        <v>{.corrente = 618, .tensao = 1},</v>
      </c>
      <c r="H2303" s="1"/>
      <c r="J2303">
        <f t="shared" si="151"/>
        <v>0</v>
      </c>
      <c r="K2303" t="str">
        <f t="shared" si="150"/>
        <v>{.corrente = 0, .tensao = 1},</v>
      </c>
    </row>
    <row r="2304" spans="1:11" x14ac:dyDescent="0.25">
      <c r="A2304">
        <v>2293</v>
      </c>
      <c r="B2304">
        <f t="shared" si="148"/>
        <v>-219.72403822785742</v>
      </c>
      <c r="C2304">
        <f>ROUND((B2304/220)*4095/2+2048,0)</f>
        <v>3</v>
      </c>
      <c r="D2304">
        <f>$B$3*SIN(PI()*A2304/($B$7/2)+RADIANS($F$2))</f>
        <v>-147.57903701241551</v>
      </c>
      <c r="E2304">
        <f t="shared" si="149"/>
        <v>675</v>
      </c>
      <c r="G2304" s="1" t="str">
        <f t="shared" si="152"/>
        <v>{.corrente = 675, .tensao = 3},</v>
      </c>
      <c r="H2304" s="1"/>
      <c r="J2304">
        <f t="shared" si="151"/>
        <v>0</v>
      </c>
      <c r="K2304" t="str">
        <f t="shared" si="150"/>
        <v>{.corrente = 0, .tensao = 3},</v>
      </c>
    </row>
    <row r="2305" spans="1:11" x14ac:dyDescent="0.25">
      <c r="A2305">
        <v>2294</v>
      </c>
      <c r="B2305">
        <f t="shared" si="148"/>
        <v>-219.15273363831156</v>
      </c>
      <c r="C2305">
        <f>ROUND((B2305/220)*4095/2+2048,0)</f>
        <v>8</v>
      </c>
      <c r="D2305">
        <f>$B$3*SIN(PI()*A2305/($B$7/2)+RADIANS($F$2))</f>
        <v>-141.32474809999121</v>
      </c>
      <c r="E2305">
        <f t="shared" si="149"/>
        <v>733</v>
      </c>
      <c r="G2305" s="1" t="str">
        <f t="shared" si="152"/>
        <v>{.corrente = 733, .tensao = 8},</v>
      </c>
      <c r="H2305" s="1"/>
      <c r="J2305">
        <f t="shared" si="151"/>
        <v>0</v>
      </c>
      <c r="K2305" t="str">
        <f t="shared" si="150"/>
        <v>{.corrente = 0, .tensao = 8},</v>
      </c>
    </row>
    <row r="2306" spans="1:11" x14ac:dyDescent="0.25">
      <c r="A2306">
        <v>2295</v>
      </c>
      <c r="B2306">
        <f t="shared" si="148"/>
        <v>-218.27000226804756</v>
      </c>
      <c r="C2306">
        <f>ROUND((B2306/220)*4095/2+2048,0)</f>
        <v>17</v>
      </c>
      <c r="D2306">
        <f>$B$3*SIN(PI()*A2306/($B$7/2)+RADIANS($F$2))</f>
        <v>-134.86962979061889</v>
      </c>
      <c r="E2306">
        <f t="shared" si="149"/>
        <v>793</v>
      </c>
      <c r="G2306" s="1" t="str">
        <f t="shared" si="152"/>
        <v>{.corrente = 793, .tensao = 17},</v>
      </c>
      <c r="H2306" s="1"/>
      <c r="J2306">
        <f t="shared" si="151"/>
        <v>0</v>
      </c>
      <c r="K2306" t="str">
        <f t="shared" si="150"/>
        <v>{.corrente = 0, .tensao = 17},</v>
      </c>
    </row>
    <row r="2307" spans="1:11" x14ac:dyDescent="0.25">
      <c r="A2307">
        <v>2296</v>
      </c>
      <c r="B2307">
        <f t="shared" si="148"/>
        <v>-217.07709852162688</v>
      </c>
      <c r="C2307">
        <f>ROUND((B2307/220)*4095/2+2048,0)</f>
        <v>28</v>
      </c>
      <c r="D2307">
        <f>$B$3*SIN(PI()*A2307/($B$7/2)+RADIANS($F$2))</f>
        <v>-128.22285512393987</v>
      </c>
      <c r="E2307">
        <f t="shared" si="149"/>
        <v>855</v>
      </c>
      <c r="G2307" s="1" t="str">
        <f t="shared" si="152"/>
        <v>{.corrente = 855, .tensao = 28},</v>
      </c>
      <c r="H2307" s="1"/>
      <c r="J2307">
        <f t="shared" si="151"/>
        <v>0</v>
      </c>
      <c r="K2307" t="str">
        <f t="shared" si="150"/>
        <v>{.corrente = 0, .tensao = 28},</v>
      </c>
    </row>
    <row r="2308" spans="1:11" x14ac:dyDescent="0.25">
      <c r="A2308">
        <v>2297</v>
      </c>
      <c r="B2308">
        <f t="shared" si="148"/>
        <v>-215.57571757376724</v>
      </c>
      <c r="C2308">
        <f>ROUND((B2308/220)*4095/2+2048,0)</f>
        <v>42</v>
      </c>
      <c r="D2308">
        <f>$B$3*SIN(PI()*A2308/($B$7/2)+RADIANS($F$2))</f>
        <v>-121.39386949268187</v>
      </c>
      <c r="E2308">
        <f t="shared" si="149"/>
        <v>918</v>
      </c>
      <c r="G2308" s="1" t="str">
        <f t="shared" si="152"/>
        <v>{.corrente = 918, .tensao = 42},</v>
      </c>
      <c r="H2308" s="1"/>
      <c r="J2308">
        <f t="shared" si="151"/>
        <v>0</v>
      </c>
      <c r="K2308" t="str">
        <f t="shared" si="150"/>
        <v>{.corrente = 0, .tensao = 42},</v>
      </c>
    </row>
    <row r="2309" spans="1:11" x14ac:dyDescent="0.25">
      <c r="A2309">
        <v>2298</v>
      </c>
      <c r="B2309">
        <f t="shared" si="148"/>
        <v>-213.76799296041804</v>
      </c>
      <c r="C2309">
        <f>ROUND((B2309/220)*4095/2+2048,0)</f>
        <v>59</v>
      </c>
      <c r="D2309">
        <f>$B$3*SIN(PI()*A2309/($B$7/2)+RADIANS($F$2))</f>
        <v>-114.39237722029604</v>
      </c>
      <c r="E2309">
        <f t="shared" si="149"/>
        <v>983</v>
      </c>
      <c r="G2309" s="1" t="str">
        <f t="shared" si="152"/>
        <v>{.corrente = 983, .tensao = 59},</v>
      </c>
      <c r="H2309" s="1"/>
      <c r="J2309">
        <f t="shared" si="151"/>
        <v>0</v>
      </c>
      <c r="K2309" t="str">
        <f t="shared" si="150"/>
        <v>{.corrente = 0, .tensao = 59},</v>
      </c>
    </row>
    <row r="2310" spans="1:11" x14ac:dyDescent="0.25">
      <c r="A2310">
        <v>2299</v>
      </c>
      <c r="B2310">
        <f t="shared" si="148"/>
        <v>-211.65649354689532</v>
      </c>
      <c r="C2310">
        <f>ROUND((B2310/220)*4095/2+2048,0)</f>
        <v>78</v>
      </c>
      <c r="D2310">
        <f>$B$3*SIN(PI()*A2310/($B$7/2)+RADIANS($F$2))</f>
        <v>-107.22832777061383</v>
      </c>
      <c r="E2310">
        <f t="shared" si="149"/>
        <v>1050</v>
      </c>
      <c r="G2310" s="1" t="str">
        <f t="shared" si="152"/>
        <v>{.corrente = 1050, .tensao = 78},</v>
      </c>
      <c r="H2310" s="1"/>
      <c r="J2310">
        <f t="shared" si="151"/>
        <v>0</v>
      </c>
      <c r="K2310" t="str">
        <f t="shared" si="150"/>
        <v>{.corrente = 0, .tensao = 78},</v>
      </c>
    </row>
    <row r="2311" spans="1:11" x14ac:dyDescent="0.25">
      <c r="A2311">
        <v>2300</v>
      </c>
      <c r="B2311">
        <f t="shared" si="148"/>
        <v>-209.2442198774043</v>
      </c>
      <c r="C2311">
        <f>ROUND((B2311/220)*4095/2+2048,0)</f>
        <v>101</v>
      </c>
      <c r="D2311">
        <f>$B$3*SIN(PI()*A2311/($B$7/2)+RADIANS($F$2))</f>
        <v>-99.911901609197116</v>
      </c>
      <c r="E2311">
        <f t="shared" si="149"/>
        <v>1118</v>
      </c>
      <c r="G2311" s="1" t="str">
        <f t="shared" si="152"/>
        <v>{.corrente = 1118, .tensao = 101},</v>
      </c>
      <c r="H2311" s="1"/>
      <c r="J2311">
        <f t="shared" si="151"/>
        <v>0</v>
      </c>
      <c r="K2311" t="str">
        <f t="shared" si="150"/>
        <v>{.corrente = 0, .tensao = 101},</v>
      </c>
    </row>
    <row r="2312" spans="1:11" x14ac:dyDescent="0.25">
      <c r="A2312">
        <v>2301</v>
      </c>
      <c r="B2312">
        <f t="shared" si="148"/>
        <v>-206.53459991111586</v>
      </c>
      <c r="C2312">
        <f>ROUND((B2312/220)*4095/2+2048,0)</f>
        <v>126</v>
      </c>
      <c r="D2312">
        <f>$B$3*SIN(PI()*A2312/($B$7/2)+RADIANS($F$2))</f>
        <v>-92.453495736384355</v>
      </c>
      <c r="E2312">
        <f t="shared" si="149"/>
        <v>1188</v>
      </c>
      <c r="G2312" s="1" t="str">
        <f t="shared" si="152"/>
        <v>{.corrente = 1188, .tensao = 126},</v>
      </c>
      <c r="H2312" s="1"/>
      <c r="J2312">
        <f t="shared" si="151"/>
        <v>0</v>
      </c>
      <c r="K2312" t="str">
        <f t="shared" si="150"/>
        <v>{.corrente = 0, .tensao = 126},</v>
      </c>
    </row>
    <row r="2313" spans="1:11" x14ac:dyDescent="0.25">
      <c r="A2313">
        <v>2302</v>
      </c>
      <c r="B2313">
        <f t="shared" si="148"/>
        <v>-203.53148415086912</v>
      </c>
      <c r="C2313">
        <f>ROUND((B2313/220)*4095/2+2048,0)</f>
        <v>154</v>
      </c>
      <c r="D2313">
        <f>$B$3*SIN(PI()*A2313/($B$7/2)+RADIANS($F$2))</f>
        <v>-84.863708912645947</v>
      </c>
      <c r="E2313">
        <f t="shared" si="149"/>
        <v>1258</v>
      </c>
      <c r="G2313" s="1" t="str">
        <f t="shared" si="152"/>
        <v>{.corrente = 1258, .tensao = 154},</v>
      </c>
      <c r="H2313" s="1"/>
      <c r="J2313">
        <f t="shared" si="151"/>
        <v>0</v>
      </c>
      <c r="K2313" t="str">
        <f t="shared" si="150"/>
        <v>{.corrente = 0, .tensao = 154},</v>
      </c>
    </row>
    <row r="2314" spans="1:11" x14ac:dyDescent="0.25">
      <c r="A2314">
        <v>2303</v>
      </c>
      <c r="B2314">
        <f t="shared" si="148"/>
        <v>-200.23914017141803</v>
      </c>
      <c r="C2314">
        <f>ROUND((B2314/220)*4095/2+2048,0)</f>
        <v>184</v>
      </c>
      <c r="D2314">
        <f>$B$3*SIN(PI()*A2314/($B$7/2)+RADIANS($F$2))</f>
        <v>-77.153326597225842</v>
      </c>
      <c r="E2314">
        <f t="shared" si="149"/>
        <v>1330</v>
      </c>
      <c r="G2314" s="1" t="str">
        <f t="shared" si="152"/>
        <v>{.corrente = 1330, .tensao = 184},</v>
      </c>
      <c r="H2314" s="1"/>
      <c r="J2314">
        <f t="shared" si="151"/>
        <v>0</v>
      </c>
      <c r="K2314" t="str">
        <f t="shared" si="150"/>
        <v>{.corrente = 0, .tensao = 184},</v>
      </c>
    </row>
    <row r="2315" spans="1:11" x14ac:dyDescent="0.25">
      <c r="A2315">
        <v>2304</v>
      </c>
      <c r="B2315">
        <f t="shared" si="148"/>
        <v>-196.66224655499846</v>
      </c>
      <c r="C2315">
        <f>ROUND((B2315/220)*4095/2+2048,0)</f>
        <v>218</v>
      </c>
      <c r="D2315">
        <f>$B$3*SIN(PI()*A2315/($B$7/2)+RADIANS($F$2))</f>
        <v>-69.33330562147512</v>
      </c>
      <c r="E2315">
        <f t="shared" si="149"/>
        <v>1403</v>
      </c>
      <c r="G2315" s="1" t="str">
        <f t="shared" si="152"/>
        <v>{.corrente = 1403, .tensao = 218},</v>
      </c>
      <c r="H2315" s="1"/>
      <c r="J2315">
        <f t="shared" si="151"/>
        <v>0</v>
      </c>
      <c r="K2315" t="str">
        <f t="shared" si="150"/>
        <v>{.corrente = 0, .tensao = 218},</v>
      </c>
    </row>
    <row r="2316" spans="1:11" x14ac:dyDescent="0.25">
      <c r="A2316">
        <v>2305</v>
      </c>
      <c r="B2316">
        <f t="shared" ref="B2316:B2379" si="153">$B$3*SIN(PI()*A2316/($B$7/2))</f>
        <v>-192.8058862428334</v>
      </c>
      <c r="C2316">
        <f>ROUND((B2316/220)*4095/2+2048,0)</f>
        <v>254</v>
      </c>
      <c r="D2316">
        <f>$B$3*SIN(PI()*A2316/($B$7/2)+RADIANS($F$2))</f>
        <v>-61.414758618657331</v>
      </c>
      <c r="E2316">
        <f t="shared" ref="E2316:E2379" si="154">ROUND((D2316/220)*4095/2+2048,0)</f>
        <v>1476</v>
      </c>
      <c r="G2316" s="1" t="str">
        <f t="shared" si="152"/>
        <v>{.corrente = 1476, .tensao = 254},</v>
      </c>
      <c r="H2316" s="1"/>
      <c r="J2316">
        <f t="shared" si="151"/>
        <v>0</v>
      </c>
      <c r="K2316" t="str">
        <f t="shared" ref="K2316:K2379" si="155">_xlfn.CONCAT("{.corrente = ",J2316,", .tensao = ",C2316,"},")</f>
        <v>{.corrente = 0, .tensao = 254},</v>
      </c>
    </row>
    <row r="2317" spans="1:11" x14ac:dyDescent="0.25">
      <c r="A2317">
        <v>2306</v>
      </c>
      <c r="B2317">
        <f t="shared" si="153"/>
        <v>-188.67553931202414</v>
      </c>
      <c r="C2317">
        <f>ROUND((B2317/220)*4095/2+2048,0)</f>
        <v>292</v>
      </c>
      <c r="D2317">
        <f>$B$3*SIN(PI()*A2317/($B$7/2)+RADIANS($F$2))</f>
        <v>-53.40893823235173</v>
      </c>
      <c r="E2317">
        <f t="shared" si="154"/>
        <v>1551</v>
      </c>
      <c r="G2317" s="1" t="str">
        <f t="shared" si="152"/>
        <v>{.corrente = 1551, .tensao = 292},</v>
      </c>
      <c r="H2317" s="1"/>
      <c r="J2317">
        <f t="shared" si="151"/>
        <v>0</v>
      </c>
      <c r="K2317" t="str">
        <f t="shared" si="155"/>
        <v>{.corrente = 0, .tensao = 292},</v>
      </c>
    </row>
    <row r="2318" spans="1:11" x14ac:dyDescent="0.25">
      <c r="A2318">
        <v>2307</v>
      </c>
      <c r="B2318">
        <f t="shared" si="153"/>
        <v>-184.27707518809214</v>
      </c>
      <c r="C2318">
        <f>ROUND((B2318/220)*4095/2+2048,0)</f>
        <v>333</v>
      </c>
      <c r="D2318">
        <f>$B$3*SIN(PI()*A2318/($B$7/2)+RADIANS($F$2))</f>
        <v>-45.327221125895043</v>
      </c>
      <c r="E2318">
        <f t="shared" si="154"/>
        <v>1626</v>
      </c>
      <c r="G2318" s="1" t="str">
        <f t="shared" si="152"/>
        <v>{.corrente = 1626, .tensao = 333},</v>
      </c>
      <c r="H2318" s="1"/>
      <c r="J2318">
        <f t="shared" si="151"/>
        <v>0</v>
      </c>
      <c r="K2318" t="str">
        <f t="shared" si="155"/>
        <v>{.corrente = 0, .tensao = 333},</v>
      </c>
    </row>
    <row r="2319" spans="1:11" x14ac:dyDescent="0.25">
      <c r="A2319">
        <v>2308</v>
      </c>
      <c r="B2319">
        <f t="shared" si="153"/>
        <v>-179.61674430423753</v>
      </c>
      <c r="C2319">
        <f>ROUND((B2319/220)*4095/2+2048,0)</f>
        <v>376</v>
      </c>
      <c r="D2319">
        <f>$B$3*SIN(PI()*A2319/($B$7/2)+RADIANS($F$2))</f>
        <v>-37.181091815584885</v>
      </c>
      <c r="E2319">
        <f t="shared" si="154"/>
        <v>1702</v>
      </c>
      <c r="G2319" s="1" t="str">
        <f t="shared" si="152"/>
        <v>{.corrente = 1702, .tensao = 376},</v>
      </c>
      <c r="H2319" s="1"/>
      <c r="J2319">
        <f t="shared" si="151"/>
        <v>0</v>
      </c>
      <c r="K2319" t="str">
        <f t="shared" si="155"/>
        <v>{.corrente = 0, .tensao = 376},</v>
      </c>
    </row>
    <row r="2320" spans="1:11" x14ac:dyDescent="0.25">
      <c r="A2320">
        <v>2309</v>
      </c>
      <c r="B2320">
        <f t="shared" si="153"/>
        <v>-174.70116921916687</v>
      </c>
      <c r="C2320">
        <f>ROUND((B2320/220)*4095/2+2048,0)</f>
        <v>422</v>
      </c>
      <c r="D2320">
        <f>$B$3*SIN(PI()*A2320/($B$7/2)+RADIANS($F$2))</f>
        <v>-28.982126350619051</v>
      </c>
      <c r="E2320">
        <f t="shared" si="154"/>
        <v>1778</v>
      </c>
      <c r="G2320" s="1" t="str">
        <f t="shared" si="152"/>
        <v>{.corrente = 1778, .tensao = 422},</v>
      </c>
      <c r="H2320" s="1"/>
      <c r="J2320">
        <f t="shared" si="151"/>
        <v>0</v>
      </c>
      <c r="K2320" t="str">
        <f t="shared" si="155"/>
        <v>{.corrente = 0, .tensao = 422},</v>
      </c>
    </row>
    <row r="2321" spans="1:11" x14ac:dyDescent="0.25">
      <c r="A2321">
        <v>2310</v>
      </c>
      <c r="B2321">
        <f t="shared" si="153"/>
        <v>-169.5373352061128</v>
      </c>
      <c r="C2321">
        <f>ROUND((B2321/220)*4095/2+2048,0)</f>
        <v>470</v>
      </c>
      <c r="D2321">
        <f>$B$3*SIN(PI()*A2321/($B$7/2)+RADIANS($F$2))</f>
        <v>-20.741975862961933</v>
      </c>
      <c r="E2321">
        <f t="shared" si="154"/>
        <v>1855</v>
      </c>
      <c r="G2321" s="1" t="str">
        <f t="shared" si="152"/>
        <v>{.corrente = 1855, .tensao = 470},</v>
      </c>
      <c r="H2321" s="1"/>
      <c r="J2321">
        <f t="shared" si="151"/>
        <v>0</v>
      </c>
      <c r="K2321" t="str">
        <f t="shared" si="155"/>
        <v>{.corrente = 0, .tensao = 470},</v>
      </c>
    </row>
    <row r="2322" spans="1:11" x14ac:dyDescent="0.25">
      <c r="A2322">
        <v>2311</v>
      </c>
      <c r="B2322">
        <f t="shared" si="153"/>
        <v>-164.13258032642003</v>
      </c>
      <c r="C2322">
        <f>ROUND((B2322/220)*4095/2+2048,0)</f>
        <v>520</v>
      </c>
      <c r="D2322">
        <f>$B$3*SIN(PI()*A2322/($B$7/2)+RADIANS($F$2))</f>
        <v>-12.472350010517804</v>
      </c>
      <c r="E2322">
        <f t="shared" si="154"/>
        <v>1932</v>
      </c>
      <c r="G2322" s="1" t="str">
        <f t="shared" si="152"/>
        <v>{.corrente = 1932, .tensao = 520},</v>
      </c>
      <c r="H2322" s="1"/>
      <c r="J2322">
        <f t="shared" si="151"/>
        <v>0</v>
      </c>
      <c r="K2322" t="str">
        <f t="shared" si="155"/>
        <v>{.corrente = 0, .tensao = 520},</v>
      </c>
    </row>
    <row r="2323" spans="1:11" x14ac:dyDescent="0.25">
      <c r="A2323">
        <v>2312</v>
      </c>
      <c r="B2323">
        <f t="shared" si="153"/>
        <v>-158.49458500179009</v>
      </c>
      <c r="C2323">
        <f>ROUND((B2323/220)*4095/2+2048,0)</f>
        <v>573</v>
      </c>
      <c r="D2323">
        <f>$B$3*SIN(PI()*A2323/($B$7/2)+RADIANS($F$2))</f>
        <v>-4.185000337117156</v>
      </c>
      <c r="E2323">
        <f t="shared" si="154"/>
        <v>2009</v>
      </c>
      <c r="G2323" s="1" t="str">
        <f t="shared" si="152"/>
        <v>{.corrente = 2009, .tensao = 573},</v>
      </c>
      <c r="H2323" s="1"/>
      <c r="J2323">
        <f t="shared" si="151"/>
        <v>0</v>
      </c>
      <c r="K2323" t="str">
        <f t="shared" si="155"/>
        <v>{.corrente = 0, .tensao = 573},</v>
      </c>
    </row>
    <row r="2324" spans="1:11" x14ac:dyDescent="0.25">
      <c r="A2324">
        <v>2313</v>
      </c>
      <c r="B2324">
        <f t="shared" si="153"/>
        <v>-152.63136110004626</v>
      </c>
      <c r="C2324">
        <f>ROUND((B2324/220)*4095/2+2048,0)</f>
        <v>627</v>
      </c>
      <c r="D2324">
        <f>$B$3*SIN(PI()*A2324/($B$7/2)+RADIANS($F$2))</f>
        <v>4.1082964269721325</v>
      </c>
      <c r="E2324">
        <f t="shared" si="154"/>
        <v>2086</v>
      </c>
      <c r="G2324" s="1" t="str">
        <f t="shared" si="152"/>
        <v>{.corrente = 2086, .tensao = 627},</v>
      </c>
      <c r="H2324" s="1"/>
      <c r="J2324">
        <f t="shared" si="151"/>
        <v>0</v>
      </c>
      <c r="K2324" t="str">
        <f t="shared" si="155"/>
        <v>{.corrente = 0, .tensao = 627},</v>
      </c>
    </row>
    <row r="2325" spans="1:11" x14ac:dyDescent="0.25">
      <c r="A2325">
        <v>2314</v>
      </c>
      <c r="B2325">
        <f t="shared" si="153"/>
        <v>-146.55124054985811</v>
      </c>
      <c r="C2325">
        <f>ROUND((B2325/220)*4095/2+2048,0)</f>
        <v>684</v>
      </c>
      <c r="D2325">
        <f>$B$3*SIN(PI()*A2325/($B$7/2)+RADIANS($F$2))</f>
        <v>12.395755100384052</v>
      </c>
      <c r="E2325">
        <f t="shared" si="154"/>
        <v>2163</v>
      </c>
      <c r="G2325" s="1" t="str">
        <f t="shared" si="152"/>
        <v>{.corrente = 2163, .tensao = 684},</v>
      </c>
      <c r="H2325" s="1"/>
      <c r="J2325">
        <f t="shared" si="151"/>
        <v>0</v>
      </c>
      <c r="K2325" t="str">
        <f t="shared" si="155"/>
        <v>{.corrente = 0, .tensao = 684},</v>
      </c>
    </row>
    <row r="2326" spans="1:11" x14ac:dyDescent="0.25">
      <c r="A2326">
        <v>2315</v>
      </c>
      <c r="B2326">
        <f t="shared" si="153"/>
        <v>-140.26286350066096</v>
      </c>
      <c r="C2326">
        <f>ROUND((B2326/220)*4095/2+2048,0)</f>
        <v>743</v>
      </c>
      <c r="D2326">
        <f>$B$3*SIN(PI()*A2326/($B$7/2)+RADIANS($F$2))</f>
        <v>20.665598797975083</v>
      </c>
      <c r="E2326">
        <f t="shared" si="154"/>
        <v>2240</v>
      </c>
      <c r="G2326" s="1" t="str">
        <f t="shared" si="152"/>
        <v>{.corrente = 2240, .tensao = 743},</v>
      </c>
      <c r="H2326" s="1"/>
      <c r="J2326">
        <f t="shared" si="151"/>
        <v>0</v>
      </c>
      <c r="K2326" t="str">
        <f t="shared" si="155"/>
        <v>{.corrente = 0, .tensao = 743},</v>
      </c>
    </row>
    <row r="2327" spans="1:11" x14ac:dyDescent="0.25">
      <c r="A2327">
        <v>2316</v>
      </c>
      <c r="B2327">
        <f t="shared" si="153"/>
        <v>-133.77516604460106</v>
      </c>
      <c r="C2327">
        <f>ROUND((B2327/220)*4095/2+2048,0)</f>
        <v>803</v>
      </c>
      <c r="D2327">
        <f>$B$3*SIN(PI()*A2327/($B$7/2)+RADIANS($F$2))</f>
        <v>28.906075666327379</v>
      </c>
      <c r="E2327">
        <f t="shared" si="154"/>
        <v>2317</v>
      </c>
      <c r="G2327" s="1" t="str">
        <f t="shared" si="152"/>
        <v>{.corrente = 2317, .tensao = 803},</v>
      </c>
      <c r="H2327" s="1"/>
      <c r="J2327">
        <f t="shared" si="151"/>
        <v>0</v>
      </c>
      <c r="K2327" t="str">
        <f t="shared" si="155"/>
        <v>{.corrente = 0, .tensao = 803},</v>
      </c>
    </row>
    <row r="2328" spans="1:11" x14ac:dyDescent="0.25">
      <c r="A2328">
        <v>2317</v>
      </c>
      <c r="B2328">
        <f t="shared" si="153"/>
        <v>-127.09736751788991</v>
      </c>
      <c r="C2328">
        <f>ROUND((B2328/220)*4095/2+2048,0)</f>
        <v>865</v>
      </c>
      <c r="D2328">
        <f>$B$3*SIN(PI()*A2328/($B$7/2)+RADIANS($F$2))</f>
        <v>37.105475583736855</v>
      </c>
      <c r="E2328">
        <f t="shared" si="154"/>
        <v>2393</v>
      </c>
      <c r="G2328" s="1" t="str">
        <f t="shared" si="152"/>
        <v>{.corrente = 2393, .tensao = 865},</v>
      </c>
      <c r="H2328" s="1"/>
      <c r="J2328">
        <f t="shared" si="151"/>
        <v>0</v>
      </c>
      <c r="K2328" t="str">
        <f t="shared" si="155"/>
        <v>{.corrente = 0, .tensao = 865},</v>
      </c>
    </row>
    <row r="2329" spans="1:11" x14ac:dyDescent="0.25">
      <c r="A2329">
        <v>2318</v>
      </c>
      <c r="B2329">
        <f t="shared" si="153"/>
        <v>-120.23895739967409</v>
      </c>
      <c r="C2329">
        <f>ROUND((B2329/220)*4095/2+2048,0)</f>
        <v>929</v>
      </c>
      <c r="D2329">
        <f>$B$3*SIN(PI()*A2329/($B$7/2)+RADIANS($F$2))</f>
        <v>45.252146800870129</v>
      </c>
      <c r="E2329">
        <f t="shared" si="154"/>
        <v>2469</v>
      </c>
      <c r="G2329" s="1" t="str">
        <f t="shared" si="152"/>
        <v>{.corrente = 2469, .tensao = 929},</v>
      </c>
      <c r="H2329" s="1"/>
      <c r="J2329">
        <f t="shared" si="151"/>
        <v>0</v>
      </c>
      <c r="K2329" t="str">
        <f t="shared" si="155"/>
        <v>{.corrente = 0, .tensao = 929},</v>
      </c>
    </row>
    <row r="2330" spans="1:11" x14ac:dyDescent="0.25">
      <c r="A2330">
        <v>2319</v>
      </c>
      <c r="B2330">
        <f t="shared" si="153"/>
        <v>-113.20968182704337</v>
      </c>
      <c r="C2330">
        <f>ROUND((B2330/220)*4095/2+2048,0)</f>
        <v>994</v>
      </c>
      <c r="D2330">
        <f>$B$3*SIN(PI()*A2330/($B$7/2)+RADIANS($F$2))</f>
        <v>53.33451249844402</v>
      </c>
      <c r="E2330">
        <f t="shared" si="154"/>
        <v>2544</v>
      </c>
      <c r="G2330" s="1" t="str">
        <f t="shared" si="152"/>
        <v>{.corrente = 2544, .tensao = 994},</v>
      </c>
      <c r="H2330" s="1"/>
      <c r="J2330">
        <f t="shared" si="151"/>
        <v>0</v>
      </c>
      <c r="K2330" t="str">
        <f t="shared" si="155"/>
        <v>{.corrente = 0, .tensao = 994},</v>
      </c>
    </row>
    <row r="2331" spans="1:11" x14ac:dyDescent="0.25">
      <c r="A2331">
        <v>2320</v>
      </c>
      <c r="B2331">
        <f t="shared" si="153"/>
        <v>-106.01952974526925</v>
      </c>
      <c r="C2331">
        <f>ROUND((B2331/220)*4095/2+2048,0)</f>
        <v>1061</v>
      </c>
      <c r="D2331">
        <f>$B$3*SIN(PI()*A2331/($B$7/2)+RADIANS($F$2))</f>
        <v>61.341087238481173</v>
      </c>
      <c r="E2331">
        <f t="shared" si="154"/>
        <v>2619</v>
      </c>
      <c r="G2331" s="1" t="str">
        <f t="shared" si="152"/>
        <v>{.corrente = 2619, .tensao = 1061},</v>
      </c>
      <c r="H2331" s="1"/>
      <c r="J2331">
        <f t="shared" ref="J2331:J2394" si="156">IF(C2331&gt;2048,4095,0)</f>
        <v>0</v>
      </c>
      <c r="K2331" t="str">
        <f t="shared" si="155"/>
        <v>{.corrente = 0, .tensao = 1061},</v>
      </c>
    </row>
    <row r="2332" spans="1:11" x14ac:dyDescent="0.25">
      <c r="A2332">
        <v>2321</v>
      </c>
      <c r="B2332">
        <f t="shared" si="153"/>
        <v>-98.678718713022931</v>
      </c>
      <c r="C2332">
        <f>ROUND((B2332/220)*4095/2+2048,0)</f>
        <v>1130</v>
      </c>
      <c r="D2332">
        <f>$B$3*SIN(PI()*A2332/($B$7/2)+RADIANS($F$2))</f>
        <v>69.260493285680255</v>
      </c>
      <c r="E2332">
        <f t="shared" si="154"/>
        <v>2693</v>
      </c>
      <c r="G2332" s="1" t="str">
        <f t="shared" si="152"/>
        <v>{.corrente = 2693, .tensao = 1130},</v>
      </c>
      <c r="H2332" s="1"/>
      <c r="J2332">
        <f t="shared" si="156"/>
        <v>0</v>
      </c>
      <c r="K2332" t="str">
        <f t="shared" si="155"/>
        <v>{.corrente = 0, .tensao = 1130},</v>
      </c>
    </row>
    <row r="2333" spans="1:11" x14ac:dyDescent="0.25">
      <c r="A2333">
        <v>2322</v>
      </c>
      <c r="B2333">
        <f t="shared" si="153"/>
        <v>-91.197680382751116</v>
      </c>
      <c r="C2333">
        <f>ROUND((B2333/220)*4095/2+2048,0)</f>
        <v>1199</v>
      </c>
      <c r="D2333">
        <f>$B$3*SIN(PI()*A2333/($B$7/2)+RADIANS($F$2))</f>
        <v>77.08147677570588</v>
      </c>
      <c r="E2333">
        <f t="shared" si="154"/>
        <v>2765</v>
      </c>
      <c r="G2333" s="1" t="str">
        <f t="shared" si="152"/>
        <v>{.corrente = 2765, .tensao = 1199},</v>
      </c>
      <c r="H2333" s="1"/>
      <c r="J2333">
        <f t="shared" si="156"/>
        <v>0</v>
      </c>
      <c r="K2333" t="str">
        <f t="shared" si="155"/>
        <v>{.corrente = 0, .tensao = 1199},</v>
      </c>
    </row>
    <row r="2334" spans="1:11" x14ac:dyDescent="0.25">
      <c r="A2334">
        <v>2323</v>
      </c>
      <c r="B2334">
        <f t="shared" si="153"/>
        <v>-83.58704567674765</v>
      </c>
      <c r="C2334">
        <f>ROUND((B2334/220)*4095/2+2048,0)</f>
        <v>1270</v>
      </c>
      <c r="D2334">
        <f>$B$3*SIN(PI()*A2334/($B$7/2)+RADIANS($F$2))</f>
        <v>84.7929237075234</v>
      </c>
      <c r="E2334">
        <f t="shared" si="154"/>
        <v>2837</v>
      </c>
      <c r="G2334" s="1" t="str">
        <f t="shared" ref="G2334:G2397" si="157">_xlfn.CONCAT("{.corrente = ",E2334,", .tensao = ",C2334,"},")</f>
        <v>{.corrente = 2837, .tensao = 1270},</v>
      </c>
      <c r="H2334" s="1"/>
      <c r="J2334">
        <f t="shared" si="156"/>
        <v>0</v>
      </c>
      <c r="K2334" t="str">
        <f t="shared" si="155"/>
        <v>{.corrente = 0, .tensao = 1270},</v>
      </c>
    </row>
    <row r="2335" spans="1:11" x14ac:dyDescent="0.25">
      <c r="A2335">
        <v>2324</v>
      </c>
      <c r="B2335">
        <f t="shared" si="153"/>
        <v>-75.857629680119302</v>
      </c>
      <c r="C2335">
        <f>ROUND((B2335/220)*4095/2+2048,0)</f>
        <v>1342</v>
      </c>
      <c r="D2335">
        <f>$B$3*SIN(PI()*A2335/($B$7/2)+RADIANS($F$2))</f>
        <v>92.383875736909516</v>
      </c>
      <c r="E2335">
        <f t="shared" si="154"/>
        <v>2908</v>
      </c>
      <c r="G2335" s="1" t="str">
        <f t="shared" si="157"/>
        <v>{.corrente = 2908, .tensao = 1342},</v>
      </c>
      <c r="H2335" s="1"/>
      <c r="J2335">
        <f t="shared" si="156"/>
        <v>0</v>
      </c>
      <c r="K2335" t="str">
        <f t="shared" si="155"/>
        <v>{.corrente = 0, .tensao = 1342},</v>
      </c>
    </row>
    <row r="2336" spans="1:11" x14ac:dyDescent="0.25">
      <c r="A2336">
        <v>2325</v>
      </c>
      <c r="B2336">
        <f t="shared" si="153"/>
        <v>-68.020416272020299</v>
      </c>
      <c r="C2336">
        <f>ROUND((B2336/220)*4095/2+2048,0)</f>
        <v>1415</v>
      </c>
      <c r="D2336">
        <f>$B$3*SIN(PI()*A2336/($B$7/2)+RADIANS($F$2))</f>
        <v>99.843545748797396</v>
      </c>
      <c r="E2336">
        <f t="shared" si="154"/>
        <v>2977</v>
      </c>
      <c r="G2336" s="1" t="str">
        <f t="shared" si="157"/>
        <v>{.corrente = 2977, .tensao = 1415},</v>
      </c>
      <c r="H2336" s="1"/>
      <c r="J2336">
        <f t="shared" si="156"/>
        <v>0</v>
      </c>
      <c r="K2336" t="str">
        <f t="shared" si="155"/>
        <v>{.corrente = 0, .tensao = 1415},</v>
      </c>
    </row>
    <row r="2337" spans="1:11" x14ac:dyDescent="0.25">
      <c r="A2337">
        <v>2326</v>
      </c>
      <c r="B2337">
        <f t="shared" si="153"/>
        <v>-60.086542516994754</v>
      </c>
      <c r="C2337">
        <f>ROUND((B2337/220)*4095/2+2048,0)</f>
        <v>1489</v>
      </c>
      <c r="D2337">
        <f>$B$3*SIN(PI()*A2337/($B$7/2)+RADIANS($F$2))</f>
        <v>107.16133318632157</v>
      </c>
      <c r="E2337">
        <f t="shared" si="154"/>
        <v>3045</v>
      </c>
      <c r="G2337" s="1" t="str">
        <f t="shared" si="157"/>
        <v>{.corrente = 3045, .tensao = 1489},</v>
      </c>
      <c r="H2337" s="1"/>
      <c r="J2337">
        <f t="shared" si="156"/>
        <v>0</v>
      </c>
      <c r="K2337" t="str">
        <f t="shared" si="155"/>
        <v>{.corrente = 0, .tensao = 1489},</v>
      </c>
    </row>
    <row r="2338" spans="1:11" x14ac:dyDescent="0.25">
      <c r="A2338">
        <v>2327</v>
      </c>
      <c r="B2338">
        <f t="shared" si="153"/>
        <v>-52.067282838688321</v>
      </c>
      <c r="C2338">
        <f>ROUND((B2338/220)*4095/2+2048,0)</f>
        <v>1563</v>
      </c>
      <c r="D2338">
        <f>$B$3*SIN(PI()*A2338/($B$7/2)+RADIANS($F$2))</f>
        <v>114.32683911470328</v>
      </c>
      <c r="E2338">
        <f t="shared" si="154"/>
        <v>3112</v>
      </c>
      <c r="G2338" s="1" t="str">
        <f t="shared" si="157"/>
        <v>{.corrente = 3112, .tensao = 1563},</v>
      </c>
      <c r="H2338" s="1"/>
      <c r="J2338">
        <f t="shared" si="156"/>
        <v>0</v>
      </c>
      <c r="K2338" t="str">
        <f t="shared" si="155"/>
        <v>{.corrente = 0, .tensao = 1563},</v>
      </c>
    </row>
    <row r="2339" spans="1:11" x14ac:dyDescent="0.25">
      <c r="A2339">
        <v>2328</v>
      </c>
      <c r="B2339">
        <f t="shared" si="153"/>
        <v>-43.974032998339716</v>
      </c>
      <c r="C2339">
        <f>ROUND((B2339/220)*4095/2+2048,0)</f>
        <v>1639</v>
      </c>
      <c r="D2339">
        <f>$B$3*SIN(PI()*A2339/($B$7/2)+RADIANS($F$2))</f>
        <v>121.32988099864761</v>
      </c>
      <c r="E2339">
        <f t="shared" si="154"/>
        <v>3177</v>
      </c>
      <c r="G2339" s="1" t="str">
        <f t="shared" si="157"/>
        <v>{.corrente = 3177, .tensao = 1639},</v>
      </c>
      <c r="H2339" s="1"/>
      <c r="J2339">
        <f t="shared" si="156"/>
        <v>0</v>
      </c>
      <c r="K2339" t="str">
        <f t="shared" si="155"/>
        <v>{.corrente = 0, .tensao = 1639},</v>
      </c>
    </row>
    <row r="2340" spans="1:11" x14ac:dyDescent="0.25">
      <c r="A2340">
        <v>2329</v>
      </c>
      <c r="B2340">
        <f t="shared" si="153"/>
        <v>-35.818293900817842</v>
      </c>
      <c r="C2340">
        <f>ROUND((B2340/220)*4095/2+2048,0)</f>
        <v>1715</v>
      </c>
      <c r="D2340">
        <f>$B$3*SIN(PI()*A2340/($B$7/2)+RADIANS($F$2))</f>
        <v>128.16050717224928</v>
      </c>
      <c r="E2340">
        <f t="shared" si="154"/>
        <v>3241</v>
      </c>
      <c r="G2340" s="1" t="str">
        <f t="shared" si="157"/>
        <v>{.corrente = 3241, .tensao = 1715},</v>
      </c>
      <c r="H2340" s="1"/>
      <c r="J2340">
        <f t="shared" si="156"/>
        <v>0</v>
      </c>
      <c r="K2340" t="str">
        <f t="shared" si="155"/>
        <v>{.corrente = 0, .tensao = 1715},</v>
      </c>
    </row>
    <row r="2341" spans="1:11" x14ac:dyDescent="0.25">
      <c r="A2341">
        <v>2330</v>
      </c>
      <c r="B2341">
        <f t="shared" si="153"/>
        <v>-27.611655251302373</v>
      </c>
      <c r="C2341">
        <f>ROUND((B2341/220)*4095/2+2048,0)</f>
        <v>1791</v>
      </c>
      <c r="D2341">
        <f>$B$3*SIN(PI()*A2341/($B$7/2)+RADIANS($F$2))</f>
        <v>134.80901098077115</v>
      </c>
      <c r="E2341">
        <f t="shared" si="154"/>
        <v>3303</v>
      </c>
      <c r="G2341" s="1" t="str">
        <f t="shared" si="157"/>
        <v>{.corrente = 3303, .tensao = 1791},</v>
      </c>
      <c r="H2341" s="1"/>
      <c r="J2341">
        <f t="shared" si="156"/>
        <v>0</v>
      </c>
      <c r="K2341" t="str">
        <f t="shared" si="155"/>
        <v>{.corrente = 0, .tensao = 1791},</v>
      </c>
    </row>
    <row r="2342" spans="1:11" x14ac:dyDescent="0.25">
      <c r="A2342">
        <v>2331</v>
      </c>
      <c r="B2342">
        <f t="shared" si="153"/>
        <v>-19.365779085729201</v>
      </c>
      <c r="C2342">
        <f>ROUND((B2342/220)*4095/2+2048,0)</f>
        <v>1868</v>
      </c>
      <c r="D2342">
        <f>$B$3*SIN(PI()*A2342/($B$7/2)+RADIANS($F$2))</f>
        <v>141.26594457429002</v>
      </c>
      <c r="E2342">
        <f t="shared" si="154"/>
        <v>3363</v>
      </c>
      <c r="G2342" s="1" t="str">
        <f t="shared" si="157"/>
        <v>{.corrente = 3363, .tensao = 1868},</v>
      </c>
      <c r="H2342" s="1"/>
      <c r="J2342">
        <f t="shared" si="156"/>
        <v>0</v>
      </c>
      <c r="K2342" t="str">
        <f t="shared" si="155"/>
        <v>{.corrente = 0, .tensao = 1868},</v>
      </c>
    </row>
    <row r="2343" spans="1:11" x14ac:dyDescent="0.25">
      <c r="A2343">
        <v>2332</v>
      </c>
      <c r="B2343">
        <f t="shared" si="153"/>
        <v>-11.092383198468553</v>
      </c>
      <c r="C2343">
        <f>ROUND((B2343/220)*4095/2+2048,0)</f>
        <v>1945</v>
      </c>
      <c r="D2343">
        <f>$B$3*SIN(PI()*A2343/($B$7/2)+RADIANS($F$2))</f>
        <v>147.52213233355184</v>
      </c>
      <c r="E2343">
        <f t="shared" si="154"/>
        <v>3421</v>
      </c>
      <c r="G2343" s="1" t="str">
        <f t="shared" si="157"/>
        <v>{.corrente = 3421, .tensao = 1945},</v>
      </c>
      <c r="H2343" s="1"/>
      <c r="J2343">
        <f t="shared" si="156"/>
        <v>0</v>
      </c>
      <c r="K2343" t="str">
        <f t="shared" si="155"/>
        <v>{.corrente = 0, .tensao = 1945},</v>
      </c>
    </row>
    <row r="2344" spans="1:11" x14ac:dyDescent="0.25">
      <c r="A2344">
        <v>2333</v>
      </c>
      <c r="B2344">
        <f t="shared" si="153"/>
        <v>-2.8032244907646238</v>
      </c>
      <c r="C2344">
        <f>ROUND((B2344/220)*4095/2+2048,0)</f>
        <v>2022</v>
      </c>
      <c r="D2344">
        <f>$B$3*SIN(PI()*A2344/($B$7/2)+RADIANS($F$2))</f>
        <v>153.56868390897671</v>
      </c>
      <c r="E2344">
        <f t="shared" si="154"/>
        <v>3477</v>
      </c>
      <c r="G2344" s="1" t="str">
        <f t="shared" si="157"/>
        <v>{.corrente = 3477, .tensao = 2022},</v>
      </c>
      <c r="H2344" s="1"/>
      <c r="J2344">
        <f t="shared" si="156"/>
        <v>0</v>
      </c>
      <c r="K2344" t="str">
        <f t="shared" si="155"/>
        <v>{.corrente = 0, .tensao = 2022},</v>
      </c>
    </row>
    <row r="2345" spans="1:11" x14ac:dyDescent="0.25">
      <c r="A2345">
        <v>2334</v>
      </c>
      <c r="B2345">
        <f t="shared" si="153"/>
        <v>5.4899177363976168</v>
      </c>
      <c r="C2345">
        <f>ROUND((B2345/220)*4095/2+2048,0)</f>
        <v>2099</v>
      </c>
      <c r="D2345">
        <f>$B$3*SIN(PI()*A2345/($B$7/2)+RADIANS($F$2))</f>
        <v>159.39700685428153</v>
      </c>
      <c r="E2345">
        <f t="shared" si="154"/>
        <v>3531</v>
      </c>
      <c r="G2345" s="1" t="str">
        <f t="shared" si="157"/>
        <v>{.corrente = 3531, .tensao = 2099},</v>
      </c>
      <c r="H2345" s="1"/>
      <c r="J2345">
        <f t="shared" si="156"/>
        <v>4095</v>
      </c>
      <c r="K2345" t="str">
        <f t="shared" si="155"/>
        <v>{.corrente = 4095, .tensao = 2099},</v>
      </c>
    </row>
    <row r="2346" spans="1:11" x14ac:dyDescent="0.25">
      <c r="A2346">
        <v>2335</v>
      </c>
      <c r="B2346">
        <f t="shared" si="153"/>
        <v>13.775258521256712</v>
      </c>
      <c r="C2346">
        <f>ROUND((B2346/220)*4095/2+2048,0)</f>
        <v>2176</v>
      </c>
      <c r="D2346">
        <f>$B$3*SIN(PI()*A2346/($B$7/2)+RADIANS($F$2))</f>
        <v>164.99881883676747</v>
      </c>
      <c r="E2346">
        <f t="shared" si="154"/>
        <v>3584</v>
      </c>
      <c r="G2346" s="1" t="str">
        <f t="shared" si="157"/>
        <v>{.corrente = 3584, .tensao = 2176},</v>
      </c>
      <c r="H2346" s="1"/>
      <c r="J2346">
        <f t="shared" si="156"/>
        <v>4095</v>
      </c>
      <c r="K2346" t="str">
        <f t="shared" si="155"/>
        <v>{.corrente = 4095, .tensao = 2176},</v>
      </c>
    </row>
    <row r="2347" spans="1:11" x14ac:dyDescent="0.25">
      <c r="A2347">
        <v>2336</v>
      </c>
      <c r="B2347">
        <f t="shared" si="153"/>
        <v>22.041023988283261</v>
      </c>
      <c r="C2347">
        <f>ROUND((B2347/220)*4095/2+2048,0)</f>
        <v>2253</v>
      </c>
      <c r="D2347">
        <f>$B$3*SIN(PI()*A2347/($B$7/2)+RADIANS($F$2))</f>
        <v>170.36615940692099</v>
      </c>
      <c r="E2347">
        <f t="shared" si="154"/>
        <v>3634</v>
      </c>
      <c r="G2347" s="1" t="str">
        <f t="shared" si="157"/>
        <v>{.corrente = 3634, .tensao = 2253},</v>
      </c>
      <c r="H2347" s="1"/>
      <c r="J2347">
        <f t="shared" si="156"/>
        <v>4095</v>
      </c>
      <c r="K2347" t="str">
        <f t="shared" si="155"/>
        <v>{.corrente = 4095, .tensao = 2253},</v>
      </c>
    </row>
    <row r="2348" spans="1:11" x14ac:dyDescent="0.25">
      <c r="A2348">
        <v>2337</v>
      </c>
      <c r="B2348">
        <f t="shared" si="153"/>
        <v>30.2754680794344</v>
      </c>
      <c r="C2348">
        <f>ROUND((B2348/220)*4095/2+2048,0)</f>
        <v>2330</v>
      </c>
      <c r="D2348">
        <f>$B$3*SIN(PI()*A2348/($B$7/2)+RADIANS($F$2))</f>
        <v>175.4914013106027</v>
      </c>
      <c r="E2348">
        <f t="shared" si="154"/>
        <v>3681</v>
      </c>
      <c r="G2348" s="1" t="str">
        <f t="shared" si="157"/>
        <v>{.corrente = 3681, .tensao = 2330},</v>
      </c>
      <c r="H2348" s="1"/>
      <c r="J2348">
        <f t="shared" si="156"/>
        <v>4095</v>
      </c>
      <c r="K2348" t="str">
        <f t="shared" si="155"/>
        <v>{.corrente = 4095, .tensao = 2330},</v>
      </c>
    </row>
    <row r="2349" spans="1:11" x14ac:dyDescent="0.25">
      <c r="A2349">
        <v>2338</v>
      </c>
      <c r="B2349">
        <f t="shared" si="153"/>
        <v>38.466889245878207</v>
      </c>
      <c r="C2349">
        <f>ROUND((B2349/220)*4095/2+2048,0)</f>
        <v>2406</v>
      </c>
      <c r="D2349">
        <f>$B$3*SIN(PI()*A2349/($B$7/2)+RADIANS($F$2))</f>
        <v>180.36726132774976</v>
      </c>
      <c r="E2349">
        <f t="shared" si="154"/>
        <v>3727</v>
      </c>
      <c r="G2349" s="1" t="str">
        <f t="shared" si="157"/>
        <v>{.corrente = 3727, .tensao = 2406},</v>
      </c>
      <c r="H2349" s="1"/>
      <c r="J2349">
        <f t="shared" si="156"/>
        <v>4095</v>
      </c>
      <c r="K2349" t="str">
        <f t="shared" si="155"/>
        <v>{.corrente = 4095, .tensao = 2406},</v>
      </c>
    </row>
    <row r="2350" spans="1:11" x14ac:dyDescent="0.25">
      <c r="A2350">
        <v>2339</v>
      </c>
      <c r="B2350">
        <f t="shared" si="153"/>
        <v>46.603647076468441</v>
      </c>
      <c r="C2350">
        <f>ROUND((B2350/220)*4095/2+2048,0)</f>
        <v>2482</v>
      </c>
      <c r="D2350">
        <f>$B$3*SIN(PI()*A2350/($B$7/2)+RADIANS($F$2))</f>
        <v>184.98681062218861</v>
      </c>
      <c r="E2350">
        <f t="shared" si="154"/>
        <v>3770</v>
      </c>
      <c r="G2350" s="1" t="str">
        <f t="shared" si="157"/>
        <v>{.corrente = 3770, .tensao = 2482},</v>
      </c>
      <c r="H2350" s="1"/>
      <c r="J2350">
        <f t="shared" si="156"/>
        <v>4095</v>
      </c>
      <c r="K2350" t="str">
        <f t="shared" si="155"/>
        <v>{.corrente = 4095, .tensao = 2482},</v>
      </c>
    </row>
    <row r="2351" spans="1:11" x14ac:dyDescent="0.25">
      <c r="A2351">
        <v>2340</v>
      </c>
      <c r="B2351">
        <f t="shared" si="153"/>
        <v>54.674178839339525</v>
      </c>
      <c r="C2351">
        <f>ROUND((B2351/220)*4095/2+2048,0)</f>
        <v>2557</v>
      </c>
      <c r="D2351">
        <f>$B$3*SIN(PI()*A2351/($B$7/2)+RADIANS($F$2))</f>
        <v>189.34348458785087</v>
      </c>
      <c r="E2351">
        <f t="shared" si="154"/>
        <v>3810</v>
      </c>
      <c r="G2351" s="1" t="str">
        <f t="shared" si="157"/>
        <v>{.corrente = 3810, .tensao = 2557},</v>
      </c>
      <c r="H2351" s="1"/>
      <c r="J2351">
        <f t="shared" si="156"/>
        <v>4095</v>
      </c>
      <c r="K2351" t="str">
        <f t="shared" si="155"/>
        <v>{.corrente = 4095, .tensao = 2557},</v>
      </c>
    </row>
    <row r="2352" spans="1:11" x14ac:dyDescent="0.25">
      <c r="A2352">
        <v>2341</v>
      </c>
      <c r="B2352">
        <f t="shared" si="153"/>
        <v>62.667015913115542</v>
      </c>
      <c r="C2352">
        <f>ROUND((B2352/220)*4095/2+2048,0)</f>
        <v>2631</v>
      </c>
      <c r="D2352">
        <f>$B$3*SIN(PI()*A2352/($B$7/2)+RADIANS($F$2))</f>
        <v>193.43109217740059</v>
      </c>
      <c r="E2352">
        <f t="shared" si="154"/>
        <v>3848</v>
      </c>
      <c r="G2352" s="1" t="str">
        <f t="shared" si="157"/>
        <v>{.corrente = 3848, .tensao = 2631},</v>
      </c>
      <c r="H2352" s="1"/>
      <c r="J2352">
        <f t="shared" si="156"/>
        <v>4095</v>
      </c>
      <c r="K2352" t="str">
        <f t="shared" si="155"/>
        <v>{.corrente = 4095, .tensao = 2631},</v>
      </c>
    </row>
    <row r="2353" spans="1:11" x14ac:dyDescent="0.25">
      <c r="A2353">
        <v>2342</v>
      </c>
      <c r="B2353">
        <f t="shared" si="153"/>
        <v>70.570800084383535</v>
      </c>
      <c r="C2353">
        <f>ROUND((B2353/220)*4095/2+2048,0)</f>
        <v>2705</v>
      </c>
      <c r="D2353">
        <f>$B$3*SIN(PI()*A2353/($B$7/2)+RADIANS($F$2))</f>
        <v>197.24382470001592</v>
      </c>
      <c r="E2353">
        <f t="shared" si="154"/>
        <v>3884</v>
      </c>
      <c r="G2353" s="1" t="str">
        <f t="shared" si="157"/>
        <v>{.corrente = 3884, .tensao = 2705},</v>
      </c>
      <c r="H2353" s="1"/>
      <c r="J2353">
        <f t="shared" si="156"/>
        <v>4095</v>
      </c>
      <c r="K2353" t="str">
        <f t="shared" si="155"/>
        <v>{.corrente = 4095, .tensao = 2705},</v>
      </c>
    </row>
    <row r="2354" spans="1:11" x14ac:dyDescent="0.25">
      <c r="A2354">
        <v>2343</v>
      </c>
      <c r="B2354">
        <f t="shared" si="153"/>
        <v>78.374299688271748</v>
      </c>
      <c r="C2354">
        <f>ROUND((B2354/220)*4095/2+2048,0)</f>
        <v>2777</v>
      </c>
      <c r="D2354">
        <f>$B$3*SIN(PI()*A2354/($B$7/2)+RADIANS($F$2))</f>
        <v>200.77626407582383</v>
      </c>
      <c r="E2354">
        <f t="shared" si="154"/>
        <v>3917</v>
      </c>
      <c r="G2354" s="1" t="str">
        <f t="shared" si="157"/>
        <v>{.corrente = 3917, .tensao = 2777},</v>
      </c>
      <c r="H2354" s="1"/>
      <c r="J2354">
        <f t="shared" si="156"/>
        <v>4095</v>
      </c>
      <c r="K2354" t="str">
        <f t="shared" si="155"/>
        <v>{.corrente = 4095, .tensao = 2777},</v>
      </c>
    </row>
    <row r="2355" spans="1:11" x14ac:dyDescent="0.25">
      <c r="A2355">
        <v>2344</v>
      </c>
      <c r="B2355">
        <f t="shared" si="153"/>
        <v>86.066425569193314</v>
      </c>
      <c r="C2355">
        <f>ROUND((B2355/220)*4095/2+2048,0)</f>
        <v>2849</v>
      </c>
      <c r="D2355">
        <f>$B$3*SIN(PI()*A2355/($B$7/2)+RADIANS($F$2))</f>
        <v>204.02339053525586</v>
      </c>
      <c r="E2355">
        <f t="shared" si="154"/>
        <v>3947</v>
      </c>
      <c r="G2355" s="1" t="str">
        <f t="shared" si="157"/>
        <v>{.corrente = 3947, .tensao = 2849},</v>
      </c>
      <c r="H2355" s="1"/>
      <c r="J2355">
        <f t="shared" si="156"/>
        <v>4095</v>
      </c>
      <c r="K2355" t="str">
        <f t="shared" si="155"/>
        <v>{.corrente = 4095, .tensao = 2849},</v>
      </c>
    </row>
    <row r="2356" spans="1:11" x14ac:dyDescent="0.25">
      <c r="A2356">
        <v>2345</v>
      </c>
      <c r="B2356">
        <f t="shared" si="153"/>
        <v>93.636246839091598</v>
      </c>
      <c r="C2356">
        <f>ROUND((B2356/220)*4095/2+2048,0)</f>
        <v>2919</v>
      </c>
      <c r="D2356">
        <f>$B$3*SIN(PI()*A2356/($B$7/2)+RADIANS($F$2))</f>
        <v>206.98058975239189</v>
      </c>
      <c r="E2356">
        <f t="shared" si="154"/>
        <v>3974</v>
      </c>
      <c r="G2356" s="1" t="str">
        <f t="shared" si="157"/>
        <v>{.corrente = 3974, .tensao = 2919},</v>
      </c>
      <c r="H2356" s="1"/>
      <c r="J2356">
        <f t="shared" si="156"/>
        <v>4095</v>
      </c>
      <c r="K2356" t="str">
        <f t="shared" si="155"/>
        <v>{.corrente = 4095, .tensao = 2919},</v>
      </c>
    </row>
    <row r="2357" spans="1:11" x14ac:dyDescent="0.25">
      <c r="A2357">
        <v>2346</v>
      </c>
      <c r="B2357">
        <f t="shared" si="153"/>
        <v>101.07300641075351</v>
      </c>
      <c r="C2357">
        <f>ROUND((B2357/220)*4095/2+2048,0)</f>
        <v>2989</v>
      </c>
      <c r="D2357">
        <f>$B$3*SIN(PI()*A2357/($B$7/2)+RADIANS($F$2))</f>
        <v>209.64365940213685</v>
      </c>
      <c r="E2357">
        <f t="shared" si="154"/>
        <v>3999</v>
      </c>
      <c r="G2357" s="1" t="str">
        <f t="shared" si="157"/>
        <v>{.corrente = 3999, .tensao = 2989},</v>
      </c>
      <c r="H2357" s="1"/>
      <c r="J2357">
        <f t="shared" si="156"/>
        <v>4095</v>
      </c>
      <c r="K2357" t="str">
        <f t="shared" si="155"/>
        <v>{.corrente = 4095, .tensao = 2989},</v>
      </c>
    </row>
    <row r="2358" spans="1:11" x14ac:dyDescent="0.25">
      <c r="A2358">
        <v>2347</v>
      </c>
      <c r="B2358">
        <f t="shared" si="153"/>
        <v>108.3661362841557</v>
      </c>
      <c r="C2358">
        <f>ROUND((B2358/220)*4095/2+2048,0)</f>
        <v>3057</v>
      </c>
      <c r="D2358">
        <f>$B$3*SIN(PI()*A2358/($B$7/2)+RADIANS($F$2))</f>
        <v>212.00881513193121</v>
      </c>
      <c r="E2358">
        <f t="shared" si="154"/>
        <v>4021</v>
      </c>
      <c r="G2358" s="1" t="str">
        <f t="shared" si="157"/>
        <v>{.corrente = 4021, .tensao = 3057},</v>
      </c>
      <c r="H2358" s="1"/>
      <c r="J2358">
        <f t="shared" si="156"/>
        <v>4095</v>
      </c>
      <c r="K2358" t="str">
        <f t="shared" si="155"/>
        <v>{.corrente = 4095, .tensao = 3057},</v>
      </c>
    </row>
    <row r="2359" spans="1:11" x14ac:dyDescent="0.25">
      <c r="A2359">
        <v>2348</v>
      </c>
      <c r="B2359">
        <f t="shared" si="153"/>
        <v>115.50527256413567</v>
      </c>
      <c r="C2359">
        <f>ROUND((B2359/220)*4095/2+2048,0)</f>
        <v>3123</v>
      </c>
      <c r="D2359">
        <f>$B$3*SIN(PI()*A2359/($B$7/2)+RADIANS($F$2))</f>
        <v>214.07269593950971</v>
      </c>
      <c r="E2359">
        <f t="shared" si="154"/>
        <v>4040</v>
      </c>
      <c r="G2359" s="1" t="str">
        <f t="shared" si="157"/>
        <v>{.corrente = 4040, .tensao = 3123},</v>
      </c>
      <c r="H2359" s="1"/>
      <c r="J2359">
        <f t="shared" si="156"/>
        <v>4095</v>
      </c>
      <c r="K2359" t="str">
        <f t="shared" si="155"/>
        <v>{.corrente = 4095, .tensao = 3123},</v>
      </c>
    </row>
    <row r="2360" spans="1:11" x14ac:dyDescent="0.25">
      <c r="A2360">
        <v>2349</v>
      </c>
      <c r="B2360">
        <f t="shared" si="153"/>
        <v>122.48027018796969</v>
      </c>
      <c r="C2360">
        <f>ROUND((B2360/220)*4095/2+2048,0)</f>
        <v>3188</v>
      </c>
      <c r="D2360">
        <f>$B$3*SIN(PI()*A2360/($B$7/2)+RADIANS($F$2))</f>
        <v>215.83236894904141</v>
      </c>
      <c r="E2360">
        <f t="shared" si="154"/>
        <v>4057</v>
      </c>
      <c r="G2360" s="1" t="str">
        <f t="shared" si="157"/>
        <v>{.corrente = 4057, .tensao = 3188},</v>
      </c>
      <c r="H2360" s="1"/>
      <c r="J2360">
        <f t="shared" si="156"/>
        <v>4095</v>
      </c>
      <c r="K2360" t="str">
        <f t="shared" si="155"/>
        <v>{.corrente = 4095, .tensao = 3188},</v>
      </c>
    </row>
    <row r="2361" spans="1:11" x14ac:dyDescent="0.25">
      <c r="A2361">
        <v>2350</v>
      </c>
      <c r="B2361">
        <f t="shared" si="153"/>
        <v>129.2812173420055</v>
      </c>
      <c r="C2361">
        <f>ROUND((B2361/220)*4095/2+2048,0)</f>
        <v>3251</v>
      </c>
      <c r="D2361">
        <f>$B$3*SIN(PI()*A2361/($B$7/2)+RADIANS($F$2))</f>
        <v>217.28533357889188</v>
      </c>
      <c r="E2361">
        <f t="shared" si="154"/>
        <v>4070</v>
      </c>
      <c r="G2361" s="1" t="str">
        <f t="shared" si="157"/>
        <v>{.corrente = 4070, .tensao = 3251},</v>
      </c>
      <c r="H2361" s="1"/>
      <c r="J2361">
        <f t="shared" si="156"/>
        <v>4095</v>
      </c>
      <c r="K2361" t="str">
        <f t="shared" si="155"/>
        <v>{.corrente = 4095, .tensao = 3251},</v>
      </c>
    </row>
    <row r="2362" spans="1:11" x14ac:dyDescent="0.25">
      <c r="A2362">
        <v>2351</v>
      </c>
      <c r="B2362">
        <f t="shared" si="153"/>
        <v>135.89844954685856</v>
      </c>
      <c r="C2362">
        <f>ROUND((B2362/220)*4095/2+2048,0)</f>
        <v>3313</v>
      </c>
      <c r="D2362">
        <f>$B$3*SIN(PI()*A2362/($B$7/2)+RADIANS($F$2))</f>
        <v>218.42952509507734</v>
      </c>
      <c r="E2362">
        <f t="shared" si="154"/>
        <v>4081</v>
      </c>
      <c r="G2362" s="1" t="str">
        <f t="shared" si="157"/>
        <v>{.corrente = 4081, .tensao = 3313},</v>
      </c>
      <c r="H2362" s="1"/>
      <c r="J2362">
        <f t="shared" si="156"/>
        <v>4095</v>
      </c>
      <c r="K2362" t="str">
        <f t="shared" si="155"/>
        <v>{.corrente = 4095, .tensao = 3313},</v>
      </c>
    </row>
    <row r="2363" spans="1:11" x14ac:dyDescent="0.25">
      <c r="A2363">
        <v>2352</v>
      </c>
      <c r="B2363">
        <f t="shared" si="153"/>
        <v>142.32256339108761</v>
      </c>
      <c r="C2363">
        <f>ROUND((B2363/220)*4095/2+2048,0)</f>
        <v>3373</v>
      </c>
      <c r="D2363">
        <f>$B$3*SIN(PI()*A2363/($B$7/2)+RADIANS($F$2))</f>
        <v>219.26331754534721</v>
      </c>
      <c r="E2363">
        <f t="shared" si="154"/>
        <v>4089</v>
      </c>
      <c r="G2363" s="1" t="str">
        <f t="shared" si="157"/>
        <v>{.corrente = 4089, .tensao = 3373},</v>
      </c>
      <c r="H2363" s="1"/>
      <c r="J2363">
        <f t="shared" si="156"/>
        <v>4095</v>
      </c>
      <c r="K2363" t="str">
        <f t="shared" si="155"/>
        <v>{.corrente = 4095, .tensao = 3373},</v>
      </c>
    </row>
    <row r="2364" spans="1:11" x14ac:dyDescent="0.25">
      <c r="A2364">
        <v>2353</v>
      </c>
      <c r="B2364">
        <f t="shared" si="153"/>
        <v>148.54442989390463</v>
      </c>
      <c r="C2364">
        <f>ROUND((B2364/220)*4095/2+2048,0)</f>
        <v>3430</v>
      </c>
      <c r="D2364">
        <f>$B$3*SIN(PI()*A2364/($B$7/2)+RADIANS($F$2))</f>
        <v>219.78552606974364</v>
      </c>
      <c r="E2364">
        <f t="shared" si="154"/>
        <v>4094</v>
      </c>
      <c r="G2364" s="1" t="str">
        <f t="shared" si="157"/>
        <v>{.corrente = 4094, .tensao = 3430},</v>
      </c>
      <c r="H2364" s="1"/>
      <c r="J2364">
        <f t="shared" si="156"/>
        <v>4095</v>
      </c>
      <c r="K2364" t="str">
        <f t="shared" si="155"/>
        <v>{.corrente = 4095, .tensao = 3430},</v>
      </c>
    </row>
    <row r="2365" spans="1:11" x14ac:dyDescent="0.25">
      <c r="A2365">
        <v>2354</v>
      </c>
      <c r="B2365">
        <f t="shared" si="153"/>
        <v>154.55520747792511</v>
      </c>
      <c r="C2365">
        <f>ROUND((B2365/220)*4095/2+2048,0)</f>
        <v>3486</v>
      </c>
      <c r="D2365">
        <f>$B$3*SIN(PI()*A2365/($B$7/2)+RADIANS($F$2))</f>
        <v>219.99540858434756</v>
      </c>
      <c r="E2365">
        <f t="shared" si="154"/>
        <v>4095</v>
      </c>
      <c r="G2365" s="1" t="str">
        <f t="shared" si="157"/>
        <v>{.corrente = 4095, .tensao = 3486},</v>
      </c>
      <c r="H2365" s="1"/>
      <c r="J2365">
        <f t="shared" si="156"/>
        <v>4095</v>
      </c>
      <c r="K2365" t="str">
        <f t="shared" si="155"/>
        <v>{.corrente = 4095, .tensao = 3486},</v>
      </c>
    </row>
    <row r="2366" spans="1:11" x14ac:dyDescent="0.25">
      <c r="A2366">
        <v>2355</v>
      </c>
      <c r="B2366">
        <f t="shared" si="153"/>
        <v>160.34635453345956</v>
      </c>
      <c r="C2366">
        <f>ROUND((B2366/220)*4095/2+2048,0)</f>
        <v>3540</v>
      </c>
      <c r="D2366">
        <f>$B$3*SIN(PI()*A2366/($B$7/2)+RADIANS($F$2))</f>
        <v>219.8926668358138</v>
      </c>
      <c r="E2366">
        <f t="shared" si="154"/>
        <v>4095</v>
      </c>
      <c r="G2366" s="1" t="str">
        <f t="shared" si="157"/>
        <v>{.corrente = 4095, .tensao = 3540},</v>
      </c>
      <c r="H2366" s="1"/>
      <c r="J2366">
        <f t="shared" si="156"/>
        <v>4095</v>
      </c>
      <c r="K2366" t="str">
        <f t="shared" si="155"/>
        <v>{.corrente = 4095, .tensao = 3540},</v>
      </c>
    </row>
    <row r="2367" spans="1:11" x14ac:dyDescent="0.25">
      <c r="A2367">
        <v>2356</v>
      </c>
      <c r="B2367">
        <f t="shared" si="153"/>
        <v>165.90964155657156</v>
      </c>
      <c r="C2367">
        <f>ROUND((B2367/220)*4095/2+2048,0)</f>
        <v>3592</v>
      </c>
      <c r="D2367">
        <f>$B$3*SIN(PI()*A2367/($B$7/2)+RADIANS($F$2))</f>
        <v>219.47744682520502</v>
      </c>
      <c r="E2367">
        <f t="shared" si="154"/>
        <v>4091</v>
      </c>
      <c r="G2367" s="1" t="str">
        <f t="shared" si="157"/>
        <v>{.corrente = 4091, .tensao = 3592},</v>
      </c>
      <c r="H2367" s="1"/>
      <c r="J2367">
        <f t="shared" si="156"/>
        <v>4095</v>
      </c>
      <c r="K2367" t="str">
        <f t="shared" si="155"/>
        <v>{.corrente = 4095, .tensao = 3592},</v>
      </c>
    </row>
    <row r="2368" spans="1:11" x14ac:dyDescent="0.25">
      <c r="A2368">
        <v>2357</v>
      </c>
      <c r="B2368">
        <f t="shared" si="153"/>
        <v>171.23716284360376</v>
      </c>
      <c r="C2368">
        <f>ROUND((B2368/220)*4095/2+2048,0)</f>
        <v>3642</v>
      </c>
      <c r="D2368">
        <f>$B$3*SIN(PI()*A2368/($B$7/2)+RADIANS($F$2))</f>
        <v>218.75033860051673</v>
      </c>
      <c r="E2368">
        <f t="shared" si="154"/>
        <v>4084</v>
      </c>
      <c r="G2368" s="1" t="str">
        <f t="shared" si="157"/>
        <v>{.corrente = 4084, .tensao = 3642},</v>
      </c>
      <c r="H2368" s="1"/>
      <c r="J2368">
        <f t="shared" si="156"/>
        <v>4095</v>
      </c>
      <c r="K2368" t="str">
        <f t="shared" si="155"/>
        <v>{.corrente = 4095, .tensao = 3642},</v>
      </c>
    </row>
    <row r="2369" spans="1:11" x14ac:dyDescent="0.25">
      <c r="A2369">
        <v>2358</v>
      </c>
      <c r="B2369">
        <f t="shared" si="153"/>
        <v>176.32134772557077</v>
      </c>
      <c r="C2369">
        <f>ROUND((B2369/220)*4095/2+2048,0)</f>
        <v>3689</v>
      </c>
      <c r="D2369">
        <f>$B$3*SIN(PI()*A2369/($B$7/2)+RADIANS($F$2))</f>
        <v>217.71237541819013</v>
      </c>
      <c r="E2369">
        <f t="shared" si="154"/>
        <v>4074</v>
      </c>
      <c r="G2369" s="1" t="str">
        <f t="shared" si="157"/>
        <v>{.corrente = 4074, .tensao = 3689},</v>
      </c>
      <c r="H2369" s="1"/>
      <c r="J2369">
        <f t="shared" si="156"/>
        <v>4095</v>
      </c>
      <c r="K2369" t="str">
        <f t="shared" si="155"/>
        <v>{.corrente = 4095, .tensao = 3689},</v>
      </c>
    </row>
    <row r="2370" spans="1:11" x14ac:dyDescent="0.25">
      <c r="A2370">
        <v>2359</v>
      </c>
      <c r="B2370">
        <f t="shared" si="153"/>
        <v>181.15497132645081</v>
      </c>
      <c r="C2370">
        <f>ROUND((B2370/220)*4095/2+2048,0)</f>
        <v>3734</v>
      </c>
      <c r="D2370">
        <f>$B$3*SIN(PI()*A2370/($B$7/2)+RADIANS($F$2))</f>
        <v>216.36503227480421</v>
      </c>
      <c r="E2370">
        <f t="shared" si="154"/>
        <v>4062</v>
      </c>
      <c r="G2370" s="1" t="str">
        <f t="shared" si="157"/>
        <v>{.corrente = 4062, .tensao = 3734},</v>
      </c>
      <c r="H2370" s="1"/>
      <c r="J2370">
        <f t="shared" si="156"/>
        <v>4095</v>
      </c>
      <c r="K2370" t="str">
        <f t="shared" si="155"/>
        <v>{.corrente = 4095, .tensao = 3734},</v>
      </c>
    </row>
    <row r="2371" spans="1:11" x14ac:dyDescent="0.25">
      <c r="A2371">
        <v>2360</v>
      </c>
      <c r="B2371">
        <f t="shared" si="153"/>
        <v>185.73116483008883</v>
      </c>
      <c r="C2371">
        <f>ROUND((B2371/220)*4095/2+2048,0)</f>
        <v>3777</v>
      </c>
      <c r="D2371">
        <f>$B$3*SIN(PI()*A2371/($B$7/2)+RADIANS($F$2))</f>
        <v>214.71022381103307</v>
      </c>
      <c r="E2371">
        <f t="shared" si="154"/>
        <v>4046</v>
      </c>
      <c r="G2371" s="1" t="str">
        <f t="shared" si="157"/>
        <v>{.corrente = 4046, .tensao = 3777},</v>
      </c>
      <c r="H2371" s="1"/>
      <c r="J2371">
        <f t="shared" si="156"/>
        <v>4095</v>
      </c>
      <c r="K2371" t="str">
        <f t="shared" si="155"/>
        <v>{.corrente = 4095, .tensao = 3777},</v>
      </c>
    </row>
    <row r="2372" spans="1:11" x14ac:dyDescent="0.25">
      <c r="A2372">
        <v>2361</v>
      </c>
      <c r="B2372">
        <f t="shared" si="153"/>
        <v>190.04342524112127</v>
      </c>
      <c r="C2372">
        <f>ROUND((B2372/220)*4095/2+2048,0)</f>
        <v>3817</v>
      </c>
      <c r="D2372">
        <f>$B$3*SIN(PI()*A2372/($B$7/2)+RADIANS($F$2))</f>
        <v>212.75030159084773</v>
      </c>
      <c r="E2372">
        <f t="shared" si="154"/>
        <v>4028</v>
      </c>
      <c r="G2372" s="1" t="str">
        <f t="shared" si="157"/>
        <v>{.corrente = 4028, .tensao = 3817},</v>
      </c>
      <c r="H2372" s="1"/>
      <c r="J2372">
        <f t="shared" si="156"/>
        <v>4095</v>
      </c>
      <c r="K2372" t="str">
        <f t="shared" si="155"/>
        <v>{.corrente = 4095, .tensao = 3817},</v>
      </c>
    </row>
    <row r="2373" spans="1:11" x14ac:dyDescent="0.25">
      <c r="A2373">
        <v>2362</v>
      </c>
      <c r="B2373">
        <f t="shared" si="153"/>
        <v>194.08562462605101</v>
      </c>
      <c r="C2373">
        <f>ROUND((B2373/220)*4095/2+2048,0)</f>
        <v>3854</v>
      </c>
      <c r="D2373">
        <f>$B$3*SIN(PI()*A2373/($B$7/2)+RADIANS($F$2))</f>
        <v>210.48805075982838</v>
      </c>
      <c r="E2373">
        <f t="shared" si="154"/>
        <v>4007</v>
      </c>
      <c r="G2373" s="1" t="str">
        <f t="shared" si="157"/>
        <v>{.corrente = 4007, .tensao = 3854},</v>
      </c>
      <c r="H2373" s="1"/>
      <c r="J2373">
        <f t="shared" si="156"/>
        <v>4095</v>
      </c>
      <c r="K2373" t="str">
        <f t="shared" si="155"/>
        <v>{.corrente = 4095, .tensao = 3854},</v>
      </c>
    </row>
    <row r="2374" spans="1:11" x14ac:dyDescent="0.25">
      <c r="A2374">
        <v>2363</v>
      </c>
      <c r="B2374">
        <f t="shared" si="153"/>
        <v>197.85201882134172</v>
      </c>
      <c r="C2374">
        <f>ROUND((B2374/220)*4095/2+2048,0)</f>
        <v>3889</v>
      </c>
      <c r="D2374">
        <f>$B$3*SIN(PI()*A2374/($B$7/2)+RADIANS($F$2))</f>
        <v>207.92668608733612</v>
      </c>
      <c r="E2374">
        <f t="shared" si="154"/>
        <v>3983</v>
      </c>
      <c r="G2374" s="1" t="str">
        <f t="shared" si="157"/>
        <v>{.corrente = 3983, .tensao = 3889},</v>
      </c>
      <c r="H2374" s="1"/>
      <c r="J2374">
        <f t="shared" si="156"/>
        <v>4095</v>
      </c>
      <c r="K2374" t="str">
        <f t="shared" si="155"/>
        <v>{.corrente = 4095, .tensao = 3889},</v>
      </c>
    </row>
    <row r="2375" spans="1:11" x14ac:dyDescent="0.25">
      <c r="A2375">
        <v>2364</v>
      </c>
      <c r="B2375">
        <f t="shared" si="153"/>
        <v>201.33725559615556</v>
      </c>
      <c r="C2375">
        <f>ROUND((B2375/220)*4095/2+2048,0)</f>
        <v>3922</v>
      </c>
      <c r="D2375">
        <f>$B$3*SIN(PI()*A2375/($B$7/2)+RADIANS($F$2))</f>
        <v>205.06984739816781</v>
      </c>
      <c r="E2375">
        <f t="shared" si="154"/>
        <v>3957</v>
      </c>
      <c r="G2375" s="1" t="str">
        <f t="shared" si="157"/>
        <v>{.corrente = 3957, .tensao = 3922},</v>
      </c>
      <c r="H2375" s="1"/>
      <c r="J2375">
        <f t="shared" si="156"/>
        <v>4095</v>
      </c>
      <c r="K2375" t="str">
        <f t="shared" si="155"/>
        <v>{.corrente = 4095, .tensao = 3922},</v>
      </c>
    </row>
    <row r="2376" spans="1:11" x14ac:dyDescent="0.25">
      <c r="A2376">
        <v>2365</v>
      </c>
      <c r="B2376">
        <f t="shared" si="153"/>
        <v>204.53638225813597</v>
      </c>
      <c r="C2376">
        <f>ROUND((B2376/220)*4095/2+2048,0)</f>
        <v>3952</v>
      </c>
      <c r="D2376">
        <f>$B$3*SIN(PI()*A2376/($B$7/2)+RADIANS($F$2))</f>
        <v>201.92159440018662</v>
      </c>
      <c r="E2376">
        <f t="shared" si="154"/>
        <v>3927</v>
      </c>
      <c r="G2376" s="1" t="str">
        <f t="shared" si="157"/>
        <v>{.corrente = 3927, .tensao = 3952},</v>
      </c>
      <c r="H2376" s="1"/>
      <c r="J2376">
        <f t="shared" si="156"/>
        <v>4095</v>
      </c>
      <c r="K2376" t="str">
        <f t="shared" si="155"/>
        <v>{.corrente = 4095, .tensao = 3952},</v>
      </c>
    </row>
    <row r="2377" spans="1:11" x14ac:dyDescent="0.25">
      <c r="A2377">
        <v>2366</v>
      </c>
      <c r="B2377">
        <f t="shared" si="153"/>
        <v>207.44485269142507</v>
      </c>
      <c r="C2377">
        <f>ROUND((B2377/220)*4095/2+2048,0)</f>
        <v>3979</v>
      </c>
      <c r="D2377">
        <f>$B$3*SIN(PI()*A2377/($B$7/2)+RADIANS($F$2))</f>
        <v>198.4864009152796</v>
      </c>
      <c r="E2377">
        <f t="shared" si="154"/>
        <v>3895</v>
      </c>
      <c r="G2377" s="1" t="str">
        <f t="shared" si="157"/>
        <v>{.corrente = 3895, .tensao = 3979},</v>
      </c>
      <c r="H2377" s="1"/>
      <c r="J2377">
        <f t="shared" si="156"/>
        <v>4095</v>
      </c>
      <c r="K2377" t="str">
        <f t="shared" si="155"/>
        <v>{.corrente = 4095, .tensao = 3979},</v>
      </c>
    </row>
    <row r="2378" spans="1:11" x14ac:dyDescent="0.25">
      <c r="A2378">
        <v>2367</v>
      </c>
      <c r="B2378">
        <f t="shared" si="153"/>
        <v>210.05853381692265</v>
      </c>
      <c r="C2378">
        <f>ROUND((B2378/220)*4095/2+2048,0)</f>
        <v>4003</v>
      </c>
      <c r="D2378">
        <f>$B$3*SIN(PI()*A2378/($B$7/2)+RADIANS($F$2))</f>
        <v>194.76914852183046</v>
      </c>
      <c r="E2378">
        <f t="shared" si="154"/>
        <v>3861</v>
      </c>
      <c r="G2378" s="1" t="str">
        <f t="shared" si="157"/>
        <v>{.corrente = 3861, .tensao = 4003},</v>
      </c>
      <c r="H2378" s="1"/>
      <c r="J2378">
        <f t="shared" si="156"/>
        <v>4095</v>
      </c>
      <c r="K2378" t="str">
        <f t="shared" si="155"/>
        <v>{.corrente = 4095, .tensao = 4003},</v>
      </c>
    </row>
    <row r="2379" spans="1:11" x14ac:dyDescent="0.25">
      <c r="A2379">
        <v>2368</v>
      </c>
      <c r="B2379">
        <f t="shared" si="153"/>
        <v>212.3737114655836</v>
      </c>
      <c r="C2379">
        <f>ROUND((B2379/220)*4095/2+2048,0)</f>
        <v>4025</v>
      </c>
      <c r="D2379">
        <f>$B$3*SIN(PI()*A2379/($B$7/2)+RADIANS($F$2))</f>
        <v>190.77511961777091</v>
      </c>
      <c r="E2379">
        <f t="shared" si="154"/>
        <v>3824</v>
      </c>
      <c r="G2379" s="1" t="str">
        <f t="shared" si="157"/>
        <v>{.corrente = 3824, .tensao = 4025},</v>
      </c>
      <c r="H2379" s="1"/>
      <c r="J2379">
        <f t="shared" si="156"/>
        <v>4095</v>
      </c>
      <c r="K2379" t="str">
        <f t="shared" si="155"/>
        <v>{.corrente = 4095, .tensao = 4025},</v>
      </c>
    </row>
    <row r="2380" spans="1:11" x14ac:dyDescent="0.25">
      <c r="A2380">
        <v>2369</v>
      </c>
      <c r="B2380">
        <f t="shared" ref="B2380:B2443" si="158">$B$3*SIN(PI()*A2380/($B$7/2))</f>
        <v>214.3870956564441</v>
      </c>
      <c r="C2380">
        <f>ROUND((B2380/220)*4095/2+2048,0)</f>
        <v>4043</v>
      </c>
      <c r="D2380">
        <f>$B$3*SIN(PI()*A2380/($B$7/2)+RADIANS($F$2))</f>
        <v>186.50998991402227</v>
      </c>
      <c r="E2380">
        <f t="shared" ref="E2380:E2443" si="159">ROUND((D2380/220)*4095/2+2048,0)</f>
        <v>3784</v>
      </c>
      <c r="G2380" s="1" t="str">
        <f t="shared" si="157"/>
        <v>{.corrente = 3784, .tensao = 4043},</v>
      </c>
      <c r="H2380" s="1"/>
      <c r="J2380">
        <f t="shared" si="156"/>
        <v>4095</v>
      </c>
      <c r="K2380" t="str">
        <f t="shared" ref="K2380:K2443" si="160">_xlfn.CONCAT("{.corrente = ",J2380,", .tensao = ",C2380,"},")</f>
        <v>{.corrente = 4095, .tensao = 4043},</v>
      </c>
    </row>
    <row r="2381" spans="1:11" x14ac:dyDescent="0.25">
      <c r="A2381">
        <v>2370</v>
      </c>
      <c r="B2381">
        <f t="shared" si="158"/>
        <v>216.09582527184415</v>
      </c>
      <c r="C2381">
        <f>ROUND((B2381/220)*4095/2+2048,0)</f>
        <v>4059</v>
      </c>
      <c r="D2381">
        <f>$B$3*SIN(PI()*A2381/($B$7/2)+RADIANS($F$2))</f>
        <v>181.97982036903048</v>
      </c>
      <c r="E2381">
        <f t="shared" si="159"/>
        <v>3742</v>
      </c>
      <c r="G2381" s="1" t="str">
        <f t="shared" si="157"/>
        <v>{.corrente = 3742, .tensao = 4059},</v>
      </c>
      <c r="H2381" s="1"/>
      <c r="J2381">
        <f t="shared" si="156"/>
        <v>4095</v>
      </c>
      <c r="K2381" t="str">
        <f t="shared" si="160"/>
        <v>{.corrente = 4095, .tensao = 4059},</v>
      </c>
    </row>
    <row r="2382" spans="1:11" x14ac:dyDescent="0.25">
      <c r="A2382">
        <v>2371</v>
      </c>
      <c r="B2382">
        <f t="shared" si="158"/>
        <v>217.49747212321009</v>
      </c>
      <c r="C2382">
        <f>ROUND((B2382/220)*4095/2+2048,0)</f>
        <v>4072</v>
      </c>
      <c r="D2382">
        <f>$B$3*SIN(PI()*A2382/($B$7/2)+RADIANS($F$2))</f>
        <v>177.19104857586217</v>
      </c>
      <c r="E2382">
        <f t="shared" si="159"/>
        <v>3697</v>
      </c>
      <c r="G2382" s="1" t="str">
        <f t="shared" si="157"/>
        <v>{.corrente = 3697, .tensao = 4072},</v>
      </c>
      <c r="H2382" s="1"/>
      <c r="J2382">
        <f t="shared" si="156"/>
        <v>4095</v>
      </c>
      <c r="K2382" t="str">
        <f t="shared" si="160"/>
        <v>{.corrente = 4095, .tensao = 4072},</v>
      </c>
    </row>
    <row r="2383" spans="1:11" x14ac:dyDescent="0.25">
      <c r="A2383">
        <v>2372</v>
      </c>
      <c r="B2383">
        <f t="shared" si="158"/>
        <v>218.59004440163636</v>
      </c>
      <c r="C2383">
        <f>ROUND((B2383/220)*4095/2+2048,0)</f>
        <v>4082</v>
      </c>
      <c r="D2383">
        <f>$B$3*SIN(PI()*A2383/($B$7/2)+RADIANS($F$2))</f>
        <v>172.15047961405455</v>
      </c>
      <c r="E2383">
        <f t="shared" si="159"/>
        <v>3650</v>
      </c>
      <c r="G2383" s="1" t="str">
        <f t="shared" si="157"/>
        <v>{.corrente = 3650, .tensao = 4082},</v>
      </c>
      <c r="H2383" s="1"/>
      <c r="J2383">
        <f t="shared" si="156"/>
        <v>4095</v>
      </c>
      <c r="K2383" t="str">
        <f t="shared" si="160"/>
        <v>{.corrente = 4095, .tensao = 4082},</v>
      </c>
    </row>
    <row r="2384" spans="1:11" x14ac:dyDescent="0.25">
      <c r="A2384">
        <v>2373</v>
      </c>
      <c r="B2384">
        <f t="shared" si="158"/>
        <v>219.37198950834176</v>
      </c>
      <c r="C2384">
        <f>ROUND((B2384/220)*4095/2+2048,0)</f>
        <v>4090</v>
      </c>
      <c r="D2384">
        <f>$B$3*SIN(PI()*A2384/($B$7/2)+RADIANS($F$2))</f>
        <v>166.86527637926224</v>
      </c>
      <c r="E2384">
        <f t="shared" si="159"/>
        <v>3601</v>
      </c>
      <c r="G2384" s="1" t="str">
        <f t="shared" si="157"/>
        <v>{.corrente = 3601, .tensao = 4090},</v>
      </c>
      <c r="H2384" s="1"/>
      <c r="J2384">
        <f t="shared" si="156"/>
        <v>4095</v>
      </c>
      <c r="K2384" t="str">
        <f t="shared" si="160"/>
        <v>{.corrente = 4095, .tensao = 4090},</v>
      </c>
    </row>
    <row r="2385" spans="1:11" x14ac:dyDescent="0.25">
      <c r="A2385">
        <v>2374</v>
      </c>
      <c r="B2385">
        <f t="shared" si="158"/>
        <v>219.84219626098565</v>
      </c>
      <c r="C2385">
        <f>ROUND((B2385/220)*4095/2+2048,0)</f>
        <v>4094</v>
      </c>
      <c r="D2385">
        <f>$B$3*SIN(PI()*A2385/($B$7/2)+RADIANS($F$2))</f>
        <v>161.34294940444926</v>
      </c>
      <c r="E2385">
        <f t="shared" si="159"/>
        <v>3550</v>
      </c>
      <c r="G2385" s="1" t="str">
        <f t="shared" si="157"/>
        <v>{.corrente = 3550, .tensao = 4094},</v>
      </c>
      <c r="H2385" s="1"/>
      <c r="J2385">
        <f t="shared" si="156"/>
        <v>4095</v>
      </c>
      <c r="K2385" t="str">
        <f t="shared" si="160"/>
        <v>{.corrente = 4095, .tensao = 4094},</v>
      </c>
    </row>
    <row r="2386" spans="1:11" x14ac:dyDescent="0.25">
      <c r="A2386">
        <v>2375</v>
      </c>
      <c r="B2386">
        <f t="shared" si="158"/>
        <v>219.99999647271619</v>
      </c>
      <c r="C2386">
        <f>ROUND((B2386/220)*4095/2+2048,0)</f>
        <v>4095</v>
      </c>
      <c r="D2386">
        <f>$B$3*SIN(PI()*A2386/($B$7/2)+RADIANS($F$2))</f>
        <v>155.59134618703595</v>
      </c>
      <c r="E2386">
        <f t="shared" si="159"/>
        <v>3496</v>
      </c>
      <c r="G2386" s="1" t="str">
        <f t="shared" si="157"/>
        <v>{.corrente = 3496, .tensao = 4095},</v>
      </c>
      <c r="H2386" s="1"/>
      <c r="J2386">
        <f t="shared" si="156"/>
        <v>4095</v>
      </c>
      <c r="K2386" t="str">
        <f t="shared" si="160"/>
        <v>{.corrente = 4095, .tensao = 4095},</v>
      </c>
    </row>
    <row r="2387" spans="1:11" x14ac:dyDescent="0.25">
      <c r="A2387">
        <v>2376</v>
      </c>
      <c r="B2387">
        <f t="shared" si="158"/>
        <v>219.84516590169474</v>
      </c>
      <c r="C2387">
        <f>ROUND((B2387/220)*4095/2+2048,0)</f>
        <v>4094</v>
      </c>
      <c r="D2387">
        <f>$B$3*SIN(PI()*A2387/($B$7/2)+RADIANS($F$2))</f>
        <v>149.61864003721925</v>
      </c>
      <c r="E2387">
        <f t="shared" si="159"/>
        <v>3440</v>
      </c>
      <c r="G2387" s="1" t="str">
        <f t="shared" si="157"/>
        <v>{.corrente = 3440, .tensao = 4094},</v>
      </c>
      <c r="H2387" s="1"/>
      <c r="J2387">
        <f t="shared" si="156"/>
        <v>4095</v>
      </c>
      <c r="K2387" t="str">
        <f t="shared" si="160"/>
        <v>{.corrente = 4095, .tensao = 4094},</v>
      </c>
    </row>
    <row r="2388" spans="1:11" x14ac:dyDescent="0.25">
      <c r="A2388">
        <v>2377</v>
      </c>
      <c r="B2388">
        <f t="shared" si="158"/>
        <v>219.37792456975509</v>
      </c>
      <c r="C2388">
        <f>ROUND((B2388/220)*4095/2+2048,0)</f>
        <v>4090</v>
      </c>
      <c r="D2388">
        <f>$B$3*SIN(PI()*A2388/($B$7/2)+RADIANS($F$2))</f>
        <v>143.43331846332035</v>
      </c>
      <c r="E2388">
        <f t="shared" si="159"/>
        <v>3383</v>
      </c>
      <c r="G2388" s="1" t="str">
        <f t="shared" si="157"/>
        <v>{.corrente = 3383, .tensao = 4090},</v>
      </c>
      <c r="H2388" s="1"/>
      <c r="J2388">
        <f t="shared" si="156"/>
        <v>4095</v>
      </c>
      <c r="K2388" t="str">
        <f t="shared" si="160"/>
        <v>{.corrente = 4095, .tensao = 4090},</v>
      </c>
    </row>
    <row r="2389" spans="1:11" x14ac:dyDescent="0.25">
      <c r="A2389">
        <v>2378</v>
      </c>
      <c r="B2389">
        <f t="shared" si="158"/>
        <v>218.59893644974093</v>
      </c>
      <c r="C2389">
        <f>ROUND((B2389/220)*4095/2+2048,0)</f>
        <v>4082</v>
      </c>
      <c r="D2389">
        <f>$B$3*SIN(PI()*A2389/($B$7/2)+RADIANS($F$2))</f>
        <v>137.044171110588</v>
      </c>
      <c r="E2389">
        <f t="shared" si="159"/>
        <v>3323</v>
      </c>
      <c r="G2389" s="1" t="str">
        <f t="shared" si="157"/>
        <v>{.corrente = 3323, .tensao = 4082},</v>
      </c>
      <c r="H2389" s="1"/>
      <c r="J2389">
        <f t="shared" si="156"/>
        <v>4095</v>
      </c>
      <c r="K2389" t="str">
        <f t="shared" si="160"/>
        <v>{.corrente = 4095, .tensao = 4082},</v>
      </c>
    </row>
    <row r="2390" spans="1:11" x14ac:dyDescent="0.25">
      <c r="A2390">
        <v>2379</v>
      </c>
      <c r="B2390">
        <f t="shared" si="158"/>
        <v>217.50930852196876</v>
      </c>
      <c r="C2390">
        <f>ROUND((B2390/220)*4095/2+2048,0)</f>
        <v>4072</v>
      </c>
      <c r="D2390">
        <f>$B$3*SIN(PI()*A2390/($B$7/2)+RADIANS($F$2))</f>
        <v>130.46027727070643</v>
      </c>
      <c r="E2390">
        <f t="shared" si="159"/>
        <v>3262</v>
      </c>
      <c r="G2390" s="1" t="str">
        <f t="shared" si="157"/>
        <v>{.corrente = 3262, .tensao = 4072},</v>
      </c>
      <c r="H2390" s="1"/>
      <c r="J2390">
        <f t="shared" si="156"/>
        <v>4095</v>
      </c>
      <c r="K2390" t="str">
        <f t="shared" si="160"/>
        <v>{.corrente = 4095, .tensao = 4072},</v>
      </c>
    </row>
    <row r="2391" spans="1:11" x14ac:dyDescent="0.25">
      <c r="A2391">
        <v>2380</v>
      </c>
      <c r="B2391">
        <f t="shared" si="158"/>
        <v>216.11058920115426</v>
      </c>
      <c r="C2391">
        <f>ROUND((B2391/220)*4095/2+2048,0)</f>
        <v>4059</v>
      </c>
      <c r="D2391">
        <f>$B$3*SIN(PI()*A2391/($B$7/2)+RADIANS($F$2))</f>
        <v>123.69099297966528</v>
      </c>
      <c r="E2391">
        <f t="shared" si="159"/>
        <v>3199</v>
      </c>
      <c r="G2391" s="1" t="str">
        <f t="shared" si="157"/>
        <v>{.corrente = 3199, .tensao = 4059},</v>
      </c>
      <c r="H2391" s="1"/>
      <c r="J2391">
        <f t="shared" si="156"/>
        <v>4095</v>
      </c>
      <c r="K2391" t="str">
        <f t="shared" si="160"/>
        <v>{.corrente = 4095, .tensao = 4059},</v>
      </c>
    </row>
    <row r="2392" spans="1:11" x14ac:dyDescent="0.25">
      <c r="A2392">
        <v>2381</v>
      </c>
      <c r="B2392">
        <f t="shared" si="158"/>
        <v>214.40476613603883</v>
      </c>
      <c r="C2392">
        <f>ROUND((B2392/220)*4095/2+2048,0)</f>
        <v>4043</v>
      </c>
      <c r="D2392">
        <f>$B$3*SIN(PI()*A2392/($B$7/2)+RADIANS($F$2))</f>
        <v>116.74593772237596</v>
      </c>
      <c r="E2392">
        <f t="shared" si="159"/>
        <v>3135</v>
      </c>
      <c r="G2392" s="1" t="str">
        <f t="shared" si="157"/>
        <v>{.corrente = 3135, .tensao = 4043},</v>
      </c>
      <c r="H2392" s="1"/>
      <c r="J2392">
        <f t="shared" si="156"/>
        <v>4095</v>
      </c>
      <c r="K2392" t="str">
        <f t="shared" si="160"/>
        <v>{.corrente = 4095, .tensao = 4043},</v>
      </c>
    </row>
    <row r="2393" spans="1:11" x14ac:dyDescent="0.25">
      <c r="A2393">
        <v>2382</v>
      </c>
      <c r="B2393">
        <f t="shared" si="158"/>
        <v>212.39426338484361</v>
      </c>
      <c r="C2393">
        <f>ROUND((B2393/220)*4095/2+2048,0)</f>
        <v>4025</v>
      </c>
      <c r="D2393">
        <f>$B$3*SIN(PI()*A2393/($B$7/2)+RADIANS($F$2))</f>
        <v>109.63498076291188</v>
      </c>
      <c r="E2393">
        <f t="shared" si="159"/>
        <v>3068</v>
      </c>
      <c r="G2393" s="1" t="str">
        <f t="shared" si="157"/>
        <v>{.corrente = 3068, .tensao = 4025},</v>
      </c>
      <c r="H2393" s="1"/>
      <c r="J2393">
        <f t="shared" si="156"/>
        <v>4095</v>
      </c>
      <c r="K2393" t="str">
        <f t="shared" si="160"/>
        <v>{.corrente = 4095, .tensao = 4025},</v>
      </c>
    </row>
    <row r="2394" spans="1:11" x14ac:dyDescent="0.25">
      <c r="A2394">
        <v>2383</v>
      </c>
      <c r="B2394">
        <f t="shared" si="158"/>
        <v>210.08193797056356</v>
      </c>
      <c r="C2394">
        <f>ROUND((B2394/220)*4095/2+2048,0)</f>
        <v>4003</v>
      </c>
      <c r="D2394">
        <f>$B$3*SIN(PI()*A2394/($B$7/2)+RADIANS($F$2))</f>
        <v>102.3682271198003</v>
      </c>
      <c r="E2394">
        <f t="shared" si="159"/>
        <v>3001</v>
      </c>
      <c r="G2394" s="1" t="str">
        <f t="shared" si="157"/>
        <v>{.corrente = 3001, .tensao = 4003},</v>
      </c>
      <c r="H2394" s="1"/>
      <c r="J2394">
        <f t="shared" si="156"/>
        <v>4095</v>
      </c>
      <c r="K2394" t="str">
        <f t="shared" si="160"/>
        <v>{.corrente = 4095, .tensao = 4003},</v>
      </c>
    </row>
    <row r="2395" spans="1:11" x14ac:dyDescent="0.25">
      <c r="A2395">
        <v>2384</v>
      </c>
      <c r="B2395">
        <f t="shared" si="158"/>
        <v>207.47107582099801</v>
      </c>
      <c r="C2395">
        <f>ROUND((B2395/220)*4095/2+2048,0)</f>
        <v>3979</v>
      </c>
      <c r="D2395">
        <f>$B$3*SIN(PI()*A2395/($B$7/2)+RADIANS($F$2))</f>
        <v>94.956003206295478</v>
      </c>
      <c r="E2395">
        <f t="shared" si="159"/>
        <v>2932</v>
      </c>
      <c r="G2395" s="1" t="str">
        <f t="shared" si="157"/>
        <v>{.corrente = 2932, .tensao = 3979},</v>
      </c>
      <c r="H2395" s="1"/>
      <c r="J2395">
        <f t="shared" ref="J2395:J2458" si="161">IF(C2395&gt;2048,4095,0)</f>
        <v>4095</v>
      </c>
      <c r="K2395" t="str">
        <f t="shared" si="160"/>
        <v>{.corrente = 4095, .tensao = 3979},</v>
      </c>
    </row>
    <row r="2396" spans="1:11" x14ac:dyDescent="0.25">
      <c r="A2396">
        <v>2385</v>
      </c>
      <c r="B2396">
        <f t="shared" si="158"/>
        <v>204.5653870992858</v>
      </c>
      <c r="C2396">
        <f>ROUND((B2396/220)*4095/2+2048,0)</f>
        <v>3952</v>
      </c>
      <c r="D2396">
        <f>$B$3*SIN(PI()*A2396/($B$7/2)+RADIANS($F$2))</f>
        <v>87.408842156039071</v>
      </c>
      <c r="E2396">
        <f t="shared" si="159"/>
        <v>2861</v>
      </c>
      <c r="G2396" s="1" t="str">
        <f t="shared" si="157"/>
        <v>{.corrente = 2861, .tensao = 3952},</v>
      </c>
      <c r="H2396" s="1"/>
      <c r="J2396">
        <f t="shared" si="161"/>
        <v>4095</v>
      </c>
      <c r="K2396" t="str">
        <f t="shared" si="160"/>
        <v>{.corrente = 4095, .tensao = 3952},</v>
      </c>
    </row>
    <row r="2397" spans="1:11" x14ac:dyDescent="0.25">
      <c r="A2397">
        <v>2386</v>
      </c>
      <c r="B2397">
        <f t="shared" si="158"/>
        <v>201.36900093158184</v>
      </c>
      <c r="C2397">
        <f>ROUND((B2397/220)*4095/2+2048,0)</f>
        <v>3922</v>
      </c>
      <c r="D2397">
        <f>$B$3*SIN(PI()*A2397/($B$7/2)+RADIANS($F$2))</f>
        <v>79.737468854960767</v>
      </c>
      <c r="E2397">
        <f t="shared" si="159"/>
        <v>2790</v>
      </c>
      <c r="G2397" s="1" t="str">
        <f t="shared" si="157"/>
        <v>{.corrente = 2790, .tensao = 3922},</v>
      </c>
      <c r="H2397" s="1"/>
      <c r="J2397">
        <f t="shared" si="161"/>
        <v>4095</v>
      </c>
      <c r="K2397" t="str">
        <f t="shared" si="160"/>
        <v>{.corrente = 4095, .tensao = 3922},</v>
      </c>
    </row>
    <row r="2398" spans="1:11" x14ac:dyDescent="0.25">
      <c r="A2398">
        <v>2387</v>
      </c>
      <c r="B2398">
        <f t="shared" si="158"/>
        <v>197.88645953936614</v>
      </c>
      <c r="C2398">
        <f>ROUND((B2398/220)*4095/2+2048,0)</f>
        <v>3890</v>
      </c>
      <c r="D2398">
        <f>$B$3*SIN(PI()*A2398/($B$7/2)+RADIANS($F$2))</f>
        <v>71.952784700689406</v>
      </c>
      <c r="E2398">
        <f t="shared" si="159"/>
        <v>2718</v>
      </c>
      <c r="G2398" s="1" t="str">
        <f t="shared" ref="G2398:G2461" si="162">_xlfn.CONCAT("{.corrente = ",E2398,", .tensao = ",C2398,"},")</f>
        <v>{.corrente = 2718, .tensao = 3890},</v>
      </c>
      <c r="H2398" s="1"/>
      <c r="J2398">
        <f t="shared" si="161"/>
        <v>4095</v>
      </c>
      <c r="K2398" t="str">
        <f t="shared" si="160"/>
        <v>{.corrente = 4095, .tensao = 3890},</v>
      </c>
    </row>
    <row r="2399" spans="1:11" x14ac:dyDescent="0.25">
      <c r="A2399">
        <v>2388</v>
      </c>
      <c r="B2399">
        <f t="shared" si="158"/>
        <v>194.12271178472452</v>
      </c>
      <c r="C2399">
        <f>ROUND((B2399/220)*4095/2+2048,0)</f>
        <v>3855</v>
      </c>
      <c r="D2399">
        <f>$B$3*SIN(PI()*A2399/($B$7/2)+RADIANS($F$2))</f>
        <v>64.0658521111325</v>
      </c>
      <c r="E2399">
        <f t="shared" si="159"/>
        <v>2644</v>
      </c>
      <c r="G2399" s="1" t="str">
        <f t="shared" si="162"/>
        <v>{.corrente = 2644, .tensao = 3855},</v>
      </c>
      <c r="H2399" s="1"/>
      <c r="J2399">
        <f t="shared" si="161"/>
        <v>4095</v>
      </c>
      <c r="K2399" t="str">
        <f t="shared" si="160"/>
        <v>{.corrente = 4095, .tensao = 3855},</v>
      </c>
    </row>
    <row r="2400" spans="1:11" x14ac:dyDescent="0.25">
      <c r="A2400">
        <v>2389</v>
      </c>
      <c r="B2400">
        <f t="shared" si="158"/>
        <v>190.08310613777275</v>
      </c>
      <c r="C2400">
        <f>ROUND((B2400/220)*4095/2+2048,0)</f>
        <v>3817</v>
      </c>
      <c r="D2400">
        <f>$B$3*SIN(PI()*A2400/($B$7/2)+RADIANS($F$2))</f>
        <v>56.087878804237839</v>
      </c>
      <c r="E2400">
        <f t="shared" si="159"/>
        <v>2570</v>
      </c>
      <c r="G2400" s="1" t="str">
        <f t="shared" si="162"/>
        <v>{.corrente = 2570, .tensao = 3817},</v>
      </c>
      <c r="H2400" s="1"/>
      <c r="J2400">
        <f t="shared" si="161"/>
        <v>4095</v>
      </c>
      <c r="K2400" t="str">
        <f t="shared" si="160"/>
        <v>{.corrente = 4095, .tensao = 3817},</v>
      </c>
    </row>
    <row r="2401" spans="1:11" x14ac:dyDescent="0.25">
      <c r="A2401">
        <v>2390</v>
      </c>
      <c r="B2401">
        <f t="shared" si="158"/>
        <v>185.77338307621841</v>
      </c>
      <c r="C2401">
        <f>ROUND((B2401/220)*4095/2+2048,0)</f>
        <v>3777</v>
      </c>
      <c r="D2401">
        <f>$B$3*SIN(PI()*A2401/($B$7/2)+RADIANS($F$2))</f>
        <v>48.030201871276788</v>
      </c>
      <c r="E2401">
        <f t="shared" si="159"/>
        <v>2495</v>
      </c>
      <c r="G2401" s="1" t="str">
        <f t="shared" si="162"/>
        <v>{.corrente = 2495, .tensao = 3777},</v>
      </c>
      <c r="H2401" s="1"/>
      <c r="J2401">
        <f t="shared" si="161"/>
        <v>4095</v>
      </c>
      <c r="K2401" t="str">
        <f t="shared" si="160"/>
        <v>{.corrente = 4095, .tensao = 3777},</v>
      </c>
    </row>
    <row r="2402" spans="1:11" x14ac:dyDescent="0.25">
      <c r="A2402">
        <v>2391</v>
      </c>
      <c r="B2402">
        <f t="shared" si="158"/>
        <v>181.19966692786048</v>
      </c>
      <c r="C2402">
        <f>ROUND((B2402/220)*4095/2+2048,0)</f>
        <v>3734</v>
      </c>
      <c r="D2402">
        <f>$B$3*SIN(PI()*A2402/($B$7/2)+RADIANS($F$2))</f>
        <v>39.904271666281637</v>
      </c>
      <c r="E2402">
        <f t="shared" si="159"/>
        <v>2419</v>
      </c>
      <c r="G2402" s="1" t="str">
        <f t="shared" si="162"/>
        <v>{.corrente = 2419, .tensao = 3734},</v>
      </c>
      <c r="H2402" s="1"/>
      <c r="J2402">
        <f t="shared" si="161"/>
        <v>4095</v>
      </c>
      <c r="K2402" t="str">
        <f t="shared" si="160"/>
        <v>{.corrente = 4095, .tensao = 3734},</v>
      </c>
    </row>
    <row r="2403" spans="1:11" x14ac:dyDescent="0.25">
      <c r="A2403">
        <v>2392</v>
      </c>
      <c r="B2403">
        <f t="shared" si="158"/>
        <v>176.36845716761934</v>
      </c>
      <c r="C2403">
        <f>ROUND((B2403/220)*4095/2+2048,0)</f>
        <v>3689</v>
      </c>
      <c r="D2403">
        <f>$B$3*SIN(PI()*A2403/($B$7/2)+RADIANS($F$2))</f>
        <v>31.721635534531053</v>
      </c>
      <c r="E2403">
        <f t="shared" si="159"/>
        <v>2343</v>
      </c>
      <c r="G2403" s="1" t="str">
        <f t="shared" si="162"/>
        <v>{.corrente = 2343, .tensao = 3689},</v>
      </c>
      <c r="H2403" s="1"/>
      <c r="J2403">
        <f t="shared" si="161"/>
        <v>4095</v>
      </c>
      <c r="K2403" t="str">
        <f t="shared" si="160"/>
        <v>{.corrente = 4095, .tensao = 3689},</v>
      </c>
    </row>
    <row r="2404" spans="1:11" x14ac:dyDescent="0.25">
      <c r="A2404">
        <v>2393</v>
      </c>
      <c r="B2404">
        <f t="shared" si="158"/>
        <v>171.28661918146403</v>
      </c>
      <c r="C2404">
        <f>ROUND((B2404/220)*4095/2+2048,0)</f>
        <v>3642</v>
      </c>
      <c r="D2404">
        <f>$B$3*SIN(PI()*A2404/($B$7/2)+RADIANS($F$2))</f>
        <v>23.493921403206205</v>
      </c>
      <c r="E2404">
        <f t="shared" si="159"/>
        <v>2267</v>
      </c>
      <c r="G2404" s="1" t="str">
        <f t="shared" si="162"/>
        <v>{.corrente = 2267, .tensao = 3642},</v>
      </c>
      <c r="H2404" s="1"/>
      <c r="J2404">
        <f t="shared" si="161"/>
        <v>4095</v>
      </c>
      <c r="K2404" t="str">
        <f t="shared" si="160"/>
        <v>{.corrente = 4095, .tensao = 3642},</v>
      </c>
    </row>
    <row r="2405" spans="1:11" x14ac:dyDescent="0.25">
      <c r="A2405">
        <v>2394</v>
      </c>
      <c r="B2405">
        <f t="shared" si="158"/>
        <v>165.96137451036438</v>
      </c>
      <c r="C2405">
        <f>ROUND((B2405/220)*4095/2+2048,0)</f>
        <v>3593</v>
      </c>
      <c r="D2405">
        <f>$B$3*SIN(PI()*A2405/($B$7/2)+RADIANS($F$2))</f>
        <v>15.232821257539202</v>
      </c>
      <c r="E2405">
        <f t="shared" si="159"/>
        <v>2190</v>
      </c>
      <c r="G2405" s="1" t="str">
        <f t="shared" si="162"/>
        <v>{.corrente = 2190, .tensao = 3593},</v>
      </c>
      <c r="H2405" s="1"/>
      <c r="J2405">
        <f t="shared" si="161"/>
        <v>4095</v>
      </c>
      <c r="K2405" t="str">
        <f t="shared" si="160"/>
        <v>{.corrente = 4095, .tensao = 3593},</v>
      </c>
    </row>
    <row r="2406" spans="1:11" x14ac:dyDescent="0.25">
      <c r="A2406">
        <v>2395</v>
      </c>
      <c r="B2406">
        <f t="shared" si="158"/>
        <v>160.40029058811677</v>
      </c>
      <c r="C2406">
        <f>ROUND((B2406/220)*4095/2+2048,0)</f>
        <v>3541</v>
      </c>
      <c r="D2406">
        <f>$B$3*SIN(PI()*A2406/($B$7/2)+RADIANS($F$2))</f>
        <v>6.9500745259131476</v>
      </c>
      <c r="E2406">
        <f t="shared" si="159"/>
        <v>2113</v>
      </c>
      <c r="G2406" s="1" t="str">
        <f t="shared" si="162"/>
        <v>{.corrente = 2113, .tensao = 3541},</v>
      </c>
      <c r="H2406" s="1"/>
      <c r="J2406">
        <f t="shared" si="161"/>
        <v>4095</v>
      </c>
      <c r="K2406" t="str">
        <f t="shared" si="160"/>
        <v>{.corrente = 4095, .tensao = 3541},</v>
      </c>
    </row>
    <row r="2407" spans="1:11" x14ac:dyDescent="0.25">
      <c r="A2407">
        <v>2396</v>
      </c>
      <c r="B2407">
        <f t="shared" si="158"/>
        <v>154.61126998767028</v>
      </c>
      <c r="C2407">
        <f>ROUND((B2407/220)*4095/2+2048,0)</f>
        <v>3487</v>
      </c>
      <c r="D2407">
        <f>$B$3*SIN(PI()*A2407/($B$7/2)+RADIANS($F$2))</f>
        <v>-1.342548602410049</v>
      </c>
      <c r="E2407">
        <f t="shared" si="159"/>
        <v>2036</v>
      </c>
      <c r="G2407" s="1" t="str">
        <f t="shared" si="162"/>
        <v>{.corrente = 2036, .tensao = 3487},</v>
      </c>
      <c r="H2407" s="1"/>
      <c r="J2407">
        <f t="shared" si="161"/>
        <v>4095</v>
      </c>
      <c r="K2407" t="str">
        <f t="shared" si="160"/>
        <v>{.corrente = 4095, .tensao = 3487},</v>
      </c>
    </row>
    <row r="2408" spans="1:11" x14ac:dyDescent="0.25">
      <c r="A2408">
        <v>2397</v>
      </c>
      <c r="B2408">
        <f t="shared" si="158"/>
        <v>148.60253919116468</v>
      </c>
      <c r="C2408">
        <f>ROUND((B2408/220)*4095/2+2048,0)</f>
        <v>3431</v>
      </c>
      <c r="D2408">
        <f>$B$3*SIN(PI()*A2408/($B$7/2)+RADIANS($F$2))</f>
        <v>-9.6332639033338339</v>
      </c>
      <c r="E2408">
        <f t="shared" si="159"/>
        <v>1958</v>
      </c>
      <c r="G2408" s="1" t="str">
        <f t="shared" si="162"/>
        <v>{.corrente = 1958, .tensao = 3431},</v>
      </c>
      <c r="H2408" s="1"/>
      <c r="J2408">
        <f t="shared" si="161"/>
        <v>4095</v>
      </c>
      <c r="K2408" t="str">
        <f t="shared" si="160"/>
        <v>{.corrente = 4095, .tensao = 3431},</v>
      </c>
    </row>
    <row r="2409" spans="1:11" x14ac:dyDescent="0.25">
      <c r="A2409">
        <v>2398</v>
      </c>
      <c r="B2409">
        <f t="shared" si="158"/>
        <v>142.38263689969477</v>
      </c>
      <c r="C2409">
        <f>ROUND((B2409/220)*4095/2+2048,0)</f>
        <v>3373</v>
      </c>
      <c r="D2409">
        <f>$B$3*SIN(PI()*A2409/($B$7/2)+RADIANS($F$2))</f>
        <v>-17.910289863887307</v>
      </c>
      <c r="E2409">
        <f t="shared" si="159"/>
        <v>1881</v>
      </c>
      <c r="G2409" s="1" t="str">
        <f t="shared" si="162"/>
        <v>{.corrente = 1881, .tensao = 3373},</v>
      </c>
      <c r="H2409" s="1"/>
      <c r="J2409">
        <f t="shared" si="161"/>
        <v>4095</v>
      </c>
      <c r="K2409" t="str">
        <f t="shared" si="160"/>
        <v>{.corrente = 4095, .tensao = 3373},</v>
      </c>
    </row>
    <row r="2410" spans="1:11" x14ac:dyDescent="0.25">
      <c r="A2410">
        <v>2399</v>
      </c>
      <c r="B2410">
        <f t="shared" si="158"/>
        <v>135.9604018994209</v>
      </c>
      <c r="C2410">
        <f>ROUND((B2410/220)*4095/2+2048,0)</f>
        <v>3313</v>
      </c>
      <c r="D2410">
        <f>$B$3*SIN(PI()*A2410/($B$7/2)+RADIANS($F$2))</f>
        <v>-26.161864424301658</v>
      </c>
      <c r="E2410">
        <f t="shared" si="159"/>
        <v>1805</v>
      </c>
      <c r="G2410" s="1" t="str">
        <f t="shared" si="162"/>
        <v>{.corrente = 1805, .tensao = 3313},</v>
      </c>
      <c r="H2410" s="1"/>
      <c r="J2410">
        <f t="shared" si="161"/>
        <v>4095</v>
      </c>
      <c r="K2410" t="str">
        <f t="shared" si="160"/>
        <v>{.corrente = 4095, .tensao = 3313},</v>
      </c>
    </row>
    <row r="2411" spans="1:11" x14ac:dyDescent="0.25">
      <c r="A2411">
        <v>2400</v>
      </c>
      <c r="B2411">
        <f t="shared" si="158"/>
        <v>129.34496050118739</v>
      </c>
      <c r="C2411">
        <f>ROUND((B2411/220)*4095/2+2048,0)</f>
        <v>3252</v>
      </c>
      <c r="D2411">
        <f>$B$3*SIN(PI()*A2411/($B$7/2)+RADIANS($F$2))</f>
        <v>-34.376261692517502</v>
      </c>
      <c r="E2411">
        <f t="shared" si="159"/>
        <v>1728</v>
      </c>
      <c r="G2411" s="1" t="str">
        <f t="shared" si="162"/>
        <v>{.corrente = 1728, .tensao = 3252},</v>
      </c>
      <c r="H2411" s="1"/>
      <c r="J2411">
        <f t="shared" si="161"/>
        <v>4095</v>
      </c>
      <c r="K2411" t="str">
        <f t="shared" si="160"/>
        <v>{.corrente = 4095, .tensao = 3252},</v>
      </c>
    </row>
    <row r="2412" spans="1:11" x14ac:dyDescent="0.25">
      <c r="A2412">
        <v>2401</v>
      </c>
      <c r="B2412">
        <f t="shared" si="158"/>
        <v>122.54571357161107</v>
      </c>
      <c r="C2412">
        <f>ROUND((B2412/220)*4095/2+2048,0)</f>
        <v>3189</v>
      </c>
      <c r="D2412">
        <f>$B$3*SIN(PI()*A2412/($B$7/2)+RADIANS($F$2))</f>
        <v>-42.541808607221292</v>
      </c>
      <c r="E2412">
        <f t="shared" si="159"/>
        <v>1652</v>
      </c>
      <c r="G2412" s="1" t="str">
        <f t="shared" si="162"/>
        <v>{.corrente = 1652, .tensao = 3189},</v>
      </c>
      <c r="H2412" s="1"/>
      <c r="J2412">
        <f t="shared" si="161"/>
        <v>4095</v>
      </c>
      <c r="K2412" t="str">
        <f t="shared" si="160"/>
        <v>{.corrente = 4095, .tensao = 3189},</v>
      </c>
    </row>
    <row r="2413" spans="1:11" x14ac:dyDescent="0.25">
      <c r="A2413">
        <v>2402</v>
      </c>
      <c r="B2413">
        <f t="shared" si="158"/>
        <v>115.57232317398974</v>
      </c>
      <c r="C2413">
        <f>ROUND((B2413/220)*4095/2+2048,0)</f>
        <v>3124</v>
      </c>
      <c r="D2413">
        <f>$B$3*SIN(PI()*A2413/($B$7/2)+RADIANS($F$2))</f>
        <v>-50.646901525838032</v>
      </c>
      <c r="E2413">
        <f t="shared" si="159"/>
        <v>1577</v>
      </c>
      <c r="G2413" s="1" t="str">
        <f t="shared" si="162"/>
        <v>{.corrente = 1577, .tensao = 3124},</v>
      </c>
      <c r="H2413" s="1"/>
      <c r="J2413">
        <f t="shared" si="161"/>
        <v>4095</v>
      </c>
      <c r="K2413" t="str">
        <f t="shared" si="160"/>
        <v>{.corrente = 4095, .tensao = 3124},</v>
      </c>
    </row>
    <row r="2414" spans="1:11" x14ac:dyDescent="0.25">
      <c r="A2414">
        <v>2403</v>
      </c>
      <c r="B2414">
        <f t="shared" si="158"/>
        <v>108.43469883801284</v>
      </c>
      <c r="C2414">
        <f>ROUND((B2414/220)*4095/2+2048,0)</f>
        <v>3057</v>
      </c>
      <c r="D2414">
        <f>$B$3*SIN(PI()*A2414/($B$7/2)+RADIANS($F$2))</f>
        <v>-58.680022713903988</v>
      </c>
      <c r="E2414">
        <f t="shared" si="159"/>
        <v>1502</v>
      </c>
      <c r="G2414" s="1" t="str">
        <f t="shared" si="162"/>
        <v>{.corrente = 1502, .tensao = 3057},</v>
      </c>
      <c r="H2414" s="1"/>
      <c r="J2414">
        <f t="shared" si="161"/>
        <v>4095</v>
      </c>
      <c r="K2414" t="str">
        <f t="shared" si="160"/>
        <v>{.corrente = 4095, .tensao = 3057},</v>
      </c>
    </row>
    <row r="2415" spans="1:11" x14ac:dyDescent="0.25">
      <c r="A2415">
        <v>2404</v>
      </c>
      <c r="B2415">
        <f t="shared" si="158"/>
        <v>101.14298347785711</v>
      </c>
      <c r="C2415">
        <f>ROUND((B2415/220)*4095/2+2048,0)</f>
        <v>2989</v>
      </c>
      <c r="D2415">
        <f>$B$3*SIN(PI()*A2415/($B$7/2)+RADIANS($F$2))</f>
        <v>-66.629756712304342</v>
      </c>
      <c r="E2415">
        <f t="shared" si="159"/>
        <v>1428</v>
      </c>
      <c r="G2415" s="1" t="str">
        <f t="shared" si="162"/>
        <v>{.corrente = 1428, .tensao = 2989},</v>
      </c>
      <c r="H2415" s="1"/>
      <c r="J2415">
        <f t="shared" si="161"/>
        <v>4095</v>
      </c>
      <c r="K2415" t="str">
        <f t="shared" si="160"/>
        <v>{.corrente = 4095, .tensao = 2989},</v>
      </c>
    </row>
    <row r="2416" spans="1:11" x14ac:dyDescent="0.25">
      <c r="A2416">
        <v>2405</v>
      </c>
      <c r="B2416">
        <f t="shared" si="158"/>
        <v>93.70753897860908</v>
      </c>
      <c r="C2416">
        <f>ROUND((B2416/220)*4095/2+2048,0)</f>
        <v>2920</v>
      </c>
      <c r="D2416">
        <f>$B$3*SIN(PI()*A2416/($B$7/2)+RADIANS($F$2))</f>
        <v>-74.484806559200919</v>
      </c>
      <c r="E2416">
        <f t="shared" si="159"/>
        <v>1355</v>
      </c>
      <c r="G2416" s="1" t="str">
        <f t="shared" si="162"/>
        <v>{.corrente = 1355, .tensao = 2920},</v>
      </c>
      <c r="H2416" s="1"/>
      <c r="J2416">
        <f t="shared" si="161"/>
        <v>4095</v>
      </c>
      <c r="K2416" t="str">
        <f t="shared" si="160"/>
        <v>{.corrente = 4095, .tensao = 2920},</v>
      </c>
    </row>
    <row r="2417" spans="1:11" x14ac:dyDescent="0.25">
      <c r="A2417">
        <v>2406</v>
      </c>
      <c r="B2417">
        <f t="shared" si="158"/>
        <v>86.138931471493052</v>
      </c>
      <c r="C2417">
        <f>ROUND((B2417/220)*4095/2+2048,0)</f>
        <v>2850</v>
      </c>
      <c r="D2417">
        <f>$B$3*SIN(PI()*A2417/($B$7/2)+RADIANS($F$2))</f>
        <v>-82.234009843595558</v>
      </c>
      <c r="E2417">
        <f t="shared" si="159"/>
        <v>1283</v>
      </c>
      <c r="G2417" s="1" t="str">
        <f t="shared" si="162"/>
        <v>{.corrente = 1283, .tensao = 2850},</v>
      </c>
      <c r="H2417" s="1"/>
      <c r="J2417">
        <f t="shared" si="161"/>
        <v>4095</v>
      </c>
      <c r="K2417" t="str">
        <f t="shared" si="160"/>
        <v>{.corrente = 4095, .tensao = 2850},</v>
      </c>
    </row>
    <row r="2418" spans="1:11" x14ac:dyDescent="0.25">
      <c r="A2418">
        <v>2407</v>
      </c>
      <c r="B2418">
        <f t="shared" si="158"/>
        <v>78.447916318905357</v>
      </c>
      <c r="C2418">
        <f>ROUND((B2418/220)*4095/2+2048,0)</f>
        <v>2778</v>
      </c>
      <c r="D2418">
        <f>$B$3*SIN(PI()*A2418/($B$7/2)+RADIANS($F$2))</f>
        <v>-89.866354567636535</v>
      </c>
      <c r="E2418">
        <f t="shared" si="159"/>
        <v>1212</v>
      </c>
      <c r="G2418" s="1" t="str">
        <f t="shared" si="162"/>
        <v>{.corrente = 1212, .tensao = 2778},</v>
      </c>
      <c r="H2418" s="1"/>
      <c r="J2418">
        <f t="shared" si="161"/>
        <v>4095</v>
      </c>
      <c r="K2418" t="str">
        <f t="shared" si="160"/>
        <v>{.corrente = 4095, .tensao = 2778},</v>
      </c>
    </row>
    <row r="2419" spans="1:11" x14ac:dyDescent="0.25">
      <c r="A2419">
        <v>2408</v>
      </c>
      <c r="B2419">
        <f t="shared" si="158"/>
        <v>70.645422830517788</v>
      </c>
      <c r="C2419">
        <f>ROUND((B2419/220)*4095/2+2048,0)</f>
        <v>2705</v>
      </c>
      <c r="D2419">
        <f>$B$3*SIN(PI()*A2419/($B$7/2)+RADIANS($F$2))</f>
        <v>-97.370994795208162</v>
      </c>
      <c r="E2419">
        <f t="shared" si="159"/>
        <v>1142</v>
      </c>
      <c r="G2419" s="1" t="str">
        <f t="shared" si="162"/>
        <v>{.corrente = 1142, .tensao = 2705},</v>
      </c>
      <c r="H2419" s="1"/>
      <c r="J2419">
        <f t="shared" si="161"/>
        <v>4095</v>
      </c>
      <c r="K2419" t="str">
        <f t="shared" si="160"/>
        <v>{.corrente = 4095, .tensao = 2705},</v>
      </c>
    </row>
    <row r="2420" spans="1:11" x14ac:dyDescent="0.25">
      <c r="A2420">
        <v>2409</v>
      </c>
      <c r="B2420">
        <f t="shared" si="158"/>
        <v>62.742538732166125</v>
      </c>
      <c r="C2420">
        <f>ROUND((B2420/220)*4095/2+2048,0)</f>
        <v>2632</v>
      </c>
      <c r="D2420">
        <f>$B$3*SIN(PI()*A2420/($B$7/2)+RADIANS($F$2))</f>
        <v>-104.7372660645634</v>
      </c>
      <c r="E2420">
        <f t="shared" si="159"/>
        <v>1073</v>
      </c>
      <c r="G2420" s="1" t="str">
        <f t="shared" si="162"/>
        <v>{.corrente = 1073, .tensao = 2632},</v>
      </c>
      <c r="H2420" s="1"/>
      <c r="J2420">
        <f t="shared" si="161"/>
        <v>4095</v>
      </c>
      <c r="K2420" t="str">
        <f t="shared" si="160"/>
        <v>{.corrente = 4095, .tensao = 2632},</v>
      </c>
    </row>
    <row r="2421" spans="1:11" x14ac:dyDescent="0.25">
      <c r="A2421">
        <v>2410</v>
      </c>
      <c r="B2421">
        <f t="shared" si="158"/>
        <v>54.750494409677287</v>
      </c>
      <c r="C2421">
        <f>ROUND((B2421/220)*4095/2+2048,0)</f>
        <v>2558</v>
      </c>
      <c r="D2421">
        <f>$B$3*SIN(PI()*A2421/($B$7/2)+RADIANS($F$2))</f>
        <v>-111.95470054301839</v>
      </c>
      <c r="E2421">
        <f t="shared" si="159"/>
        <v>1006</v>
      </c>
      <c r="G2421" s="1" t="str">
        <f t="shared" si="162"/>
        <v>{.corrente = 1006, .tensao = 2558},</v>
      </c>
      <c r="H2421" s="1"/>
      <c r="J2421">
        <f t="shared" si="161"/>
        <v>4095</v>
      </c>
      <c r="K2421" t="str">
        <f t="shared" si="160"/>
        <v>{.corrente = 4095, .tensao = 2558},</v>
      </c>
    </row>
    <row r="2422" spans="1:11" x14ac:dyDescent="0.25">
      <c r="A2422">
        <v>2411</v>
      </c>
      <c r="B2422">
        <f t="shared" si="158"/>
        <v>46.680646949925766</v>
      </c>
      <c r="C2422">
        <f>ROUND((B2422/220)*4095/2+2048,0)</f>
        <v>2482</v>
      </c>
      <c r="D2422">
        <f>$B$3*SIN(PI()*A2422/($B$7/2)+RADIANS($F$2))</f>
        <v>-119.01304190227019</v>
      </c>
      <c r="E2422">
        <f t="shared" si="159"/>
        <v>940</v>
      </c>
      <c r="G2422" s="1" t="str">
        <f t="shared" si="162"/>
        <v>{.corrente = 940, .tensao = 2482},</v>
      </c>
      <c r="H2422" s="1"/>
      <c r="J2422">
        <f t="shared" si="161"/>
        <v>4095</v>
      </c>
      <c r="K2422" t="str">
        <f t="shared" si="160"/>
        <v>{.corrente = 4095, .tensao = 2482},</v>
      </c>
    </row>
    <row r="2423" spans="1:11" x14ac:dyDescent="0.25">
      <c r="A2423">
        <v>2412</v>
      </c>
      <c r="B2423">
        <f t="shared" si="158"/>
        <v>38.544464001859204</v>
      </c>
      <c r="C2423">
        <f>ROUND((B2423/220)*4095/2+2048,0)</f>
        <v>2407</v>
      </c>
      <c r="D2423">
        <f>$B$3*SIN(PI()*A2423/($B$7/2)+RADIANS($F$2))</f>
        <v>-125.90225989313949</v>
      </c>
      <c r="E2423">
        <f t="shared" si="159"/>
        <v>876</v>
      </c>
      <c r="G2423" s="1" t="str">
        <f t="shared" si="162"/>
        <v>{.corrente = 876, .tensao = 2407},</v>
      </c>
      <c r="H2423" s="1"/>
      <c r="J2423">
        <f t="shared" si="161"/>
        <v>4095</v>
      </c>
      <c r="K2423" t="str">
        <f t="shared" si="160"/>
        <v>{.corrente = 4095, .tensao = 2407},</v>
      </c>
    </row>
    <row r="2424" spans="1:11" x14ac:dyDescent="0.25">
      <c r="A2424">
        <v>2413</v>
      </c>
      <c r="B2424">
        <f t="shared" si="158"/>
        <v>30.353507480406911</v>
      </c>
      <c r="C2424">
        <f>ROUND((B2424/220)*4095/2+2048,0)</f>
        <v>2330</v>
      </c>
      <c r="D2424">
        <f>$B$3*SIN(PI()*A2424/($B$7/2)+RADIANS($F$2))</f>
        <v>-132.61256459904646</v>
      </c>
      <c r="E2424">
        <f t="shared" si="159"/>
        <v>814</v>
      </c>
      <c r="G2424" s="1" t="str">
        <f t="shared" si="162"/>
        <v>{.corrente = 814, .tensao = 2330},</v>
      </c>
      <c r="H2424" s="1"/>
      <c r="J2424">
        <f t="shared" si="161"/>
        <v>4095</v>
      </c>
      <c r="K2424" t="str">
        <f t="shared" si="160"/>
        <v>{.corrente = 4095, .tensao = 2330},</v>
      </c>
    </row>
    <row r="2425" spans="1:11" x14ac:dyDescent="0.25">
      <c r="A2425">
        <v>2414</v>
      </c>
      <c r="B2425">
        <f t="shared" si="158"/>
        <v>22.119417136431835</v>
      </c>
      <c r="C2425">
        <f>ROUND((B2425/220)*4095/2+2048,0)</f>
        <v>2254</v>
      </c>
      <c r="D2425">
        <f>$B$3*SIN(PI()*A2425/($B$7/2)+RADIANS($F$2))</f>
        <v>-139.13442034796222</v>
      </c>
      <c r="E2425">
        <f t="shared" si="159"/>
        <v>753</v>
      </c>
      <c r="G2425" s="1" t="str">
        <f t="shared" si="162"/>
        <v>{.corrente = 753, .tensao = 2254},</v>
      </c>
      <c r="H2425" s="1"/>
      <c r="J2425">
        <f t="shared" si="161"/>
        <v>4095</v>
      </c>
      <c r="K2425" t="str">
        <f t="shared" si="160"/>
        <v>{.corrente = 4095, .tensao = 2254},</v>
      </c>
    </row>
    <row r="2426" spans="1:11" x14ac:dyDescent="0.25">
      <c r="A2426">
        <v>2415</v>
      </c>
      <c r="B2426">
        <f t="shared" si="158"/>
        <v>13.85389401607379</v>
      </c>
      <c r="C2426">
        <f>ROUND((B2426/220)*4095/2+2048,0)</f>
        <v>2177</v>
      </c>
      <c r="D2426">
        <f>$B$3*SIN(PI()*A2426/($B$7/2)+RADIANS($F$2))</f>
        <v>-145.45855926306646</v>
      </c>
      <c r="E2426">
        <f t="shared" si="159"/>
        <v>694</v>
      </c>
      <c r="G2426" s="1" t="str">
        <f t="shared" si="162"/>
        <v>{.corrente = 694, .tensao = 2177},</v>
      </c>
      <c r="H2426" s="1"/>
      <c r="J2426">
        <f t="shared" si="161"/>
        <v>4095</v>
      </c>
      <c r="K2426" t="str">
        <f t="shared" si="160"/>
        <v>{.corrente = 4095, .tensao = 2177},</v>
      </c>
    </row>
    <row r="2427" spans="1:11" x14ac:dyDescent="0.25">
      <c r="A2427">
        <v>2416</v>
      </c>
      <c r="B2427">
        <f t="shared" si="158"/>
        <v>5.5686838329891506</v>
      </c>
      <c r="C2427">
        <f>ROUND((B2427/220)*4095/2+2048,0)</f>
        <v>2100</v>
      </c>
      <c r="D2427">
        <f>$B$3*SIN(PI()*A2427/($B$7/2)+RADIANS($F$2))</f>
        <v>-151.57599443285483</v>
      </c>
      <c r="E2427">
        <f t="shared" si="159"/>
        <v>637</v>
      </c>
      <c r="G2427" s="1" t="str">
        <f t="shared" si="162"/>
        <v>{.corrente = 637, .tensao = 2100},</v>
      </c>
      <c r="H2427" s="1"/>
      <c r="J2427">
        <f t="shared" si="161"/>
        <v>4095</v>
      </c>
      <c r="K2427" t="str">
        <f t="shared" si="160"/>
        <v>{.corrente = 4095, .tensao = 2100},</v>
      </c>
    </row>
    <row r="2428" spans="1:11" x14ac:dyDescent="0.25">
      <c r="A2428">
        <v>2417</v>
      </c>
      <c r="B2428">
        <f t="shared" si="158"/>
        <v>-2.7244397228842092</v>
      </c>
      <c r="C2428">
        <f>ROUND((B2428/220)*4095/2+2048,0)</f>
        <v>2023</v>
      </c>
      <c r="D2428">
        <f>$B$3*SIN(PI()*A2428/($B$7/2)+RADIANS($F$2))</f>
        <v>-157.47803268198081</v>
      </c>
      <c r="E2428">
        <f t="shared" si="159"/>
        <v>582</v>
      </c>
      <c r="G2428" s="1" t="str">
        <f t="shared" si="162"/>
        <v>{.corrente = 582, .tensao = 2023},</v>
      </c>
      <c r="H2428" s="1"/>
      <c r="J2428">
        <f t="shared" si="161"/>
        <v>0</v>
      </c>
      <c r="K2428" t="str">
        <f t="shared" si="160"/>
        <v>{.corrente = 0, .tensao = 2023},</v>
      </c>
    </row>
    <row r="2429" spans="1:11" x14ac:dyDescent="0.25">
      <c r="A2429">
        <v>2418</v>
      </c>
      <c r="B2429">
        <f t="shared" si="158"/>
        <v>-11.01369171631765</v>
      </c>
      <c r="C2429">
        <f>ROUND((B2429/220)*4095/2+2048,0)</f>
        <v>1945</v>
      </c>
      <c r="D2429">
        <f>$B$3*SIN(PI()*A2429/($B$7/2)+RADIANS($F$2))</f>
        <v>-163.15628692468425</v>
      </c>
      <c r="E2429">
        <f t="shared" si="159"/>
        <v>530</v>
      </c>
      <c r="G2429" s="1" t="str">
        <f t="shared" si="162"/>
        <v>{.corrente = 530, .tensao = 1945},</v>
      </c>
      <c r="H2429" s="1"/>
      <c r="J2429">
        <f t="shared" si="161"/>
        <v>0</v>
      </c>
      <c r="K2429" t="str">
        <f t="shared" si="160"/>
        <v>{.corrente = 0, .tensao = 1945},</v>
      </c>
    </row>
    <row r="2430" spans="1:11" x14ac:dyDescent="0.25">
      <c r="A2430">
        <v>2419</v>
      </c>
      <c r="B2430">
        <f t="shared" si="158"/>
        <v>-19.287292713762604</v>
      </c>
      <c r="C2430">
        <f>ROUND((B2430/220)*4095/2+2048,0)</f>
        <v>1868</v>
      </c>
      <c r="D2430">
        <f>$B$3*SIN(PI()*A2430/($B$7/2)+RADIANS($F$2))</f>
        <v>-168.60268808325137</v>
      </c>
      <c r="E2430">
        <f t="shared" si="159"/>
        <v>479</v>
      </c>
      <c r="G2430" s="1" t="str">
        <f t="shared" si="162"/>
        <v>{.corrente = 479, .tensao = 1868},</v>
      </c>
      <c r="H2430" s="1"/>
      <c r="J2430">
        <f t="shared" si="161"/>
        <v>0</v>
      </c>
      <c r="K2430" t="str">
        <f t="shared" si="160"/>
        <v>{.corrente = 0, .tensao = 1868},</v>
      </c>
    </row>
    <row r="2431" spans="1:11" x14ac:dyDescent="0.25">
      <c r="A2431">
        <v>2420</v>
      </c>
      <c r="B2431">
        <f t="shared" si="158"/>
        <v>-27.533485522503252</v>
      </c>
      <c r="C2431">
        <f>ROUND((B2431/220)*4095/2+2048,0)</f>
        <v>1792</v>
      </c>
      <c r="D2431">
        <f>$B$3*SIN(PI()*A2431/($B$7/2)+RADIANS($F$2))</f>
        <v>-173.80949655456999</v>
      </c>
      <c r="E2431">
        <f t="shared" si="159"/>
        <v>430</v>
      </c>
      <c r="G2431" s="1" t="str">
        <f t="shared" si="162"/>
        <v>{.corrente = 430, .tensao = 1792},</v>
      </c>
      <c r="H2431" s="1"/>
      <c r="J2431">
        <f t="shared" si="161"/>
        <v>0</v>
      </c>
      <c r="K2431" t="str">
        <f t="shared" si="160"/>
        <v>{.corrente = 0, .tensao = 1792},</v>
      </c>
    </row>
    <row r="2432" spans="1:11" x14ac:dyDescent="0.25">
      <c r="A2432">
        <v>2421</v>
      </c>
      <c r="B2432">
        <f t="shared" si="158"/>
        <v>-35.740551898200813</v>
      </c>
      <c r="C2432">
        <f>ROUND((B2432/220)*4095/2+2048,0)</f>
        <v>1715</v>
      </c>
      <c r="D2432">
        <f>$B$3*SIN(PI()*A2432/($B$7/2)+RADIANS($F$2))</f>
        <v>-178.76931320848317</v>
      </c>
      <c r="E2432">
        <f t="shared" si="159"/>
        <v>384</v>
      </c>
      <c r="G2432" s="1" t="str">
        <f t="shared" si="162"/>
        <v>{.corrente = 384, .tensao = 1715},</v>
      </c>
      <c r="H2432" s="1"/>
      <c r="J2432">
        <f t="shared" si="161"/>
        <v>0</v>
      </c>
      <c r="K2432" t="str">
        <f t="shared" si="160"/>
        <v>{.corrente = 0, .tensao = 1715},</v>
      </c>
    </row>
    <row r="2433" spans="1:11" x14ac:dyDescent="0.25">
      <c r="A2433">
        <v>2422</v>
      </c>
      <c r="B2433">
        <f t="shared" si="158"/>
        <v>-43.896829197108765</v>
      </c>
      <c r="C2433">
        <f>ROUND((B2433/220)*4095/2+2048,0)</f>
        <v>1639</v>
      </c>
      <c r="D2433">
        <f>$B$3*SIN(PI()*A2433/($B$7/2)+RADIANS($F$2))</f>
        <v>-183.4750899023251</v>
      </c>
      <c r="E2433">
        <f t="shared" si="159"/>
        <v>340</v>
      </c>
      <c r="G2433" s="1" t="str">
        <f t="shared" si="162"/>
        <v>{.corrente = 340, .tensao = 1639},</v>
      </c>
      <c r="H2433" s="1"/>
      <c r="J2433">
        <f t="shared" si="161"/>
        <v>0</v>
      </c>
      <c r="K2433" t="str">
        <f t="shared" si="160"/>
        <v>{.corrente = 0, .tensao = 1639},</v>
      </c>
    </row>
    <row r="2434" spans="1:11" x14ac:dyDescent="0.25">
      <c r="A2434">
        <v>2423</v>
      </c>
      <c r="B2434">
        <f t="shared" si="158"/>
        <v>-51.990726949230655</v>
      </c>
      <c r="C2434">
        <f>ROUND((B2434/220)*4095/2+2048,0)</f>
        <v>1564</v>
      </c>
      <c r="D2434">
        <f>$B$3*SIN(PI()*A2434/($B$7/2)+RADIANS($F$2))</f>
        <v>-187.9201394966592</v>
      </c>
      <c r="E2434">
        <f t="shared" si="159"/>
        <v>299</v>
      </c>
      <c r="G2434" s="1" t="str">
        <f t="shared" si="162"/>
        <v>{.corrente = 299, .tensao = 1564},</v>
      </c>
      <c r="H2434" s="1"/>
      <c r="J2434">
        <f t="shared" si="161"/>
        <v>0</v>
      </c>
      <c r="K2434" t="str">
        <f t="shared" si="160"/>
        <v>{.corrente = 0, .tensao = 1564},</v>
      </c>
    </row>
    <row r="2435" spans="1:11" x14ac:dyDescent="0.25">
      <c r="A2435">
        <v>2424</v>
      </c>
      <c r="B2435">
        <f t="shared" si="158"/>
        <v>-60.010743328974158</v>
      </c>
      <c r="C2435">
        <f>ROUND((B2435/220)*4095/2+2048,0)</f>
        <v>1489</v>
      </c>
      <c r="D2435">
        <f>$B$3*SIN(PI()*A2435/($B$7/2)+RADIANS($F$2))</f>
        <v>-192.09814535804793</v>
      </c>
      <c r="E2435">
        <f t="shared" si="159"/>
        <v>260</v>
      </c>
      <c r="G2435" s="1" t="str">
        <f t="shared" si="162"/>
        <v>{.corrente = 260, .tensao = 1489},</v>
      </c>
      <c r="H2435" s="1"/>
      <c r="J2435">
        <f t="shared" si="161"/>
        <v>0</v>
      </c>
      <c r="K2435" t="str">
        <f t="shared" si="160"/>
        <v>{.corrente = 0, .tensao = 1489},</v>
      </c>
    </row>
    <row r="2436" spans="1:11" x14ac:dyDescent="0.25">
      <c r="A2436">
        <v>2425</v>
      </c>
      <c r="B2436">
        <f t="shared" si="158"/>
        <v>-67.945481499808821</v>
      </c>
      <c r="C2436">
        <f>ROUND((B2436/220)*4095/2+2048,0)</f>
        <v>1416</v>
      </c>
      <c r="D2436">
        <f>$B$3*SIN(PI()*A2436/($B$7/2)+RADIANS($F$2))</f>
        <v>-196.00317033529711</v>
      </c>
      <c r="E2436">
        <f t="shared" si="159"/>
        <v>224</v>
      </c>
      <c r="G2436" s="1" t="str">
        <f t="shared" si="162"/>
        <v>{.corrente = 224, .tensao = 1416},</v>
      </c>
      <c r="H2436" s="1"/>
      <c r="J2436">
        <f t="shared" si="161"/>
        <v>0</v>
      </c>
      <c r="K2436" t="str">
        <f t="shared" si="160"/>
        <v>{.corrente = 0, .tensao = 1416},</v>
      </c>
    </row>
    <row r="2437" spans="1:11" x14ac:dyDescent="0.25">
      <c r="A2437">
        <v>2426</v>
      </c>
      <c r="B2437">
        <f t="shared" si="158"/>
        <v>-75.783665809702654</v>
      </c>
      <c r="C2437">
        <f>ROUND((B2437/220)*4095/2+2048,0)</f>
        <v>1343</v>
      </c>
      <c r="D2437">
        <f>$B$3*SIN(PI()*A2437/($B$7/2)+RADIANS($F$2))</f>
        <v>-199.62966519642546</v>
      </c>
      <c r="E2437">
        <f t="shared" si="159"/>
        <v>190</v>
      </c>
      <c r="G2437" s="1" t="str">
        <f t="shared" si="162"/>
        <v>{.corrente = 190, .tensao = 1343},</v>
      </c>
      <c r="H2437" s="1"/>
      <c r="J2437">
        <f t="shared" si="161"/>
        <v>0</v>
      </c>
      <c r="K2437" t="str">
        <f t="shared" si="160"/>
        <v>{.corrente = 0, .tensao = 1343},</v>
      </c>
    </row>
    <row r="2438" spans="1:11" x14ac:dyDescent="0.25">
      <c r="A2438">
        <v>2427</v>
      </c>
      <c r="B2438">
        <f t="shared" si="158"/>
        <v>-83.51415781440376</v>
      </c>
      <c r="C2438">
        <f>ROUND((B2438/220)*4095/2+2048,0)</f>
        <v>1271</v>
      </c>
      <c r="D2438">
        <f>$B$3*SIN(PI()*A2438/($B$7/2)+RADIANS($F$2))</f>
        <v>-202.97247651440932</v>
      </c>
      <c r="E2438">
        <f t="shared" si="159"/>
        <v>159</v>
      </c>
      <c r="G2438" s="1" t="str">
        <f t="shared" si="162"/>
        <v>{.corrente = 159, .tensao = 1271},</v>
      </c>
      <c r="H2438" s="1"/>
      <c r="J2438">
        <f t="shared" si="161"/>
        <v>0</v>
      </c>
      <c r="K2438" t="str">
        <f t="shared" si="160"/>
        <v>{.corrente = 0, .tensao = 1271},</v>
      </c>
    </row>
    <row r="2439" spans="1:11" x14ac:dyDescent="0.25">
      <c r="A2439">
        <v>2428</v>
      </c>
      <c r="B2439">
        <f t="shared" si="158"/>
        <v>-91.125972105712336</v>
      </c>
      <c r="C2439">
        <f>ROUND((B2439/220)*4095/2+2048,0)</f>
        <v>1200</v>
      </c>
      <c r="D2439">
        <f>$B$3*SIN(PI()*A2439/($B$7/2)+RADIANS($F$2))</f>
        <v>-206.02685399045268</v>
      </c>
      <c r="E2439">
        <f t="shared" si="159"/>
        <v>131</v>
      </c>
      <c r="G2439" s="1" t="str">
        <f t="shared" si="162"/>
        <v>{.corrente = 131, .tensao = 1200},</v>
      </c>
      <c r="H2439" s="1"/>
      <c r="J2439">
        <f t="shared" si="161"/>
        <v>0</v>
      </c>
      <c r="K2439" t="str">
        <f t="shared" si="160"/>
        <v>{.corrente = 0, .tensao = 1200},</v>
      </c>
    </row>
    <row r="2440" spans="1:11" x14ac:dyDescent="0.25">
      <c r="A2440">
        <v>2429</v>
      </c>
      <c r="B2440">
        <f t="shared" si="158"/>
        <v>-98.608291922272755</v>
      </c>
      <c r="C2440">
        <f>ROUND((B2440/220)*4095/2+2048,0)</f>
        <v>1130</v>
      </c>
      <c r="D2440">
        <f>$B$3*SIN(PI()*A2440/($B$7/2)+RADIANS($F$2))</f>
        <v>-208.78845720438946</v>
      </c>
      <c r="E2440">
        <f t="shared" si="159"/>
        <v>105</v>
      </c>
      <c r="G2440" s="1" t="str">
        <f t="shared" si="162"/>
        <v>{.corrente = 105, .tensao = 1130},</v>
      </c>
      <c r="H2440" s="1"/>
      <c r="J2440">
        <f t="shared" si="161"/>
        <v>0</v>
      </c>
      <c r="K2440" t="str">
        <f t="shared" si="160"/>
        <v>{.corrente = 0, .tensao = 1130},</v>
      </c>
    </row>
    <row r="2441" spans="1:11" x14ac:dyDescent="0.25">
      <c r="A2441">
        <v>2430</v>
      </c>
      <c r="B2441">
        <f t="shared" si="158"/>
        <v>-105.95048452071956</v>
      </c>
      <c r="C2441">
        <f>ROUND((B2441/220)*4095/2+2048,0)</f>
        <v>1062</v>
      </c>
      <c r="D2441">
        <f>$B$3*SIN(PI()*A2441/($B$7/2)+RADIANS($F$2))</f>
        <v>-211.25336178263368</v>
      </c>
      <c r="E2441">
        <f t="shared" si="159"/>
        <v>82</v>
      </c>
      <c r="G2441" s="1" t="str">
        <f t="shared" si="162"/>
        <v>{.corrente = 82, .tensao = 1062},</v>
      </c>
      <c r="H2441" s="1"/>
      <c r="J2441">
        <f t="shared" si="161"/>
        <v>0</v>
      </c>
      <c r="K2441" t="str">
        <f t="shared" si="160"/>
        <v>{.corrente = 0, .tensao = 1062},</v>
      </c>
    </row>
    <row r="2442" spans="1:11" x14ac:dyDescent="0.25">
      <c r="A2442">
        <v>2431</v>
      </c>
      <c r="B2442">
        <f t="shared" si="158"/>
        <v>-113.14211628535217</v>
      </c>
      <c r="C2442">
        <f>ROUND((B2442/220)*4095/2+2048,0)</f>
        <v>995</v>
      </c>
      <c r="D2442">
        <f>$B$3*SIN(PI()*A2442/($B$7/2)+RADIANS($F$2))</f>
        <v>-213.4180649749153</v>
      </c>
      <c r="E2442">
        <f t="shared" si="159"/>
        <v>62</v>
      </c>
      <c r="G2442" s="1" t="str">
        <f t="shared" si="162"/>
        <v>{.corrente = 62, .tensao = 995},</v>
      </c>
      <c r="H2442" s="1"/>
      <c r="J2442">
        <f t="shared" si="161"/>
        <v>0</v>
      </c>
      <c r="K2442" t="str">
        <f t="shared" si="160"/>
        <v>{.corrente = 0, .tensao = 995},</v>
      </c>
    </row>
    <row r="2443" spans="1:11" x14ac:dyDescent="0.25">
      <c r="A2443">
        <v>2432</v>
      </c>
      <c r="B2443">
        <f t="shared" si="158"/>
        <v>-120.17296755478647</v>
      </c>
      <c r="C2443">
        <f>ROUND((B2443/220)*4095/2+2048,0)</f>
        <v>930</v>
      </c>
      <c r="D2443">
        <f>$B$3*SIN(PI()*A2443/($B$7/2)+RADIANS($F$2))</f>
        <v>-215.27949063185017</v>
      </c>
      <c r="E2443">
        <f t="shared" si="159"/>
        <v>44</v>
      </c>
      <c r="G2443" s="1" t="str">
        <f t="shared" si="162"/>
        <v>{.corrente = 44, .tensao = 930},</v>
      </c>
      <c r="H2443" s="1"/>
      <c r="J2443">
        <f t="shared" si="161"/>
        <v>0</v>
      </c>
      <c r="K2443" t="str">
        <f t="shared" si="160"/>
        <v>{.corrente = 0, .tensao = 930},</v>
      </c>
    </row>
    <row r="2444" spans="1:11" x14ac:dyDescent="0.25">
      <c r="A2444">
        <v>2433</v>
      </c>
      <c r="B2444">
        <f t="shared" ref="B2444:B2507" si="163">$B$3*SIN(PI()*A2444/($B$7/2))</f>
        <v>-127.03304714460874</v>
      </c>
      <c r="C2444">
        <f>ROUND((B2444/220)*4095/2+2048,0)</f>
        <v>866</v>
      </c>
      <c r="D2444">
        <f>$B$3*SIN(PI()*A2444/($B$7/2)+RADIANS($F$2))</f>
        <v>-216.83499357630433</v>
      </c>
      <c r="E2444">
        <f t="shared" ref="E2444:E2507" si="164">ROUND((D2444/220)*4095/2+2048,0)</f>
        <v>30</v>
      </c>
      <c r="G2444" s="1" t="str">
        <f t="shared" si="162"/>
        <v>{.corrente = 30, .tensao = 866},</v>
      </c>
      <c r="H2444" s="1"/>
      <c r="J2444">
        <f t="shared" si="161"/>
        <v>0</v>
      </c>
      <c r="K2444" t="str">
        <f t="shared" ref="K2444:K2507" si="165">_xlfn.CONCAT("{.corrente = ",J2444,", .tensao = ",C2444,"},")</f>
        <v>{.corrente = 0, .tensao = 866},</v>
      </c>
    </row>
    <row r="2445" spans="1:11" x14ac:dyDescent="0.25">
      <c r="A2445">
        <v>2434</v>
      </c>
      <c r="B2445">
        <f t="shared" si="163"/>
        <v>-133.71260654533586</v>
      </c>
      <c r="C2445">
        <f>ROUND((B2445/220)*4095/2+2048,0)</f>
        <v>804</v>
      </c>
      <c r="D2445">
        <f>$B$3*SIN(PI()*A2445/($B$7/2)+RADIANS($F$2))</f>
        <v>-218.08236336231911</v>
      </c>
      <c r="E2445">
        <f t="shared" si="164"/>
        <v>18</v>
      </c>
      <c r="G2445" s="1" t="str">
        <f t="shared" si="162"/>
        <v>{.corrente = 18, .tensao = 804},</v>
      </c>
      <c r="H2445" s="1"/>
      <c r="J2445">
        <f t="shared" si="161"/>
        <v>0</v>
      </c>
      <c r="K2445" t="str">
        <f t="shared" si="165"/>
        <v>{.corrente = 0, .tensao = 804},</v>
      </c>
    </row>
    <row r="2446" spans="1:11" x14ac:dyDescent="0.25">
      <c r="A2446">
        <v>2435</v>
      </c>
      <c r="B2446">
        <f t="shared" si="163"/>
        <v>-140.20215377552523</v>
      </c>
      <c r="C2446">
        <f>ROUND((B2446/220)*4095/2+2048,0)</f>
        <v>743</v>
      </c>
      <c r="D2446">
        <f>$B$3*SIN(PI()*A2446/($B$7/2)+RADIANS($F$2))</f>
        <v>-219.0198274162635</v>
      </c>
      <c r="E2446">
        <f t="shared" si="164"/>
        <v>10</v>
      </c>
      <c r="G2446" s="1" t="str">
        <f t="shared" si="162"/>
        <v>{.corrente = 10, .tensao = 743},</v>
      </c>
      <c r="H2446" s="1"/>
      <c r="J2446">
        <f t="shared" si="161"/>
        <v>0</v>
      </c>
      <c r="K2446" t="str">
        <f t="shared" si="165"/>
        <v>{.corrente = 0, .tensao = 743},</v>
      </c>
    </row>
    <row r="2447" spans="1:11" x14ac:dyDescent="0.25">
      <c r="A2447">
        <v>2436</v>
      </c>
      <c r="B2447">
        <f t="shared" si="163"/>
        <v>-146.49246687034588</v>
      </c>
      <c r="C2447">
        <f>ROUND((B2447/220)*4095/2+2048,0)</f>
        <v>685</v>
      </c>
      <c r="D2447">
        <f>$B$3*SIN(PI()*A2447/($B$7/2)+RADIANS($F$2))</f>
        <v>-219.64605355574795</v>
      </c>
      <c r="E2447">
        <f t="shared" si="164"/>
        <v>4</v>
      </c>
      <c r="G2447" s="1" t="str">
        <f t="shared" si="162"/>
        <v>{.corrente = 4, .tensao = 685},</v>
      </c>
      <c r="H2447" s="1"/>
      <c r="J2447">
        <f t="shared" si="161"/>
        <v>0</v>
      </c>
      <c r="K2447" t="str">
        <f t="shared" si="165"/>
        <v>{.corrente = 0, .tensao = 685},</v>
      </c>
    </row>
    <row r="2448" spans="1:11" x14ac:dyDescent="0.25">
      <c r="A2448">
        <v>2437</v>
      </c>
      <c r="B2448">
        <f t="shared" si="163"/>
        <v>-152.57460698644275</v>
      </c>
      <c r="C2448">
        <f>ROUND((B2448/220)*4095/2+2048,0)</f>
        <v>628</v>
      </c>
      <c r="D2448">
        <f>$B$3*SIN(PI()*A2448/($B$7/2)+RADIANS($F$2))</f>
        <v>-219.96015188272111</v>
      </c>
      <c r="E2448">
        <f t="shared" si="164"/>
        <v>1</v>
      </c>
      <c r="G2448" s="1" t="str">
        <f t="shared" si="162"/>
        <v>{.corrente = 1, .tensao = 628},</v>
      </c>
      <c r="H2448" s="1"/>
      <c r="J2448">
        <f t="shared" si="161"/>
        <v>0</v>
      </c>
      <c r="K2448" t="str">
        <f t="shared" si="165"/>
        <v>{.corrente = 0, .tensao = 628},</v>
      </c>
    </row>
    <row r="2449" spans="1:11" x14ac:dyDescent="0.25">
      <c r="A2449">
        <v>2438</v>
      </c>
      <c r="B2449">
        <f t="shared" si="163"/>
        <v>-158.43993110447136</v>
      </c>
      <c r="C2449">
        <f>ROUND((B2449/220)*4095/2+2048,0)</f>
        <v>573</v>
      </c>
      <c r="D2449">
        <f>$B$3*SIN(PI()*A2449/($B$7/2)+RADIANS($F$2))</f>
        <v>-219.96167604805845</v>
      </c>
      <c r="E2449">
        <f t="shared" si="164"/>
        <v>1</v>
      </c>
      <c r="G2449" s="1" t="str">
        <f t="shared" si="162"/>
        <v>{.corrente = 1, .tensao = 573},</v>
      </c>
      <c r="H2449" s="1"/>
      <c r="J2449">
        <f t="shared" si="161"/>
        <v>0</v>
      </c>
      <c r="K2449" t="str">
        <f t="shared" si="165"/>
        <v>{.corrente = 0, .tensao = 573},</v>
      </c>
    </row>
    <row r="2450" spans="1:11" x14ac:dyDescent="0.25">
      <c r="A2450">
        <v>2439</v>
      </c>
      <c r="B2450">
        <f t="shared" si="163"/>
        <v>-164.08010431125203</v>
      </c>
      <c r="C2450">
        <f>ROUND((B2450/220)*4095/2+2048,0)</f>
        <v>521</v>
      </c>
      <c r="D2450">
        <f>$B$3*SIN(PI()*A2450/($B$7/2)+RADIANS($F$2))</f>
        <v>-219.65062388584624</v>
      </c>
      <c r="E2450">
        <f t="shared" si="164"/>
        <v>4</v>
      </c>
      <c r="G2450" s="1" t="str">
        <f t="shared" si="162"/>
        <v>{.corrente = 4, .tensao = 521},</v>
      </c>
      <c r="H2450" s="1"/>
      <c r="J2450">
        <f t="shared" si="161"/>
        <v>0</v>
      </c>
      <c r="K2450" t="str">
        <f t="shared" si="165"/>
        <v>{.corrente = 0, .tensao = 521},</v>
      </c>
    </row>
    <row r="2451" spans="1:11" x14ac:dyDescent="0.25">
      <c r="A2451">
        <v>2440</v>
      </c>
      <c r="B2451">
        <f t="shared" si="163"/>
        <v>-169.48711164409045</v>
      </c>
      <c r="C2451">
        <f>ROUND((B2451/220)*4095/2+2048,0)</f>
        <v>471</v>
      </c>
      <c r="D2451">
        <f>$B$3*SIN(PI()*A2451/($B$7/2)+RADIANS($F$2))</f>
        <v>-219.02743741645961</v>
      </c>
      <c r="E2451">
        <f t="shared" si="164"/>
        <v>10</v>
      </c>
      <c r="G2451" s="1" t="str">
        <f t="shared" si="162"/>
        <v>{.corrente = 10, .tensao = 471},</v>
      </c>
      <c r="H2451" s="1"/>
      <c r="J2451">
        <f t="shared" si="161"/>
        <v>0</v>
      </c>
      <c r="K2451" t="str">
        <f t="shared" si="165"/>
        <v>{.corrente = 0, .tensao = 471},</v>
      </c>
    </row>
    <row r="2452" spans="1:11" x14ac:dyDescent="0.25">
      <c r="A2452">
        <v>2441</v>
      </c>
      <c r="B2452">
        <f t="shared" si="163"/>
        <v>-174.65326948043244</v>
      </c>
      <c r="C2452">
        <f>ROUND((B2452/220)*4095/2+2048,0)</f>
        <v>423</v>
      </c>
      <c r="D2452">
        <f>$B$3*SIN(PI()*A2452/($B$7/2)+RADIANS($F$2))</f>
        <v>-218.0930022184296</v>
      </c>
      <c r="E2452">
        <f t="shared" si="164"/>
        <v>18</v>
      </c>
      <c r="G2452" s="1" t="str">
        <f t="shared" si="162"/>
        <v>{.corrente = 18, .tensao = 423},</v>
      </c>
      <c r="H2452" s="1"/>
      <c r="J2452">
        <f t="shared" si="161"/>
        <v>0</v>
      </c>
      <c r="K2452" t="str">
        <f t="shared" si="165"/>
        <v>{.corrente = 0, .tensao = 423},</v>
      </c>
    </row>
    <row r="2453" spans="1:11" x14ac:dyDescent="0.25">
      <c r="A2453">
        <v>2442</v>
      </c>
      <c r="B2453">
        <f t="shared" si="163"/>
        <v>-179.57123645666852</v>
      </c>
      <c r="C2453">
        <f>ROUND((B2453/220)*4095/2+2048,0)</f>
        <v>377</v>
      </c>
      <c r="D2453">
        <f>$B$3*SIN(PI()*A2453/($B$7/2)+RADIANS($F$2))</f>
        <v>-216.84864616999295</v>
      </c>
      <c r="E2453">
        <f t="shared" si="164"/>
        <v>30</v>
      </c>
      <c r="G2453" s="1" t="str">
        <f t="shared" si="162"/>
        <v>{.corrente = 30, .tensao = 377},</v>
      </c>
      <c r="H2453" s="1"/>
      <c r="J2453">
        <f t="shared" si="161"/>
        <v>0</v>
      </c>
      <c r="K2453" t="str">
        <f t="shared" si="165"/>
        <v>{.corrente = 0, .tensao = 377},</v>
      </c>
    </row>
    <row r="2454" spans="1:11" x14ac:dyDescent="0.25">
      <c r="A2454">
        <v>2443</v>
      </c>
      <c r="B2454">
        <f t="shared" si="163"/>
        <v>-184.23402390057149</v>
      </c>
      <c r="C2454">
        <f>ROUND((B2454/220)*4095/2+2048,0)</f>
        <v>333</v>
      </c>
      <c r="D2454">
        <f>$B$3*SIN(PI()*A2454/($B$7/2)+RADIANS($F$2))</f>
        <v>-215.29613756211185</v>
      </c>
      <c r="E2454">
        <f t="shared" si="164"/>
        <v>44</v>
      </c>
      <c r="G2454" s="1" t="str">
        <f t="shared" si="162"/>
        <v>{.corrente = 44, .tensao = 333},</v>
      </c>
      <c r="H2454" s="1"/>
      <c r="J2454">
        <f t="shared" si="161"/>
        <v>0</v>
      </c>
      <c r="K2454" t="str">
        <f t="shared" si="165"/>
        <v>{.corrente = 0, .tensao = 333},</v>
      </c>
    </row>
    <row r="2455" spans="1:11" x14ac:dyDescent="0.25">
      <c r="A2455">
        <v>2444</v>
      </c>
      <c r="B2455">
        <f t="shared" si="163"/>
        <v>-188.63500576254242</v>
      </c>
      <c r="C2455">
        <f>ROUND((B2455/220)*4095/2+2048,0)</f>
        <v>292</v>
      </c>
      <c r="D2455">
        <f>$B$3*SIN(PI()*A2455/($B$7/2)+RADIANS($F$2))</f>
        <v>-213.43768258564583</v>
      </c>
      <c r="E2455">
        <f t="shared" si="164"/>
        <v>62</v>
      </c>
      <c r="G2455" s="1" t="str">
        <f t="shared" si="162"/>
        <v>{.corrente = 62, .tensao = 292},</v>
      </c>
      <c r="H2455" s="1"/>
      <c r="J2455">
        <f t="shared" si="161"/>
        <v>0</v>
      </c>
      <c r="K2455" t="str">
        <f t="shared" si="165"/>
        <v>{.corrente = 0, .tensao = 292},</v>
      </c>
    </row>
    <row r="2456" spans="1:11" x14ac:dyDescent="0.25">
      <c r="A2456">
        <v>2445</v>
      </c>
      <c r="B2456">
        <f t="shared" si="163"/>
        <v>-192.767928031552</v>
      </c>
      <c r="C2456">
        <f>ROUND((B2456/220)*4095/2+2048,0)</f>
        <v>254</v>
      </c>
      <c r="D2456">
        <f>$B$3*SIN(PI()*A2456/($B$7/2)+RADIANS($F$2))</f>
        <v>-211.27592219624628</v>
      </c>
      <c r="E2456">
        <f t="shared" si="164"/>
        <v>82</v>
      </c>
      <c r="G2456" s="1" t="str">
        <f t="shared" si="162"/>
        <v>{.corrente = 82, .tensao = 254},</v>
      </c>
      <c r="H2456" s="1"/>
      <c r="J2456">
        <f t="shared" si="161"/>
        <v>0</v>
      </c>
      <c r="K2456" t="str">
        <f t="shared" si="165"/>
        <v>{.corrente = 0, .tensao = 254},</v>
      </c>
    </row>
    <row r="2457" spans="1:11" x14ac:dyDescent="0.25">
      <c r="A2457">
        <v>2446</v>
      </c>
      <c r="B2457">
        <f t="shared" si="163"/>
        <v>-196.62691762239552</v>
      </c>
      <c r="C2457">
        <f>ROUND((B2457/220)*4095/2+2048,0)</f>
        <v>218</v>
      </c>
      <c r="D2457">
        <f>$B$3*SIN(PI()*A2457/($B$7/2)+RADIANS($F$2))</f>
        <v>-208.81392836143016</v>
      </c>
      <c r="E2457">
        <f t="shared" si="164"/>
        <v>105</v>
      </c>
      <c r="G2457" s="1" t="str">
        <f t="shared" si="162"/>
        <v>{.corrente = 105, .tensao = 218},</v>
      </c>
      <c r="H2457" s="1"/>
      <c r="J2457">
        <f t="shared" si="161"/>
        <v>0</v>
      </c>
      <c r="K2457" t="str">
        <f t="shared" si="165"/>
        <v>{.corrente = 0, .tensao = 218},</v>
      </c>
    </row>
    <row r="2458" spans="1:11" x14ac:dyDescent="0.25">
      <c r="A2458">
        <v>2447</v>
      </c>
      <c r="B2458">
        <f t="shared" si="163"/>
        <v>-200.2064907216419</v>
      </c>
      <c r="C2458">
        <f>ROUND((B2458/220)*4095/2+2048,0)</f>
        <v>185</v>
      </c>
      <c r="D2458">
        <f>$B$3*SIN(PI()*A2458/($B$7/2)+RADIANS($F$2))</f>
        <v>-206.05519969515828</v>
      </c>
      <c r="E2458">
        <f t="shared" si="164"/>
        <v>130</v>
      </c>
      <c r="G2458" s="1" t="str">
        <f t="shared" si="162"/>
        <v>{.corrente = 130, .tensao = 185},</v>
      </c>
      <c r="H2458" s="1"/>
      <c r="J2458">
        <f t="shared" si="161"/>
        <v>0</v>
      </c>
      <c r="K2458" t="str">
        <f t="shared" si="165"/>
        <v>{.corrente = 0, .tensao = 185},</v>
      </c>
    </row>
    <row r="2459" spans="1:11" x14ac:dyDescent="0.25">
      <c r="A2459">
        <v>2448</v>
      </c>
      <c r="B2459">
        <f t="shared" si="163"/>
        <v>-203.50156058038752</v>
      </c>
      <c r="C2459">
        <f>ROUND((B2459/220)*4095/2+2048,0)</f>
        <v>154</v>
      </c>
      <c r="D2459">
        <f>$B$3*SIN(PI()*A2459/($B$7/2)+RADIANS($F$2))</f>
        <v>-203.00365648614351</v>
      </c>
      <c r="E2459">
        <f t="shared" si="164"/>
        <v>159</v>
      </c>
      <c r="G2459" s="1" t="str">
        <f t="shared" si="162"/>
        <v>{.corrente = 159, .tensao = 154},</v>
      </c>
      <c r="H2459" s="1"/>
      <c r="J2459">
        <f t="shared" ref="J2459:J2522" si="166">IF(C2459&gt;2048,4095,0)</f>
        <v>0</v>
      </c>
      <c r="K2459" t="str">
        <f t="shared" si="165"/>
        <v>{.corrente = 0, .tensao = 154},</v>
      </c>
    </row>
    <row r="2460" spans="1:11" x14ac:dyDescent="0.25">
      <c r="A2460">
        <v>2449</v>
      </c>
      <c r="B2460">
        <f t="shared" si="163"/>
        <v>-206.50744474278866</v>
      </c>
      <c r="C2460">
        <f>ROUND((B2460/220)*4095/2+2048,0)</f>
        <v>126</v>
      </c>
      <c r="D2460">
        <f>$B$3*SIN(PI()*A2460/($B$7/2)+RADIANS($F$2))</f>
        <v>-199.6636351269195</v>
      </c>
      <c r="E2460">
        <f t="shared" si="164"/>
        <v>190</v>
      </c>
      <c r="G2460" s="1" t="str">
        <f t="shared" si="162"/>
        <v>{.corrente = 190, .tensao = 126},</v>
      </c>
      <c r="H2460" s="1"/>
      <c r="J2460">
        <f t="shared" si="166"/>
        <v>0</v>
      </c>
      <c r="K2460" t="str">
        <f t="shared" si="165"/>
        <v>{.corrente = 0, .tensao = 126},</v>
      </c>
    </row>
    <row r="2461" spans="1:11" x14ac:dyDescent="0.25">
      <c r="A2461">
        <v>2450</v>
      </c>
      <c r="B2461">
        <f t="shared" si="163"/>
        <v>-209.21987170005946</v>
      </c>
      <c r="C2461">
        <f>ROUND((B2461/220)*4095/2+2048,0)</f>
        <v>101</v>
      </c>
      <c r="D2461">
        <f>$B$3*SIN(PI()*A2461/($B$7/2)+RADIANS($F$2))</f>
        <v>-196.03988195161264</v>
      </c>
      <c r="E2461">
        <f t="shared" si="164"/>
        <v>223</v>
      </c>
      <c r="G2461" s="1" t="str">
        <f t="shared" si="162"/>
        <v>{.corrente = 223, .tensao = 101},</v>
      </c>
      <c r="H2461" s="1"/>
      <c r="J2461">
        <f t="shared" si="166"/>
        <v>0</v>
      </c>
      <c r="K2461" t="str">
        <f t="shared" si="165"/>
        <v>{.corrente = 0, .tensao = 101},</v>
      </c>
    </row>
    <row r="2462" spans="1:11" x14ac:dyDescent="0.25">
      <c r="A2462">
        <v>2451</v>
      </c>
      <c r="B2462">
        <f t="shared" si="163"/>
        <v>-211.63498696048566</v>
      </c>
      <c r="C2462">
        <f>ROUND((B2462/220)*4095/2+2048,0)</f>
        <v>78</v>
      </c>
      <c r="D2462">
        <f>$B$3*SIN(PI()*A2462/($B$7/2)+RADIANS($F$2))</f>
        <v>-192.13754649118084</v>
      </c>
      <c r="E2462">
        <f t="shared" si="164"/>
        <v>260</v>
      </c>
      <c r="G2462" s="1" t="str">
        <f t="shared" ref="G2462:G2525" si="167">_xlfn.CONCAT("{.corrente = ",E2462,", .tensao = ",C2462,"},")</f>
        <v>{.corrente = 260, .tensao = 78},</v>
      </c>
      <c r="H2462" s="1"/>
      <c r="J2462">
        <f t="shared" si="166"/>
        <v>0</v>
      </c>
      <c r="K2462" t="str">
        <f t="shared" si="165"/>
        <v>{.corrente = 0, .tensao = 78},</v>
      </c>
    </row>
    <row r="2463" spans="1:11" x14ac:dyDescent="0.25">
      <c r="A2463">
        <v>2452</v>
      </c>
      <c r="B2463">
        <f t="shared" si="163"/>
        <v>-213.74935852685667</v>
      </c>
      <c r="C2463">
        <f>ROUND((B2463/220)*4095/2+2048,0)</f>
        <v>59</v>
      </c>
      <c r="D2463">
        <f>$B$3*SIN(PI()*A2463/($B$7/2)+RADIANS($F$2))</f>
        <v>-187.96217415566582</v>
      </c>
      <c r="E2463">
        <f t="shared" si="164"/>
        <v>299</v>
      </c>
      <c r="G2463" s="1" t="str">
        <f t="shared" si="167"/>
        <v>{.corrente = 299, .tensao = 59},</v>
      </c>
      <c r="H2463" s="1"/>
      <c r="J2463">
        <f t="shared" si="166"/>
        <v>0</v>
      </c>
      <c r="K2463" t="str">
        <f t="shared" si="165"/>
        <v>{.corrente = 0, .tensao = 59},</v>
      </c>
    </row>
    <row r="2464" spans="1:11" x14ac:dyDescent="0.25">
      <c r="A2464">
        <v>2453</v>
      </c>
      <c r="B2464">
        <f t="shared" si="163"/>
        <v>-215.55998177350014</v>
      </c>
      <c r="C2464">
        <f>ROUND((B2464/220)*4095/2+2048,0)</f>
        <v>42</v>
      </c>
      <c r="D2464">
        <f>$B$3*SIN(PI()*A2464/($B$7/2)+RADIANS($F$2))</f>
        <v>-183.51969835389204</v>
      </c>
      <c r="E2464">
        <f t="shared" si="164"/>
        <v>340</v>
      </c>
      <c r="G2464" s="1" t="str">
        <f t="shared" si="167"/>
        <v>{.corrente = 340, .tensao = 42},</v>
      </c>
      <c r="H2464" s="1"/>
      <c r="J2464">
        <f t="shared" si="166"/>
        <v>0</v>
      </c>
      <c r="K2464" t="str">
        <f t="shared" si="165"/>
        <v>{.corrente = 0, .tensao = 42},</v>
      </c>
    </row>
    <row r="2465" spans="1:11" x14ac:dyDescent="0.25">
      <c r="A2465">
        <v>2454</v>
      </c>
      <c r="B2465">
        <f t="shared" si="163"/>
        <v>-217.06428371599586</v>
      </c>
      <c r="C2465">
        <f>ROUND((B2465/220)*4095/2+2048,0)</f>
        <v>28</v>
      </c>
      <c r="D2465">
        <f>$B$3*SIN(PI()*A2465/($B$7/2)+RADIANS($F$2))</f>
        <v>-178.81643206181687</v>
      </c>
      <c r="E2465">
        <f t="shared" si="164"/>
        <v>384</v>
      </c>
      <c r="G2465" s="1" t="str">
        <f t="shared" si="167"/>
        <v>{.corrente = 384, .tensao = 28},</v>
      </c>
      <c r="H2465" s="1"/>
      <c r="J2465">
        <f t="shared" si="166"/>
        <v>0</v>
      </c>
      <c r="K2465" t="str">
        <f t="shared" si="165"/>
        <v>{.corrente = 0, .tensao = 28},</v>
      </c>
    </row>
    <row r="2466" spans="1:11" x14ac:dyDescent="0.25">
      <c r="A2466">
        <v>2455</v>
      </c>
      <c r="B2466">
        <f t="shared" si="163"/>
        <v>-218.26012666751998</v>
      </c>
      <c r="C2466">
        <f>ROUND((B2466/220)*4095/2+2048,0)</f>
        <v>17</v>
      </c>
      <c r="D2466">
        <f>$B$3*SIN(PI()*A2466/($B$7/2)+RADIANS($F$2))</f>
        <v>-173.85905885146764</v>
      </c>
      <c r="E2466">
        <f t="shared" si="164"/>
        <v>430</v>
      </c>
      <c r="G2466" s="1" t="str">
        <f t="shared" si="167"/>
        <v>{.corrente = 430, .tensao = 17},</v>
      </c>
      <c r="H2466" s="1"/>
      <c r="J2466">
        <f t="shared" si="166"/>
        <v>0</v>
      </c>
      <c r="K2466" t="str">
        <f t="shared" si="165"/>
        <v>{.corrente = 0, .tensao = 17},</v>
      </c>
    </row>
    <row r="2467" spans="1:11" x14ac:dyDescent="0.25">
      <c r="A2467">
        <v>2456</v>
      </c>
      <c r="B2467">
        <f t="shared" si="163"/>
        <v>-219.14581127660111</v>
      </c>
      <c r="C2467">
        <f>ROUND((B2467/220)*4095/2+2048,0)</f>
        <v>8</v>
      </c>
      <c r="D2467">
        <f>$B$3*SIN(PI()*A2467/($B$7/2)+RADIANS($F$2))</f>
        <v>-168.65462339325674</v>
      </c>
      <c r="E2467">
        <f t="shared" si="164"/>
        <v>478</v>
      </c>
      <c r="G2467" s="1" t="str">
        <f t="shared" si="167"/>
        <v>{.corrente = 478, .tensao = 8},</v>
      </c>
      <c r="H2467" s="1"/>
      <c r="J2467">
        <f t="shared" si="166"/>
        <v>0</v>
      </c>
      <c r="K2467" t="str">
        <f t="shared" si="165"/>
        <v>{.corrente = 0, .tensao = 8},</v>
      </c>
    </row>
    <row r="2468" spans="1:11" x14ac:dyDescent="0.25">
      <c r="A2468">
        <v>2457</v>
      </c>
      <c r="B2468">
        <f t="shared" si="163"/>
        <v>-219.72007894197858</v>
      </c>
      <c r="C2468">
        <f>ROUND((B2468/220)*4095/2+2048,0)</f>
        <v>3</v>
      </c>
      <c r="D2468">
        <f>$B$3*SIN(PI()*A2468/($B$7/2)+RADIANS($F$2))</f>
        <v>-163.21052144517918</v>
      </c>
      <c r="E2468">
        <f t="shared" si="164"/>
        <v>529</v>
      </c>
      <c r="G2468" s="1" t="str">
        <f t="shared" si="167"/>
        <v>{.corrente = 529, .tensao = 3},</v>
      </c>
      <c r="H2468" s="1"/>
      <c r="J2468">
        <f t="shared" si="166"/>
        <v>0</v>
      </c>
      <c r="K2468" t="str">
        <f t="shared" si="165"/>
        <v>{.corrente = 0, .tensao = 3},</v>
      </c>
    </row>
    <row r="2469" spans="1:11" x14ac:dyDescent="0.25">
      <c r="A2469">
        <v>2458</v>
      </c>
      <c r="B2469">
        <f t="shared" si="163"/>
        <v>-219.98211360114135</v>
      </c>
      <c r="C2469">
        <f>ROUND((B2469/220)*4095/2+2048,0)</f>
        <v>1</v>
      </c>
      <c r="D2469">
        <f>$B$3*SIN(PI()*A2469/($B$7/2)+RADIANS($F$2))</f>
        <v>-157.5344893430503</v>
      </c>
      <c r="E2469">
        <f t="shared" si="164"/>
        <v>582</v>
      </c>
      <c r="G2469" s="1" t="str">
        <f t="shared" si="167"/>
        <v>{.corrente = 582, .tensao = 1},</v>
      </c>
      <c r="H2469" s="1"/>
      <c r="J2469">
        <f t="shared" si="166"/>
        <v>0</v>
      </c>
      <c r="K2469" t="str">
        <f t="shared" si="165"/>
        <v>{.corrente = 0, .tensao = 1},</v>
      </c>
    </row>
    <row r="2470" spans="1:11" x14ac:dyDescent="0.25">
      <c r="A2470">
        <v>2459</v>
      </c>
      <c r="B2470">
        <f t="shared" si="163"/>
        <v>-219.9315428899894</v>
      </c>
      <c r="C2470">
        <f>ROUND((B2470/220)*4095/2+2048,0)</f>
        <v>1</v>
      </c>
      <c r="D2470">
        <f>$B$3*SIN(PI()*A2470/($B$7/2)+RADIANS($F$2))</f>
        <v>-151.63459300681282</v>
      </c>
      <c r="E2470">
        <f t="shared" si="164"/>
        <v>637</v>
      </c>
      <c r="G2470" s="1" t="str">
        <f t="shared" si="167"/>
        <v>{.corrente = 637, .tensao = 1},</v>
      </c>
      <c r="H2470" s="1"/>
      <c r="J2470">
        <f t="shared" si="166"/>
        <v>0</v>
      </c>
      <c r="K2470" t="str">
        <f t="shared" si="165"/>
        <v>{.corrente = 0, .tensao = 1},</v>
      </c>
    </row>
    <row r="2471" spans="1:11" x14ac:dyDescent="0.25">
      <c r="A2471">
        <v>2460</v>
      </c>
      <c r="B2471">
        <f t="shared" si="163"/>
        <v>-219.56843867198333</v>
      </c>
      <c r="C2471">
        <f>ROUND((B2471/220)*4095/2+2048,0)</f>
        <v>5</v>
      </c>
      <c r="D2471">
        <f>$B$3*SIN(PI()*A2471/($B$7/2)+RADIANS($F$2))</f>
        <v>-145.51921647847053</v>
      </c>
      <c r="E2471">
        <f t="shared" si="164"/>
        <v>694</v>
      </c>
      <c r="G2471" s="1" t="str">
        <f t="shared" si="167"/>
        <v>{.corrente = 694, .tensao = 5},</v>
      </c>
      <c r="H2471" s="1"/>
      <c r="J2471">
        <f t="shared" si="166"/>
        <v>0</v>
      </c>
      <c r="K2471" t="str">
        <f t="shared" si="165"/>
        <v>{.corrente = 0, .tensao = 5},</v>
      </c>
    </row>
    <row r="2472" spans="1:11" x14ac:dyDescent="0.25">
      <c r="A2472">
        <v>2461</v>
      </c>
      <c r="B2472">
        <f t="shared" si="163"/>
        <v>-218.89331693602156</v>
      </c>
      <c r="C2472">
        <f>ROUND((B2472/220)*4095/2+2048,0)</f>
        <v>11</v>
      </c>
      <c r="D2472">
        <f>$B$3*SIN(PI()*A2472/($B$7/2)+RADIANS($F$2))</f>
        <v>-139.19705000793263</v>
      </c>
      <c r="E2472">
        <f t="shared" si="164"/>
        <v>753</v>
      </c>
      <c r="G2472" s="1" t="str">
        <f t="shared" si="167"/>
        <v>{.corrente = 753, .tensao = 11},</v>
      </c>
      <c r="H2472" s="1"/>
      <c r="J2472">
        <f t="shared" si="166"/>
        <v>0</v>
      </c>
      <c r="K2472" t="str">
        <f t="shared" si="165"/>
        <v>{.corrente = 0, .tensao = 11},</v>
      </c>
    </row>
    <row r="2473" spans="1:11" x14ac:dyDescent="0.25">
      <c r="A2473">
        <v>2462</v>
      </c>
      <c r="B2473">
        <f t="shared" si="163"/>
        <v>-217.90713706319582</v>
      </c>
      <c r="C2473">
        <f>ROUND((B2473/220)*4095/2+2048,0)</f>
        <v>20</v>
      </c>
      <c r="D2473">
        <f>$B$3*SIN(PI()*A2473/($B$7/2)+RADIANS($F$2))</f>
        <v>-132.67707770376532</v>
      </c>
      <c r="E2473">
        <f t="shared" si="164"/>
        <v>813</v>
      </c>
      <c r="G2473" s="1" t="str">
        <f t="shared" si="167"/>
        <v>{.corrente = 813, .tensao = 20},</v>
      </c>
      <c r="H2473" s="1"/>
      <c r="J2473">
        <f t="shared" si="166"/>
        <v>0</v>
      </c>
      <c r="K2473" t="str">
        <f t="shared" si="165"/>
        <v>{.corrente = 0, .tensao = 20},</v>
      </c>
    </row>
    <row r="2474" spans="1:11" x14ac:dyDescent="0.25">
      <c r="A2474">
        <v>2463</v>
      </c>
      <c r="B2474">
        <f t="shared" si="163"/>
        <v>-216.61130046346295</v>
      </c>
      <c r="C2474">
        <f>ROUND((B2474/220)*4095/2+2048,0)</f>
        <v>32</v>
      </c>
      <c r="D2474">
        <f>$B$3*SIN(PI()*A2474/($B$7/2)+RADIANS($F$2))</f>
        <v>-125.96856476632162</v>
      </c>
      <c r="E2474">
        <f t="shared" si="164"/>
        <v>876</v>
      </c>
      <c r="G2474" s="1" t="str">
        <f t="shared" si="167"/>
        <v>{.corrente = 876, .tensao = 32},</v>
      </c>
      <c r="H2474" s="1"/>
      <c r="J2474">
        <f t="shared" si="166"/>
        <v>0</v>
      </c>
      <c r="K2474" t="str">
        <f t="shared" si="165"/>
        <v>{.corrente = 0, .tensao = 32},</v>
      </c>
    </row>
    <row r="2475" spans="1:11" x14ac:dyDescent="0.25">
      <c r="A2475">
        <v>2464</v>
      </c>
      <c r="B2475">
        <f t="shared" si="163"/>
        <v>-215.00764858417295</v>
      </c>
      <c r="C2475">
        <f>ROUND((B2475/220)*4095/2+2048,0)</f>
        <v>47</v>
      </c>
      <c r="D2475">
        <f>$B$3*SIN(PI()*A2475/($B$7/2)+RADIANS($F$2))</f>
        <v>-119.08104432143951</v>
      </c>
      <c r="E2475">
        <f t="shared" si="164"/>
        <v>940</v>
      </c>
      <c r="G2475" s="1" t="str">
        <f t="shared" si="167"/>
        <v>{.corrente = 940, .tensao = 47},</v>
      </c>
      <c r="H2475" s="1"/>
      <c r="J2475">
        <f t="shared" si="166"/>
        <v>0</v>
      </c>
      <c r="K2475" t="str">
        <f t="shared" si="165"/>
        <v>{.corrente = 0, .tensao = 47},</v>
      </c>
    </row>
    <row r="2476" spans="1:11" x14ac:dyDescent="0.25">
      <c r="A2476">
        <v>2465</v>
      </c>
      <c r="B2476">
        <f t="shared" si="163"/>
        <v>-213.09846029328179</v>
      </c>
      <c r="C2476">
        <f>ROUND((B2476/220)*4095/2+2048,0)</f>
        <v>65</v>
      </c>
      <c r="D2476">
        <f>$B$3*SIN(PI()*A2476/($B$7/2)+RADIANS($F$2))</f>
        <v>-112.02430387340269</v>
      </c>
      <c r="E2476">
        <f t="shared" si="164"/>
        <v>1005</v>
      </c>
      <c r="G2476" s="1" t="str">
        <f t="shared" si="167"/>
        <v>{.corrente = 1005, .tensao = 65},</v>
      </c>
      <c r="H2476" s="1"/>
      <c r="J2476">
        <f t="shared" si="166"/>
        <v>0</v>
      </c>
      <c r="K2476" t="str">
        <f t="shared" si="165"/>
        <v>{.corrente = 0, .tensao = 65},</v>
      </c>
    </row>
    <row r="2477" spans="1:11" x14ac:dyDescent="0.25">
      <c r="A2477">
        <v>2466</v>
      </c>
      <c r="B2477">
        <f t="shared" si="163"/>
        <v>-210.88644864096844</v>
      </c>
      <c r="C2477">
        <f>ROUND((B2477/220)*4095/2+2048,0)</f>
        <v>85</v>
      </c>
      <c r="D2477">
        <f>$B$3*SIN(PI()*A2477/($B$7/2)+RADIANS($F$2))</f>
        <v>-104.80837139641726</v>
      </c>
      <c r="E2477">
        <f t="shared" si="164"/>
        <v>1073</v>
      </c>
      <c r="G2477" s="1" t="str">
        <f t="shared" si="167"/>
        <v>{.corrente = 1073, .tensao = 85},</v>
      </c>
      <c r="H2477" s="1"/>
      <c r="J2477">
        <f t="shared" si="166"/>
        <v>0</v>
      </c>
      <c r="K2477" t="str">
        <f t="shared" si="165"/>
        <v>{.corrente = 0, .tensao = 85},</v>
      </c>
    </row>
    <row r="2478" spans="1:11" x14ac:dyDescent="0.25">
      <c r="A2478">
        <v>2467</v>
      </c>
      <c r="B2478">
        <f t="shared" si="163"/>
        <v>-208.3747570042575</v>
      </c>
      <c r="C2478">
        <f>ROUND((B2478/220)*4095/2+2048,0)</f>
        <v>109</v>
      </c>
      <c r="D2478">
        <f>$B$3*SIN(PI()*A2478/($B$7/2)+RADIANS($F$2))</f>
        <v>-97.443501084368307</v>
      </c>
      <c r="E2478">
        <f t="shared" si="164"/>
        <v>1141</v>
      </c>
      <c r="G2478" s="1" t="str">
        <f t="shared" si="167"/>
        <v>{.corrente = 1141, .tensao = 109},</v>
      </c>
      <c r="H2478" s="1"/>
      <c r="J2478">
        <f t="shared" si="166"/>
        <v>0</v>
      </c>
      <c r="K2478" t="str">
        <f t="shared" si="165"/>
        <v>{.corrente = 0, .tensao = 109},</v>
      </c>
    </row>
    <row r="2479" spans="1:11" x14ac:dyDescent="0.25">
      <c r="A2479">
        <v>2468</v>
      </c>
      <c r="B2479">
        <f t="shared" si="163"/>
        <v>-205.56695462012624</v>
      </c>
      <c r="C2479">
        <f>ROUND((B2479/220)*4095/2+2048,0)</f>
        <v>135</v>
      </c>
      <c r="D2479">
        <f>$B$3*SIN(PI()*A2479/($B$7/2)+RADIANS($F$2))</f>
        <v>-89.940158779107833</v>
      </c>
      <c r="E2479">
        <f t="shared" si="164"/>
        <v>1211</v>
      </c>
      <c r="G2479" s="1" t="str">
        <f t="shared" si="167"/>
        <v>{.corrente = 1211, .tensao = 135},</v>
      </c>
      <c r="H2479" s="1"/>
      <c r="J2479">
        <f t="shared" si="166"/>
        <v>0</v>
      </c>
      <c r="K2479" t="str">
        <f t="shared" si="165"/>
        <v>{.corrente = 0, .tensao = 135},</v>
      </c>
    </row>
    <row r="2480" spans="1:11" x14ac:dyDescent="0.25">
      <c r="A2480">
        <v>2469</v>
      </c>
      <c r="B2480">
        <f t="shared" si="163"/>
        <v>-202.46703151344397</v>
      </c>
      <c r="C2480">
        <f>ROUND((B2480/220)*4095/2+2048,0)</f>
        <v>164</v>
      </c>
      <c r="D2480">
        <f>$B$3*SIN(PI()*A2480/($B$7/2)+RADIANS($F$2))</f>
        <v>-82.309007097980228</v>
      </c>
      <c r="E2480">
        <f t="shared" si="164"/>
        <v>1282</v>
      </c>
      <c r="G2480" s="1" t="str">
        <f t="shared" si="167"/>
        <v>{.corrente = 1282, .tensao = 164},</v>
      </c>
      <c r="H2480" s="1"/>
      <c r="J2480">
        <f t="shared" si="166"/>
        <v>0</v>
      </c>
      <c r="K2480" t="str">
        <f t="shared" si="165"/>
        <v>{.corrente = 0, .tensao = 164},</v>
      </c>
    </row>
    <row r="2481" spans="1:11" x14ac:dyDescent="0.25">
      <c r="A2481">
        <v>2470</v>
      </c>
      <c r="B2481">
        <f t="shared" si="163"/>
        <v>-199.07939282695088</v>
      </c>
      <c r="C2481">
        <f>ROUND((B2481/220)*4095/2+2048,0)</f>
        <v>195</v>
      </c>
      <c r="D2481">
        <f>$B$3*SIN(PI()*A2481/($B$7/2)+RADIANS($F$2))</f>
        <v>-74.56089028172012</v>
      </c>
      <c r="E2481">
        <f t="shared" si="164"/>
        <v>1354</v>
      </c>
      <c r="G2481" s="1" t="str">
        <f t="shared" si="167"/>
        <v>{.corrente = 1354, .tensao = 195},</v>
      </c>
      <c r="H2481" s="1"/>
      <c r="J2481">
        <f t="shared" si="166"/>
        <v>0</v>
      </c>
      <c r="K2481" t="str">
        <f t="shared" si="165"/>
        <v>{.corrente = 0, .tensao = 195},</v>
      </c>
    </row>
    <row r="2482" spans="1:11" x14ac:dyDescent="0.25">
      <c r="A2482">
        <v>2471</v>
      </c>
      <c r="B2482">
        <f t="shared" si="163"/>
        <v>-195.40885256133433</v>
      </c>
      <c r="C2482">
        <f>ROUND((B2482/220)*4095/2+2048,0)</f>
        <v>229</v>
      </c>
      <c r="D2482">
        <f>$B$3*SIN(PI()*A2482/($B$7/2)+RADIANS($F$2))</f>
        <v>-66.70681878425458</v>
      </c>
      <c r="E2482">
        <f t="shared" si="164"/>
        <v>1427</v>
      </c>
      <c r="G2482" s="1" t="str">
        <f t="shared" si="167"/>
        <v>{.corrente = 1427, .tensao = 229},</v>
      </c>
      <c r="H2482" s="1"/>
      <c r="J2482">
        <f t="shared" si="166"/>
        <v>0</v>
      </c>
      <c r="K2482" t="str">
        <f t="shared" si="165"/>
        <v>{.corrente = 0, .tensao = 229},</v>
      </c>
    </row>
    <row r="2483" spans="1:11" x14ac:dyDescent="0.25">
      <c r="A2483">
        <v>2472</v>
      </c>
      <c r="B2483">
        <f t="shared" si="163"/>
        <v>-191.46062673429782</v>
      </c>
      <c r="C2483">
        <f>ROUND((B2483/220)*4095/2+2048,0)</f>
        <v>266</v>
      </c>
      <c r="D2483">
        <f>$B$3*SIN(PI()*A2483/($B$7/2)+RADIANS($F$2))</f>
        <v>-58.757953626308215</v>
      </c>
      <c r="E2483">
        <f t="shared" si="164"/>
        <v>1501</v>
      </c>
      <c r="G2483" s="1" t="str">
        <f t="shared" si="167"/>
        <v>{.corrente = 1501, .tensao = 266},</v>
      </c>
      <c r="H2483" s="1"/>
      <c r="J2483">
        <f t="shared" si="166"/>
        <v>0</v>
      </c>
      <c r="K2483" t="str">
        <f t="shared" si="165"/>
        <v>{.corrente = 0, .tensao = 266},</v>
      </c>
    </row>
    <row r="2484" spans="1:11" x14ac:dyDescent="0.25">
      <c r="A2484">
        <v>2473</v>
      </c>
      <c r="B2484">
        <f t="shared" si="163"/>
        <v>-187.24032596834394</v>
      </c>
      <c r="C2484">
        <f>ROUND((B2484/220)*4095/2+2048,0)</f>
        <v>305</v>
      </c>
      <c r="D2484">
        <f>$B$3*SIN(PI()*A2484/($B$7/2)+RADIANS($F$2))</f>
        <v>-50.725590535045406</v>
      </c>
      <c r="E2484">
        <f t="shared" si="164"/>
        <v>1576</v>
      </c>
      <c r="G2484" s="1" t="str">
        <f t="shared" si="167"/>
        <v>{.corrente = 1576, .tensao = 305},</v>
      </c>
      <c r="H2484" s="1"/>
      <c r="J2484">
        <f t="shared" si="166"/>
        <v>0</v>
      </c>
      <c r="K2484" t="str">
        <f t="shared" si="165"/>
        <v>{.corrente = 0, .tensao = 305},</v>
      </c>
    </row>
    <row r="2485" spans="1:11" x14ac:dyDescent="0.25">
      <c r="A2485">
        <v>2474</v>
      </c>
      <c r="B2485">
        <f t="shared" si="163"/>
        <v>-182.75394751780482</v>
      </c>
      <c r="C2485">
        <f>ROUND((B2485/220)*4095/2+2048,0)</f>
        <v>347</v>
      </c>
      <c r="D2485">
        <f>$B$3*SIN(PI()*A2485/($B$7/2)+RADIANS($F$2))</f>
        <v>-42.621143892288096</v>
      </c>
      <c r="E2485">
        <f t="shared" si="164"/>
        <v>1651</v>
      </c>
      <c r="G2485" s="1" t="str">
        <f t="shared" si="167"/>
        <v>{.corrente = 1651, .tensao = 347},</v>
      </c>
      <c r="H2485" s="1"/>
      <c r="J2485">
        <f t="shared" si="166"/>
        <v>0</v>
      </c>
      <c r="K2485" t="str">
        <f t="shared" si="165"/>
        <v>{.corrente = 0, .tensao = 347},</v>
      </c>
    </row>
    <row r="2486" spans="1:11" x14ac:dyDescent="0.25">
      <c r="A2486">
        <v>2475</v>
      </c>
      <c r="B2486">
        <f t="shared" si="163"/>
        <v>-178.00786674644954</v>
      </c>
      <c r="C2486">
        <f>ROUND((B2486/220)*4095/2+2048,0)</f>
        <v>391</v>
      </c>
      <c r="D2486">
        <f>$B$3*SIN(PI()*A2486/($B$7/2)+RADIANS($F$2))</f>
        <v>-34.456130514119579</v>
      </c>
      <c r="E2486">
        <f t="shared" si="164"/>
        <v>1727</v>
      </c>
      <c r="G2486" s="1" t="str">
        <f t="shared" si="167"/>
        <v>{.corrente = 1727, .tensao = 391},</v>
      </c>
      <c r="H2486" s="1"/>
      <c r="J2486">
        <f t="shared" si="166"/>
        <v>0</v>
      </c>
      <c r="K2486" t="str">
        <f t="shared" si="165"/>
        <v>{.corrente = 0, .tensao = 391},</v>
      </c>
    </row>
    <row r="2487" spans="1:11" x14ac:dyDescent="0.25">
      <c r="A2487">
        <v>2476</v>
      </c>
      <c r="B2487">
        <f t="shared" si="163"/>
        <v>-173.00882806777963</v>
      </c>
      <c r="C2487">
        <f>ROUND((B2487/220)*4095/2+2048,0)</f>
        <v>438</v>
      </c>
      <c r="D2487">
        <f>$B$3*SIN(PI()*A2487/($B$7/2)+RADIANS($F$2))</f>
        <v>-26.24215328492404</v>
      </c>
      <c r="E2487">
        <f t="shared" si="164"/>
        <v>1804</v>
      </c>
      <c r="G2487" s="1" t="str">
        <f t="shared" si="167"/>
        <v>{.corrente = 1804, .tensao = 438},</v>
      </c>
      <c r="H2487" s="1"/>
      <c r="J2487">
        <f t="shared" si="166"/>
        <v>0</v>
      </c>
      <c r="K2487" t="str">
        <f t="shared" si="165"/>
        <v>{.corrente = 0, .tensao = 438},</v>
      </c>
    </row>
    <row r="2488" spans="1:11" x14ac:dyDescent="0.25">
      <c r="A2488">
        <v>2477</v>
      </c>
      <c r="B2488">
        <f t="shared" si="163"/>
        <v>-167.76393536088889</v>
      </c>
      <c r="C2488">
        <f>ROUND((B2488/220)*4095/2+2048,0)</f>
        <v>487</v>
      </c>
      <c r="D2488">
        <f>$B$3*SIN(PI()*A2488/($B$7/2)+RADIANS($F$2))</f>
        <v>-17.990884669122064</v>
      </c>
      <c r="E2488">
        <f t="shared" si="164"/>
        <v>1881</v>
      </c>
      <c r="G2488" s="1" t="str">
        <f t="shared" si="167"/>
        <v>{.corrente = 1881, .tensao = 487},</v>
      </c>
      <c r="H2488" s="1"/>
      <c r="J2488">
        <f t="shared" si="166"/>
        <v>0</v>
      </c>
      <c r="K2488" t="str">
        <f t="shared" si="165"/>
        <v>{.corrente = 0, .tensao = 487},</v>
      </c>
    </row>
    <row r="2489" spans="1:11" x14ac:dyDescent="0.25">
      <c r="A2489">
        <v>2478</v>
      </c>
      <c r="B2489">
        <f t="shared" si="163"/>
        <v>-162.28064187549256</v>
      </c>
      <c r="C2489">
        <f>ROUND((B2489/220)*4095/2+2048,0)</f>
        <v>538</v>
      </c>
      <c r="D2489">
        <f>$B$3*SIN(PI()*A2489/($B$7/2)+RADIANS($F$2))</f>
        <v>-9.7140501240107398</v>
      </c>
      <c r="E2489">
        <f t="shared" si="164"/>
        <v>1958</v>
      </c>
      <c r="G2489" s="1" t="str">
        <f t="shared" si="167"/>
        <v>{.corrente = 1958, .tensao = 538},</v>
      </c>
      <c r="H2489" s="1"/>
      <c r="J2489">
        <f t="shared" si="166"/>
        <v>0</v>
      </c>
      <c r="K2489" t="str">
        <f t="shared" si="165"/>
        <v>{.corrente = 0, .tensao = 538},</v>
      </c>
    </row>
    <row r="2490" spans="1:11" x14ac:dyDescent="0.25">
      <c r="A2490">
        <v>2479</v>
      </c>
      <c r="B2490">
        <f t="shared" si="163"/>
        <v>-156.56673964051657</v>
      </c>
      <c r="C2490">
        <f>ROUND((B2490/220)*4095/2+2048,0)</f>
        <v>591</v>
      </c>
      <c r="D2490">
        <f>$B$3*SIN(PI()*A2490/($B$7/2)+RADIANS($F$2))</f>
        <v>-1.423411437348143</v>
      </c>
      <c r="E2490">
        <f t="shared" si="164"/>
        <v>2035</v>
      </c>
      <c r="G2490" s="1" t="str">
        <f t="shared" si="167"/>
        <v>{.corrente = 2035, .tensao = 591},</v>
      </c>
      <c r="H2490" s="1"/>
      <c r="J2490">
        <f t="shared" si="166"/>
        <v>0</v>
      </c>
      <c r="K2490" t="str">
        <f t="shared" si="165"/>
        <v>{.corrente = 0, .tensao = 591},</v>
      </c>
    </row>
    <row r="2491" spans="1:11" x14ac:dyDescent="0.25">
      <c r="A2491">
        <v>2480</v>
      </c>
      <c r="B2491">
        <f t="shared" si="163"/>
        <v>-150.63034839121337</v>
      </c>
      <c r="C2491">
        <f>ROUND((B2491/220)*4095/2+2048,0)</f>
        <v>646</v>
      </c>
      <c r="D2491">
        <f>$B$3*SIN(PI()*A2491/($B$7/2)+RADIANS($F$2))</f>
        <v>6.8692499867674446</v>
      </c>
      <c r="E2491">
        <f t="shared" si="164"/>
        <v>2112</v>
      </c>
      <c r="G2491" s="1" t="str">
        <f t="shared" si="167"/>
        <v>{.corrente = 2112, .tensao = 646},</v>
      </c>
      <c r="H2491" s="1"/>
      <c r="J2491">
        <f t="shared" si="166"/>
        <v>0</v>
      </c>
      <c r="K2491" t="str">
        <f t="shared" si="165"/>
        <v>{.corrente = 0, .tensao = 646},</v>
      </c>
    </row>
    <row r="2492" spans="1:11" x14ac:dyDescent="0.25">
      <c r="A2492">
        <v>2481</v>
      </c>
      <c r="B2492">
        <f t="shared" si="163"/>
        <v>-144.4799040306406</v>
      </c>
      <c r="C2492">
        <f>ROUND((B2492/220)*4095/2+2048,0)</f>
        <v>703</v>
      </c>
      <c r="D2492">
        <f>$B$3*SIN(PI()*A2492/($B$7/2)+RADIANS($F$2))</f>
        <v>15.15214986981927</v>
      </c>
      <c r="E2492">
        <f t="shared" si="164"/>
        <v>2189</v>
      </c>
      <c r="G2492" s="1" t="str">
        <f t="shared" si="167"/>
        <v>{.corrente = 2189, .tensao = 703},</v>
      </c>
      <c r="H2492" s="1"/>
      <c r="J2492">
        <f t="shared" si="166"/>
        <v>0</v>
      </c>
      <c r="K2492" t="str">
        <f t="shared" si="165"/>
        <v>{.corrente = 0, .tensao = 703},</v>
      </c>
    </row>
    <row r="2493" spans="1:11" x14ac:dyDescent="0.25">
      <c r="A2493">
        <v>2482</v>
      </c>
      <c r="B2493">
        <f t="shared" si="163"/>
        <v>-138.12414664183061</v>
      </c>
      <c r="C2493">
        <f>ROUND((B2493/220)*4095/2+2048,0)</f>
        <v>763</v>
      </c>
      <c r="D2493">
        <f>$B$3*SIN(PI()*A2493/($B$7/2)+RADIANS($F$2))</f>
        <v>23.413517804909738</v>
      </c>
      <c r="E2493">
        <f t="shared" si="164"/>
        <v>2266</v>
      </c>
      <c r="G2493" s="1" t="str">
        <f t="shared" si="167"/>
        <v>{.corrente = 2266, .tensao = 763},</v>
      </c>
      <c r="H2493" s="1"/>
      <c r="J2493">
        <f t="shared" si="166"/>
        <v>0</v>
      </c>
      <c r="K2493" t="str">
        <f t="shared" si="165"/>
        <v>{.corrente = 0, .tensao = 763},</v>
      </c>
    </row>
    <row r="2494" spans="1:11" x14ac:dyDescent="0.25">
      <c r="A2494">
        <v>2483</v>
      </c>
      <c r="B2494">
        <f t="shared" si="163"/>
        <v>-131.57210806768225</v>
      </c>
      <c r="C2494">
        <f>ROUND((B2494/220)*4095/2+2048,0)</f>
        <v>823</v>
      </c>
      <c r="D2494">
        <f>$B$3*SIN(PI()*A2494/($B$7/2)+RADIANS($F$2))</f>
        <v>31.641613983113849</v>
      </c>
      <c r="E2494">
        <f t="shared" si="164"/>
        <v>2342</v>
      </c>
      <c r="G2494" s="1" t="str">
        <f t="shared" si="167"/>
        <v>{.corrente = 2342, .tensao = 823},</v>
      </c>
      <c r="H2494" s="1"/>
      <c r="J2494">
        <f t="shared" si="166"/>
        <v>0</v>
      </c>
      <c r="K2494" t="str">
        <f t="shared" si="165"/>
        <v>{.corrente = 0, .tensao = 823},</v>
      </c>
    </row>
    <row r="2495" spans="1:11" x14ac:dyDescent="0.25">
      <c r="A2495">
        <v>2484</v>
      </c>
      <c r="B2495">
        <f t="shared" si="163"/>
        <v>-124.83309907629022</v>
      </c>
      <c r="C2495">
        <f>ROUND((B2495/220)*4095/2+2048,0)</f>
        <v>886</v>
      </c>
      <c r="D2495">
        <f>$B$3*SIN(PI()*A2495/($B$7/2)+RADIANS($F$2))</f>
        <v>39.824745876295211</v>
      </c>
      <c r="E2495">
        <f t="shared" si="164"/>
        <v>2419</v>
      </c>
      <c r="G2495" s="1" t="str">
        <f t="shared" si="167"/>
        <v>{.corrente = 2419, .tensao = 886},</v>
      </c>
      <c r="H2495" s="1"/>
      <c r="J2495">
        <f t="shared" si="166"/>
        <v>0</v>
      </c>
      <c r="K2495" t="str">
        <f t="shared" si="165"/>
        <v>{.corrente = 0, .tensao = 886},</v>
      </c>
    </row>
    <row r="2496" spans="1:11" x14ac:dyDescent="0.25">
      <c r="A2496">
        <v>2485</v>
      </c>
      <c r="B2496">
        <f t="shared" si="163"/>
        <v>-117.91669612988836</v>
      </c>
      <c r="C2496">
        <f>ROUND((B2496/220)*4095/2+2048,0)</f>
        <v>951</v>
      </c>
      <c r="D2496">
        <f>$B$3*SIN(PI()*A2496/($B$7/2)+RADIANS($F$2))</f>
        <v>47.951284852762143</v>
      </c>
      <c r="E2496">
        <f t="shared" si="164"/>
        <v>2494</v>
      </c>
      <c r="G2496" s="1" t="str">
        <f t="shared" si="167"/>
        <v>{.corrente = 2494, .tensao = 951},</v>
      </c>
      <c r="H2496" s="1"/>
      <c r="J2496">
        <f t="shared" si="166"/>
        <v>0</v>
      </c>
      <c r="K2496" t="str">
        <f t="shared" si="165"/>
        <v>{.corrente = 0, .tensao = 951},</v>
      </c>
    </row>
    <row r="2497" spans="1:11" x14ac:dyDescent="0.25">
      <c r="A2497">
        <v>2486</v>
      </c>
      <c r="B2497">
        <f t="shared" si="163"/>
        <v>-110.83272777620364</v>
      </c>
      <c r="C2497">
        <f>ROUND((B2497/220)*4095/2+2048,0)</f>
        <v>1016</v>
      </c>
      <c r="D2497">
        <f>$B$3*SIN(PI()*A2497/($B$7/2)+RADIANS($F$2))</f>
        <v>56.009682702151068</v>
      </c>
      <c r="E2497">
        <f t="shared" si="164"/>
        <v>2569</v>
      </c>
      <c r="G2497" s="1" t="str">
        <f t="shared" si="167"/>
        <v>{.corrente = 2569, .tensao = 1016},</v>
      </c>
      <c r="H2497" s="1"/>
      <c r="J2497">
        <f t="shared" si="166"/>
        <v>0</v>
      </c>
      <c r="K2497" t="str">
        <f t="shared" si="165"/>
        <v>{.corrente = 0, .tensao = 1016},</v>
      </c>
    </row>
    <row r="2498" spans="1:11" x14ac:dyDescent="0.25">
      <c r="A2498">
        <v>2487</v>
      </c>
      <c r="B2498">
        <f t="shared" si="163"/>
        <v>-103.5912606816309</v>
      </c>
      <c r="C2498">
        <f>ROUND((B2498/220)*4095/2+2048,0)</f>
        <v>1084</v>
      </c>
      <c r="D2498">
        <f>$B$3*SIN(PI()*A2498/($B$7/2)+RADIANS($F$2))</f>
        <v>63.988488045972026</v>
      </c>
      <c r="E2498">
        <f t="shared" si="164"/>
        <v>2644</v>
      </c>
      <c r="G2498" s="1" t="str">
        <f t="shared" si="167"/>
        <v>{.corrente = 2644, .tensao = 1084},</v>
      </c>
      <c r="H2498" s="1"/>
      <c r="J2498">
        <f t="shared" si="166"/>
        <v>0</v>
      </c>
      <c r="K2498" t="str">
        <f t="shared" si="165"/>
        <v>{.corrente = 0, .tensao = 1084},</v>
      </c>
    </row>
    <row r="2499" spans="1:11" x14ac:dyDescent="0.25">
      <c r="A2499">
        <v>2488</v>
      </c>
      <c r="B2499">
        <f t="shared" si="163"/>
        <v>-96.202585326007224</v>
      </c>
      <c r="C2499">
        <f>ROUND((B2499/220)*4095/2+2048,0)</f>
        <v>1153</v>
      </c>
      <c r="D2499">
        <f>$B$3*SIN(PI()*A2499/($B$7/2)+RADIANS($F$2))</f>
        <v>71.876362610579434</v>
      </c>
      <c r="E2499">
        <f t="shared" si="164"/>
        <v>2717</v>
      </c>
      <c r="G2499" s="1" t="str">
        <f t="shared" si="167"/>
        <v>{.corrente = 2717, .tensao = 1153},</v>
      </c>
      <c r="H2499" s="1"/>
      <c r="J2499">
        <f t="shared" si="166"/>
        <v>0</v>
      </c>
      <c r="K2499" t="str">
        <f t="shared" si="165"/>
        <v>{.corrente = 0, .tensao = 1153},</v>
      </c>
    </row>
    <row r="2500" spans="1:11" x14ac:dyDescent="0.25">
      <c r="A2500">
        <v>2489</v>
      </c>
      <c r="B2500">
        <f t="shared" si="163"/>
        <v>-88.677201379310617</v>
      </c>
      <c r="C2500">
        <f>ROUND((B2500/220)*4095/2+2048,0)</f>
        <v>1223</v>
      </c>
      <c r="D2500">
        <f>$B$3*SIN(PI()*A2500/($B$7/2)+RADIANS($F$2))</f>
        <v>79.662097339441686</v>
      </c>
      <c r="E2500">
        <f t="shared" si="164"/>
        <v>2789</v>
      </c>
      <c r="G2500" s="1" t="str">
        <f t="shared" si="167"/>
        <v>{.corrente = 2789, .tensao = 1223},</v>
      </c>
      <c r="H2500" s="1"/>
      <c r="J2500">
        <f t="shared" si="166"/>
        <v>0</v>
      </c>
      <c r="K2500" t="str">
        <f t="shared" si="165"/>
        <v>{.corrente = 0, .tensao = 1223},</v>
      </c>
    </row>
    <row r="2501" spans="1:11" x14ac:dyDescent="0.25">
      <c r="A2501">
        <v>2490</v>
      </c>
      <c r="B2501">
        <f t="shared" si="163"/>
        <v>-81.025802781141451</v>
      </c>
      <c r="C2501">
        <f>ROUND((B2501/220)*4095/2+2048,0)</f>
        <v>1294</v>
      </c>
      <c r="D2501">
        <f>$B$3*SIN(PI()*A2501/($B$7/2)+RADIANS($F$2))</f>
        <v>87.334628321730335</v>
      </c>
      <c r="E2501">
        <f t="shared" si="164"/>
        <v>2861</v>
      </c>
      <c r="G2501" s="1" t="str">
        <f t="shared" si="167"/>
        <v>{.corrente = 2861, .tensao = 1294},</v>
      </c>
      <c r="H2501" s="1"/>
      <c r="J2501">
        <f t="shared" si="166"/>
        <v>0</v>
      </c>
      <c r="K2501" t="str">
        <f t="shared" si="165"/>
        <v>{.corrente = 0, .tensao = 1294},</v>
      </c>
    </row>
    <row r="2502" spans="1:11" x14ac:dyDescent="0.25">
      <c r="A2502">
        <v>2491</v>
      </c>
      <c r="B2502">
        <f t="shared" si="163"/>
        <v>-73.259262544096316</v>
      </c>
      <c r="C2502">
        <f>ROUND((B2502/220)*4095/2+2048,0)</f>
        <v>1366</v>
      </c>
      <c r="D2502">
        <f>$B$3*SIN(PI()*A2502/($B$7/2)+RADIANS($F$2))</f>
        <v>94.883052514694697</v>
      </c>
      <c r="E2502">
        <f t="shared" si="164"/>
        <v>2931</v>
      </c>
      <c r="G2502" s="1" t="str">
        <f t="shared" si="167"/>
        <v>{.corrente = 2931, .tensao = 1366},</v>
      </c>
      <c r="H2502" s="1"/>
      <c r="J2502">
        <f t="shared" si="166"/>
        <v>0</v>
      </c>
      <c r="K2502" t="str">
        <f t="shared" si="165"/>
        <v>{.corrente = 0, .tensao = 1366},</v>
      </c>
    </row>
    <row r="2503" spans="1:11" x14ac:dyDescent="0.25">
      <c r="A2503">
        <v>2492</v>
      </c>
      <c r="B2503">
        <f t="shared" si="163"/>
        <v>-65.388617302686598</v>
      </c>
      <c r="C2503">
        <f>ROUND((B2503/220)*4095/2+2048,0)</f>
        <v>1439</v>
      </c>
      <c r="D2503">
        <f>$B$3*SIN(PI()*A2503/($B$7/2)+RADIANS($F$2))</f>
        <v>102.29664323741741</v>
      </c>
      <c r="E2503">
        <f t="shared" si="164"/>
        <v>3000</v>
      </c>
      <c r="G2503" s="1" t="str">
        <f t="shared" si="167"/>
        <v>{.corrente = 3000, .tensao = 1439},</v>
      </c>
      <c r="H2503" s="1"/>
      <c r="J2503">
        <f t="shared" si="166"/>
        <v>0</v>
      </c>
      <c r="K2503" t="str">
        <f t="shared" si="165"/>
        <v>{.corrente = 0, .tensao = 1439},</v>
      </c>
    </row>
    <row r="2504" spans="1:11" x14ac:dyDescent="0.25">
      <c r="A2504">
        <v>2493</v>
      </c>
      <c r="B2504">
        <f t="shared" si="163"/>
        <v>-57.425051629739777</v>
      </c>
      <c r="C2504">
        <f>ROUND((B2504/220)*4095/2+2048,0)</f>
        <v>1514</v>
      </c>
      <c r="D2504">
        <f>$B$3*SIN(PI()*A2504/($B$7/2)+RADIANS($F$2))</f>
        <v>109.56486541395388</v>
      </c>
      <c r="E2504">
        <f t="shared" si="164"/>
        <v>3068</v>
      </c>
      <c r="G2504" s="1" t="str">
        <f t="shared" si="167"/>
        <v>{.corrente = 3068, .tensao = 1514},</v>
      </c>
      <c r="H2504" s="1"/>
      <c r="J2504">
        <f t="shared" si="166"/>
        <v>0</v>
      </c>
      <c r="K2504" t="str">
        <f t="shared" si="165"/>
        <v>{.corrente = 0, .tensao = 1514},</v>
      </c>
    </row>
    <row r="2505" spans="1:11" x14ac:dyDescent="0.25">
      <c r="A2505">
        <v>2494</v>
      </c>
      <c r="B2505">
        <f t="shared" si="163"/>
        <v>-49.379882142572853</v>
      </c>
      <c r="C2505">
        <f>ROUND((B2505/220)*4095/2+2048,0)</f>
        <v>1588</v>
      </c>
      <c r="D2505">
        <f>$B$3*SIN(PI()*A2505/($B$7/2)+RADIANS($F$2))</f>
        <v>116.67739054419185</v>
      </c>
      <c r="E2505">
        <f t="shared" si="164"/>
        <v>3134</v>
      </c>
      <c r="G2505" s="1" t="str">
        <f t="shared" si="167"/>
        <v>{.corrente = 3134, .tensao = 1588},</v>
      </c>
      <c r="H2505" s="1"/>
      <c r="J2505">
        <f t="shared" si="166"/>
        <v>0</v>
      </c>
      <c r="K2505" t="str">
        <f t="shared" si="165"/>
        <v>{.corrente = 0, .tensao = 1588},</v>
      </c>
    </row>
    <row r="2506" spans="1:11" x14ac:dyDescent="0.25">
      <c r="A2506">
        <v>2495</v>
      </c>
      <c r="B2506">
        <f t="shared" si="163"/>
        <v>-41.264541421524349</v>
      </c>
      <c r="C2506">
        <f>ROUND((B2506/220)*4095/2+2048,0)</f>
        <v>1664</v>
      </c>
      <c r="D2506">
        <f>$B$3*SIN(PI()*A2506/($B$7/2)+RADIANS($F$2))</f>
        <v>123.62411138115652</v>
      </c>
      <c r="E2506">
        <f t="shared" si="164"/>
        <v>3199</v>
      </c>
      <c r="G2506" s="1" t="str">
        <f t="shared" si="167"/>
        <v>{.corrente = 3199, .tensao = 1664},</v>
      </c>
      <c r="H2506" s="1"/>
      <c r="J2506">
        <f t="shared" si="166"/>
        <v>0</v>
      </c>
      <c r="K2506" t="str">
        <f t="shared" si="165"/>
        <v>{.corrente = 0, .tensao = 1664},</v>
      </c>
    </row>
    <row r="2507" spans="1:11" x14ac:dyDescent="0.25">
      <c r="A2507">
        <v>2496</v>
      </c>
      <c r="B2507">
        <f t="shared" si="163"/>
        <v>-33.090561763696989</v>
      </c>
      <c r="C2507">
        <f>ROUND((B2507/220)*4095/2+2048,0)</f>
        <v>1740</v>
      </c>
      <c r="D2507">
        <f>$B$3*SIN(PI()*A2507/($B$7/2)+RADIANS($F$2))</f>
        <v>130.39515629390405</v>
      </c>
      <c r="E2507">
        <f t="shared" si="164"/>
        <v>3262</v>
      </c>
      <c r="G2507" s="1" t="str">
        <f t="shared" si="167"/>
        <v>{.corrente = 3262, .tensao = 1740},</v>
      </c>
      <c r="H2507" s="1"/>
      <c r="J2507">
        <f t="shared" si="166"/>
        <v>0</v>
      </c>
      <c r="K2507" t="str">
        <f t="shared" si="165"/>
        <v>{.corrente = 0, .tensao = 1740},</v>
      </c>
    </row>
    <row r="2508" spans="1:11" x14ac:dyDescent="0.25">
      <c r="A2508">
        <v>2497</v>
      </c>
      <c r="B2508">
        <f t="shared" ref="B2508:B2571" si="168">$B$3*SIN(PI()*A2508/($B$7/2))</f>
        <v>-24.869558794998024</v>
      </c>
      <c r="C2508">
        <f>ROUND((B2508/220)*4095/2+2048,0)</f>
        <v>1817</v>
      </c>
      <c r="D2508">
        <f>$B$3*SIN(PI()*A2508/($B$7/2)+RADIANS($F$2))</f>
        <v>136.98090329559321</v>
      </c>
      <c r="E2508">
        <f t="shared" ref="E2508:E2571" si="169">ROUND((D2508/220)*4095/2+2048,0)</f>
        <v>3323</v>
      </c>
      <c r="G2508" s="1" t="str">
        <f t="shared" si="167"/>
        <v>{.corrente = 3323, .tensao = 1817},</v>
      </c>
      <c r="H2508" s="1"/>
      <c r="J2508">
        <f t="shared" si="166"/>
        <v>0</v>
      </c>
      <c r="K2508" t="str">
        <f t="shared" ref="K2508:K2571" si="170">_xlfn.CONCAT("{.corrente = ",J2508,", .tensao = ",C2508,"},")</f>
        <v>{.corrente = 0, .tensao = 1817},</v>
      </c>
    </row>
    <row r="2509" spans="1:11" x14ac:dyDescent="0.25">
      <c r="A2509">
        <v>2498</v>
      </c>
      <c r="B2509">
        <f t="shared" si="168"/>
        <v>-16.613214963765262</v>
      </c>
      <c r="C2509">
        <f>ROUND((B2509/220)*4095/2+2048,0)</f>
        <v>1893</v>
      </c>
      <c r="D2509">
        <f>$B$3*SIN(PI()*A2509/($B$7/2)+RADIANS($F$2))</f>
        <v>143.37199371680066</v>
      </c>
      <c r="E2509">
        <f t="shared" si="169"/>
        <v>3382</v>
      </c>
      <c r="G2509" s="1" t="str">
        <f t="shared" si="167"/>
        <v>{.corrente = 3382, .tensao = 1893},</v>
      </c>
      <c r="H2509" s="1"/>
      <c r="J2509">
        <f t="shared" si="166"/>
        <v>0</v>
      </c>
      <c r="K2509" t="str">
        <f t="shared" si="170"/>
        <v>{.corrente = 0, .tensao = 1893},</v>
      </c>
    </row>
    <row r="2510" spans="1:11" x14ac:dyDescent="0.25">
      <c r="A2510">
        <v>2499</v>
      </c>
      <c r="B2510">
        <f t="shared" si="168"/>
        <v>-8.3332629394351319</v>
      </c>
      <c r="C2510">
        <f>ROUND((B2510/220)*4095/2+2048,0)</f>
        <v>1970</v>
      </c>
      <c r="D2510">
        <f>$B$3*SIN(PI()*A2510/($B$7/2)+RADIANS($F$2))</f>
        <v>149.5593455046488</v>
      </c>
      <c r="E2510">
        <f t="shared" si="169"/>
        <v>3440</v>
      </c>
      <c r="G2510" s="1" t="str">
        <f t="shared" si="167"/>
        <v>{.corrente = 3440, .tensao = 1970},</v>
      </c>
      <c r="H2510" s="1"/>
      <c r="J2510">
        <f t="shared" si="166"/>
        <v>0</v>
      </c>
      <c r="K2510" t="str">
        <f t="shared" si="170"/>
        <v>{.corrente = 0, .tensao = 1970},</v>
      </c>
    </row>
    <row r="2511" spans="1:11" x14ac:dyDescent="0.25">
      <c r="A2511">
        <v>2500</v>
      </c>
      <c r="B2511">
        <f t="shared" si="168"/>
        <v>-4.146893984407387E-2</v>
      </c>
      <c r="C2511">
        <f>ROUND((B2511/220)*4095/2+2048,0)</f>
        <v>2048</v>
      </c>
      <c r="D2511">
        <f>$B$3*SIN(PI()*A2511/($B$7/2)+RADIANS($F$2))</f>
        <v>155.53416612884854</v>
      </c>
      <c r="E2511">
        <f t="shared" si="169"/>
        <v>3496</v>
      </c>
      <c r="G2511" s="1" t="str">
        <f t="shared" si="167"/>
        <v>{.corrente = 3496, .tensao = 2048},</v>
      </c>
      <c r="H2511" s="1"/>
      <c r="J2511">
        <f t="shared" si="166"/>
        <v>0</v>
      </c>
      <c r="K2511" t="str">
        <f t="shared" si="170"/>
        <v>{.corrente = 0, .tensao = 2048},</v>
      </c>
    </row>
    <row r="2512" spans="1:11" x14ac:dyDescent="0.25">
      <c r="A2512">
        <v>2501</v>
      </c>
      <c r="B2512">
        <f t="shared" si="168"/>
        <v>8.2503839891408202</v>
      </c>
      <c r="C2512">
        <f>ROUND((B2512/220)*4095/2+2048,0)</f>
        <v>2125</v>
      </c>
      <c r="D2512">
        <f>$B$3*SIN(PI()*A2512/($B$7/2)+RADIANS($F$2))</f>
        <v>161.28796507631361</v>
      </c>
      <c r="E2512">
        <f t="shared" si="169"/>
        <v>3549</v>
      </c>
      <c r="G2512" s="1" t="str">
        <f t="shared" si="167"/>
        <v>{.corrente = 3549, .tensao = 2125},</v>
      </c>
      <c r="H2512" s="1"/>
      <c r="J2512">
        <f t="shared" si="166"/>
        <v>4095</v>
      </c>
      <c r="K2512" t="str">
        <f t="shared" si="170"/>
        <v>{.corrente = 4095, .tensao = 2125},</v>
      </c>
    </row>
    <row r="2513" spans="1:11" x14ac:dyDescent="0.25">
      <c r="A2513">
        <v>2502</v>
      </c>
      <c r="B2513">
        <f t="shared" si="168"/>
        <v>16.530512717923393</v>
      </c>
      <c r="C2513">
        <f>ROUND((B2513/220)*4095/2+2048,0)</f>
        <v>2202</v>
      </c>
      <c r="D2513">
        <f>$B$3*SIN(PI()*A2513/($B$7/2)+RADIANS($F$2))</f>
        <v>166.8125659166069</v>
      </c>
      <c r="E2513">
        <f t="shared" si="169"/>
        <v>3600</v>
      </c>
      <c r="G2513" s="1" t="str">
        <f t="shared" si="167"/>
        <v>{.corrente = 3600, .tensao = 2202},</v>
      </c>
      <c r="H2513" s="1"/>
      <c r="J2513">
        <f t="shared" si="166"/>
        <v>4095</v>
      </c>
      <c r="K2513" t="str">
        <f t="shared" si="170"/>
        <v>{.corrente = 4095, .tensao = 2202},</v>
      </c>
    </row>
    <row r="2514" spans="1:11" x14ac:dyDescent="0.25">
      <c r="A2514">
        <v>2503</v>
      </c>
      <c r="B2514">
        <f t="shared" si="168"/>
        <v>24.787150777552142</v>
      </c>
      <c r="C2514">
        <f>ROUND((B2514/220)*4095/2+2048,0)</f>
        <v>2279</v>
      </c>
      <c r="D2514">
        <f>$B$3*SIN(PI()*A2514/($B$7/2)+RADIANS($F$2))</f>
        <v>172.10011792102753</v>
      </c>
      <c r="E2514">
        <f t="shared" si="169"/>
        <v>3650</v>
      </c>
      <c r="G2514" s="1" t="str">
        <f t="shared" si="167"/>
        <v>{.corrente = 3650, .tensao = 2279},</v>
      </c>
      <c r="H2514" s="1"/>
      <c r="J2514">
        <f t="shared" si="166"/>
        <v>4095</v>
      </c>
      <c r="K2514" t="str">
        <f t="shared" si="170"/>
        <v>{.corrente = 4095, .tensao = 2279},</v>
      </c>
    </row>
    <row r="2515" spans="1:11" x14ac:dyDescent="0.25">
      <c r="A2515">
        <v>2504</v>
      </c>
      <c r="B2515">
        <f t="shared" si="168"/>
        <v>33.008565080477695</v>
      </c>
      <c r="C2515">
        <f>ROUND((B2515/220)*4095/2+2048,0)</f>
        <v>2355</v>
      </c>
      <c r="D2515">
        <f>$B$3*SIN(PI()*A2515/($B$7/2)+RADIANS($F$2))</f>
        <v>177.14310721890084</v>
      </c>
      <c r="E2515">
        <f t="shared" si="169"/>
        <v>3697</v>
      </c>
      <c r="G2515" s="1" t="str">
        <f t="shared" si="167"/>
        <v>{.corrente = 3697, .tensao = 2355},</v>
      </c>
      <c r="H2515" s="1"/>
      <c r="J2515">
        <f t="shared" si="166"/>
        <v>4095</v>
      </c>
      <c r="K2515" t="str">
        <f t="shared" si="170"/>
        <v>{.corrente = 4095, .tensao = 2355},</v>
      </c>
    </row>
    <row r="2516" spans="1:11" x14ac:dyDescent="0.25">
      <c r="A2516">
        <v>2505</v>
      </c>
      <c r="B2516">
        <f t="shared" si="168"/>
        <v>41.183072593845409</v>
      </c>
      <c r="C2516">
        <f>ROUND((B2516/220)*4095/2+2048,0)</f>
        <v>2431</v>
      </c>
      <c r="D2516">
        <f>$B$3*SIN(PI()*A2516/($B$7/2)+RADIANS($F$2))</f>
        <v>181.93436747515563</v>
      </c>
      <c r="E2516">
        <f t="shared" si="169"/>
        <v>3741</v>
      </c>
      <c r="G2516" s="1" t="str">
        <f t="shared" si="167"/>
        <v>{.corrente = 3741, .tensao = 2431},</v>
      </c>
      <c r="H2516" s="1"/>
      <c r="J2516">
        <f t="shared" si="166"/>
        <v>4095</v>
      </c>
      <c r="K2516" t="str">
        <f t="shared" si="170"/>
        <v>{.corrente = 4095, .tensao = 2431},</v>
      </c>
    </row>
    <row r="2517" spans="1:11" x14ac:dyDescent="0.25">
      <c r="A2517">
        <v>2506</v>
      </c>
      <c r="B2517">
        <f t="shared" si="168"/>
        <v>49.299056941630155</v>
      </c>
      <c r="C2517">
        <f>ROUND((B2517/220)*4095/2+2048,0)</f>
        <v>2507</v>
      </c>
      <c r="D2517">
        <f>$B$3*SIN(PI()*A2517/($B$7/2)+RADIANS($F$2))</f>
        <v>186.46709007402134</v>
      </c>
      <c r="E2517">
        <f t="shared" si="169"/>
        <v>3783</v>
      </c>
      <c r="G2517" s="1" t="str">
        <f t="shared" si="167"/>
        <v>{.corrente = 3783, .tensao = 2507},</v>
      </c>
      <c r="H2517" s="1"/>
      <c r="J2517">
        <f t="shared" si="166"/>
        <v>4095</v>
      </c>
      <c r="K2517" t="str">
        <f t="shared" si="170"/>
        <v>{.corrente = 4095, .tensao = 2507},</v>
      </c>
    </row>
    <row r="2518" spans="1:11" x14ac:dyDescent="0.25">
      <c r="A2518">
        <v>2507</v>
      </c>
      <c r="B2518">
        <f t="shared" si="168"/>
        <v>57.344984912104124</v>
      </c>
      <c r="C2518">
        <f>ROUND((B2518/220)*4095/2+2048,0)</f>
        <v>2582</v>
      </c>
      <c r="D2518">
        <f>$B$3*SIN(PI()*A2518/($B$7/2)+RADIANS($F$2))</f>
        <v>190.73483379442197</v>
      </c>
      <c r="E2518">
        <f t="shared" si="169"/>
        <v>3823</v>
      </c>
      <c r="G2518" s="1" t="str">
        <f t="shared" si="167"/>
        <v>{.corrente = 3823, .tensao = 2582},</v>
      </c>
      <c r="H2518" s="1"/>
      <c r="J2518">
        <f t="shared" si="166"/>
        <v>4095</v>
      </c>
      <c r="K2518" t="str">
        <f t="shared" si="170"/>
        <v>{.corrente = 4095, .tensao = 2582},</v>
      </c>
    </row>
    <row r="2519" spans="1:11" x14ac:dyDescent="0.25">
      <c r="A2519">
        <v>2508</v>
      </c>
      <c r="B2519">
        <f t="shared" si="168"/>
        <v>65.309422847095888</v>
      </c>
      <c r="C2519">
        <f>ROUND((B2519/220)*4095/2+2048,0)</f>
        <v>2656</v>
      </c>
      <c r="D2519">
        <f>$B$3*SIN(PI()*A2519/($B$7/2)+RADIANS($F$2))</f>
        <v>194.73153396326535</v>
      </c>
      <c r="E2519">
        <f t="shared" si="169"/>
        <v>3860</v>
      </c>
      <c r="G2519" s="1" t="str">
        <f t="shared" si="167"/>
        <v>{.corrente = 3860, .tensao = 2656},</v>
      </c>
      <c r="H2519" s="1"/>
      <c r="J2519">
        <f t="shared" si="166"/>
        <v>4095</v>
      </c>
      <c r="K2519" t="str">
        <f t="shared" si="170"/>
        <v>{.corrente = 4095, .tensao = 2656},</v>
      </c>
    </row>
    <row r="2520" spans="1:11" x14ac:dyDescent="0.25">
      <c r="A2520">
        <v>2509</v>
      </c>
      <c r="B2520">
        <f t="shared" si="168"/>
        <v>73.181052889752223</v>
      </c>
      <c r="C2520">
        <f>ROUND((B2520/220)*4095/2+2048,0)</f>
        <v>2729</v>
      </c>
      <c r="D2520">
        <f>$B$3*SIN(PI()*A2520/($B$7/2)+RADIANS($F$2))</f>
        <v>198.45151107362756</v>
      </c>
      <c r="E2520">
        <f t="shared" si="169"/>
        <v>3895</v>
      </c>
      <c r="G2520" s="1" t="str">
        <f t="shared" si="167"/>
        <v>{.corrente = 3895, .tensao = 2729},</v>
      </c>
      <c r="H2520" s="1"/>
      <c r="J2520">
        <f t="shared" si="166"/>
        <v>4095</v>
      </c>
      <c r="K2520" t="str">
        <f t="shared" si="170"/>
        <v>{.corrente = 4095, .tensao = 2729},</v>
      </c>
    </row>
    <row r="2521" spans="1:11" x14ac:dyDescent="0.25">
      <c r="A2521">
        <v>2510</v>
      </c>
      <c r="B2521">
        <f t="shared" si="168"/>
        <v>80.948689067794959</v>
      </c>
      <c r="C2521">
        <f>ROUND((B2521/220)*4095/2+2048,0)</f>
        <v>2801</v>
      </c>
      <c r="D2521">
        <f>$B$3*SIN(PI()*A2521/($B$7/2)+RADIANS($F$2))</f>
        <v>201.88947885562496</v>
      </c>
      <c r="E2521">
        <f t="shared" si="169"/>
        <v>3927</v>
      </c>
      <c r="G2521" s="1" t="str">
        <f t="shared" si="167"/>
        <v>{.corrente = 3927, .tensao = 2801},</v>
      </c>
      <c r="H2521" s="1"/>
      <c r="J2521">
        <f t="shared" si="166"/>
        <v>4095</v>
      </c>
      <c r="K2521" t="str">
        <f t="shared" si="170"/>
        <v>{.corrente = 4095, .tensao = 2801},</v>
      </c>
    </row>
    <row r="2522" spans="1:11" x14ac:dyDescent="0.25">
      <c r="A2522">
        <v>2511</v>
      </c>
      <c r="B2522">
        <f t="shared" si="168"/>
        <v>88.601293189332608</v>
      </c>
      <c r="C2522">
        <f>ROUND((B2522/220)*4095/2+2048,0)</f>
        <v>2873</v>
      </c>
      <c r="D2522">
        <f>$B$3*SIN(PI()*A2522/($B$7/2)+RADIANS($F$2))</f>
        <v>205.04055178846008</v>
      </c>
      <c r="E2522">
        <f t="shared" si="169"/>
        <v>3956</v>
      </c>
      <c r="G2522" s="1" t="str">
        <f t="shared" si="167"/>
        <v>{.corrente = 3956, .tensao = 2873},</v>
      </c>
      <c r="H2522" s="1"/>
      <c r="J2522">
        <f t="shared" si="166"/>
        <v>4095</v>
      </c>
      <c r="K2522" t="str">
        <f t="shared" si="170"/>
        <v>{.corrente = 4095, .tensao = 2873},</v>
      </c>
    </row>
    <row r="2523" spans="1:11" x14ac:dyDescent="0.25">
      <c r="A2523">
        <v>2512</v>
      </c>
      <c r="B2523">
        <f t="shared" si="168"/>
        <v>96.127990528657861</v>
      </c>
      <c r="C2523">
        <f>ROUND((B2523/220)*4095/2+2048,0)</f>
        <v>2943</v>
      </c>
      <c r="D2523">
        <f>$B$3*SIN(PI()*A2523/($B$7/2)+RADIANS($F$2))</f>
        <v>207.9002520429803</v>
      </c>
      <c r="E2523">
        <f t="shared" si="169"/>
        <v>3983</v>
      </c>
      <c r="G2523" s="1" t="str">
        <f t="shared" si="167"/>
        <v>{.corrente = 3983, .tensao = 2943},</v>
      </c>
      <c r="H2523" s="1"/>
      <c r="J2523">
        <f t="shared" ref="J2523:J2586" si="171">IF(C2523&gt;2048,4095,0)</f>
        <v>4095</v>
      </c>
      <c r="K2523" t="str">
        <f t="shared" si="170"/>
        <v>{.corrente = 4095, .tensao = 2943},</v>
      </c>
    </row>
    <row r="2524" spans="1:11" x14ac:dyDescent="0.25">
      <c r="A2524">
        <v>2513</v>
      </c>
      <c r="B2524">
        <f t="shared" si="168"/>
        <v>103.51808527977772</v>
      </c>
      <c r="C2524">
        <f>ROUND((B2524/220)*4095/2+2048,0)</f>
        <v>3011</v>
      </c>
      <c r="D2524">
        <f>$B$3*SIN(PI()*A2524/($B$7/2)+RADIANS($F$2))</f>
        <v>210.46451584489768</v>
      </c>
      <c r="E2524">
        <f t="shared" si="169"/>
        <v>4007</v>
      </c>
      <c r="G2524" s="1" t="str">
        <f t="shared" si="167"/>
        <v>{.corrente = 4007, .tensao = 3011},</v>
      </c>
      <c r="H2524" s="1"/>
      <c r="J2524">
        <f t="shared" si="171"/>
        <v>4095</v>
      </c>
      <c r="K2524" t="str">
        <f t="shared" si="170"/>
        <v>{.corrente = 4095, .tensao = 3011},</v>
      </c>
    </row>
    <row r="2525" spans="1:11" x14ac:dyDescent="0.25">
      <c r="A2525">
        <v>2514</v>
      </c>
      <c r="B2525">
        <f t="shared" si="168"/>
        <v>110.76107575567538</v>
      </c>
      <c r="C2525">
        <f>ROUND((B2525/220)*4095/2+2048,0)</f>
        <v>3079</v>
      </c>
      <c r="D2525">
        <f>$B$3*SIN(PI()*A2525/($B$7/2)+RADIANS($F$2))</f>
        <v>212.72969924961026</v>
      </c>
      <c r="E2525">
        <f t="shared" si="169"/>
        <v>4028</v>
      </c>
      <c r="G2525" s="1" t="str">
        <f t="shared" si="167"/>
        <v>{.corrente = 4028, .tensao = 3079},</v>
      </c>
      <c r="H2525" s="1"/>
      <c r="J2525">
        <f t="shared" si="171"/>
        <v>4095</v>
      </c>
      <c r="K2525" t="str">
        <f t="shared" si="170"/>
        <v>{.corrente = 4095, .tensao = 3079},</v>
      </c>
    </row>
    <row r="2526" spans="1:11" x14ac:dyDescent="0.25">
      <c r="A2526">
        <v>2515</v>
      </c>
      <c r="B2526">
        <f t="shared" si="168"/>
        <v>117.84666931172242</v>
      </c>
      <c r="C2526">
        <f>ROUND((B2526/220)*4095/2+2048,0)</f>
        <v>3145</v>
      </c>
      <c r="D2526">
        <f>$B$3*SIN(PI()*A2526/($B$7/2)+RADIANS($F$2))</f>
        <v>214.69258332042602</v>
      </c>
      <c r="E2526">
        <f t="shared" si="169"/>
        <v>4046</v>
      </c>
      <c r="G2526" s="1" t="str">
        <f t="shared" ref="G2526:G2589" si="172">_xlfn.CONCAT("{.corrente = ",E2526,", .tensao = ",C2526,"},")</f>
        <v>{.corrente = 4046, .tensao = 3145},</v>
      </c>
      <c r="H2526" s="1"/>
      <c r="J2526">
        <f t="shared" si="171"/>
        <v>4095</v>
      </c>
      <c r="K2526" t="str">
        <f t="shared" si="170"/>
        <v>{.corrente = 4095, .tensao = 3145},</v>
      </c>
    </row>
    <row r="2527" spans="1:11" x14ac:dyDescent="0.25">
      <c r="A2527">
        <v>2516</v>
      </c>
      <c r="B2527">
        <f t="shared" si="168"/>
        <v>124.76479697203155</v>
      </c>
      <c r="C2527">
        <f>ROUND((B2527/220)*4095/2+2048,0)</f>
        <v>3209</v>
      </c>
      <c r="D2527">
        <f>$B$3*SIN(PI()*A2527/($B$7/2)+RADIANS($F$2))</f>
        <v>216.35037870282977</v>
      </c>
      <c r="E2527">
        <f t="shared" si="169"/>
        <v>4062</v>
      </c>
      <c r="G2527" s="1" t="str">
        <f t="shared" si="172"/>
        <v>{.corrente = 4062, .tensao = 3209},</v>
      </c>
      <c r="H2527" s="1"/>
      <c r="J2527">
        <f t="shared" si="171"/>
        <v>4095</v>
      </c>
      <c r="K2527" t="str">
        <f t="shared" si="170"/>
        <v>{.corrente = 4095, .tensao = 3209},</v>
      </c>
    </row>
    <row r="2528" spans="1:11" x14ac:dyDescent="0.25">
      <c r="A2528">
        <v>2517</v>
      </c>
      <c r="B2528">
        <f t="shared" si="168"/>
        <v>131.50562773796503</v>
      </c>
      <c r="C2528">
        <f>ROUND((B2528/220)*4095/2+2048,0)</f>
        <v>3272</v>
      </c>
      <c r="D2528">
        <f>$B$3*SIN(PI()*A2528/($B$7/2)+RADIANS($F$2))</f>
        <v>217.7007295882926</v>
      </c>
      <c r="E2528">
        <f t="shared" si="169"/>
        <v>4074</v>
      </c>
      <c r="G2528" s="1" t="str">
        <f t="shared" si="172"/>
        <v>{.corrente = 4074, .tensao = 3272},</v>
      </c>
      <c r="H2528" s="1"/>
      <c r="J2528">
        <f t="shared" si="171"/>
        <v>4095</v>
      </c>
      <c r="K2528" t="str">
        <f t="shared" si="170"/>
        <v>{.corrente = 4095, .tensao = 3272},</v>
      </c>
    </row>
    <row r="2529" spans="1:11" x14ac:dyDescent="0.25">
      <c r="A2529">
        <v>2518</v>
      </c>
      <c r="B2529">
        <f t="shared" si="168"/>
        <v>138.05958255846593</v>
      </c>
      <c r="C2529">
        <f>ROUND((B2529/220)*4095/2+2048,0)</f>
        <v>3333</v>
      </c>
      <c r="D2529">
        <f>$B$3*SIN(PI()*A2529/($B$7/2)+RADIANS($F$2))</f>
        <v>218.74171706199141</v>
      </c>
      <c r="E2529">
        <f t="shared" si="169"/>
        <v>4084</v>
      </c>
      <c r="G2529" s="1" t="str">
        <f t="shared" si="172"/>
        <v>{.corrente = 4084, .tensao = 3333},</v>
      </c>
      <c r="H2529" s="1"/>
      <c r="J2529">
        <f t="shared" si="171"/>
        <v>4095</v>
      </c>
      <c r="K2529" t="str">
        <f t="shared" si="170"/>
        <v>{.corrente = 4095, .tensao = 3333},</v>
      </c>
    </row>
    <row r="2530" spans="1:11" x14ac:dyDescent="0.25">
      <c r="A2530">
        <v>2519</v>
      </c>
      <c r="B2530">
        <f t="shared" si="168"/>
        <v>144.41734794235916</v>
      </c>
      <c r="C2530">
        <f>ROUND((B2530/220)*4095/2+2048,0)</f>
        <v>3392</v>
      </c>
      <c r="D2530">
        <f>$B$3*SIN(PI()*A2530/($B$7/2)+RADIANS($F$2))</f>
        <v>219.47186182968093</v>
      </c>
      <c r="E2530">
        <f t="shared" si="169"/>
        <v>4091</v>
      </c>
      <c r="G2530" s="1" t="str">
        <f t="shared" si="172"/>
        <v>{.corrente = 4091, .tensao = 3392},</v>
      </c>
      <c r="H2530" s="1"/>
      <c r="J2530">
        <f t="shared" si="171"/>
        <v>4095</v>
      </c>
      <c r="K2530" t="str">
        <f t="shared" si="170"/>
        <v>{.corrente = 4095, .tensao = 3392},</v>
      </c>
    </row>
    <row r="2531" spans="1:11" x14ac:dyDescent="0.25">
      <c r="A2531">
        <v>2520</v>
      </c>
      <c r="B2531">
        <f t="shared" si="168"/>
        <v>150.56988919327932</v>
      </c>
      <c r="C2531">
        <f>ROUND((B2531/220)*4095/2+2048,0)</f>
        <v>3449</v>
      </c>
      <c r="D2531">
        <f>$B$3*SIN(PI()*A2531/($B$7/2)+RADIANS($F$2))</f>
        <v>219.89012631984346</v>
      </c>
      <c r="E2531">
        <f t="shared" si="169"/>
        <v>4094</v>
      </c>
      <c r="G2531" s="1" t="str">
        <f t="shared" si="172"/>
        <v>{.corrente = 4094, .tensao = 3449},</v>
      </c>
      <c r="H2531" s="1"/>
      <c r="J2531">
        <f t="shared" si="171"/>
        <v>4095</v>
      </c>
      <c r="K2531" t="str">
        <f t="shared" si="170"/>
        <v>{.corrente = 4095, .tensao = 3449},</v>
      </c>
    </row>
    <row r="2532" spans="1:11" x14ac:dyDescent="0.25">
      <c r="A2532">
        <v>2521</v>
      </c>
      <c r="B2532">
        <f t="shared" si="168"/>
        <v>156.5084632484172</v>
      </c>
      <c r="C2532">
        <f>ROUND((B2532/220)*4095/2+2048,0)</f>
        <v>3505</v>
      </c>
      <c r="D2532">
        <f>$B$3*SIN(PI()*A2532/($B$7/2)+RADIANS($F$2))</f>
        <v>219.99591615812869</v>
      </c>
      <c r="E2532">
        <f t="shared" si="169"/>
        <v>4095</v>
      </c>
      <c r="G2532" s="1" t="str">
        <f t="shared" si="172"/>
        <v>{.corrente = 4095, .tensao = 3505},</v>
      </c>
      <c r="H2532" s="1"/>
      <c r="J2532">
        <f t="shared" si="171"/>
        <v>4095</v>
      </c>
      <c r="K2532" t="str">
        <f t="shared" si="170"/>
        <v>{.corrente = 4095, .tensao = 3505},</v>
      </c>
    </row>
    <row r="2533" spans="1:11" x14ac:dyDescent="0.25">
      <c r="A2533">
        <v>2522</v>
      </c>
      <c r="B2533">
        <f t="shared" si="168"/>
        <v>162.22463110284076</v>
      </c>
      <c r="C2533">
        <f>ROUND((B2533/220)*4095/2+2048,0)</f>
        <v>3558</v>
      </c>
      <c r="D2533">
        <f>$B$3*SIN(PI()*A2533/($B$7/2)+RADIANS($F$2))</f>
        <v>219.78908101198905</v>
      </c>
      <c r="E2533">
        <f t="shared" si="169"/>
        <v>4094</v>
      </c>
      <c r="G2533" s="1" t="str">
        <f t="shared" si="172"/>
        <v>{.corrente = 4094, .tensao = 3558},</v>
      </c>
      <c r="H2533" s="1"/>
      <c r="J2533">
        <f t="shared" si="171"/>
        <v>4095</v>
      </c>
      <c r="K2533" t="str">
        <f t="shared" si="170"/>
        <v>{.corrente = 4095, .tensao = 3558},</v>
      </c>
    </row>
    <row r="2534" spans="1:11" x14ac:dyDescent="0.25">
      <c r="A2534">
        <v>2523</v>
      </c>
      <c r="B2534">
        <f t="shared" si="168"/>
        <v>167.71026980173485</v>
      </c>
      <c r="C2534">
        <f>ROUND((B2534/220)*4095/2+2048,0)</f>
        <v>3609</v>
      </c>
      <c r="D2534">
        <f>$B$3*SIN(PI()*A2534/($B$7/2)+RADIANS($F$2))</f>
        <v>219.26991480430942</v>
      </c>
      <c r="E2534">
        <f t="shared" si="169"/>
        <v>4089</v>
      </c>
      <c r="G2534" s="1" t="str">
        <f t="shared" si="172"/>
        <v>{.corrente = 4089, .tensao = 3609},</v>
      </c>
      <c r="H2534" s="1"/>
      <c r="J2534">
        <f t="shared" si="171"/>
        <v>4095</v>
      </c>
      <c r="K2534" t="str">
        <f t="shared" si="170"/>
        <v>{.corrente = 4095, .tensao = 3609},</v>
      </c>
    </row>
    <row r="2535" spans="1:11" x14ac:dyDescent="0.25">
      <c r="A2535">
        <v>2524</v>
      </c>
      <c r="B2535">
        <f t="shared" si="168"/>
        <v>172.95758398351848</v>
      </c>
      <c r="C2535">
        <f>ROUND((B2535/220)*4095/2+2048,0)</f>
        <v>3658</v>
      </c>
      <c r="D2535">
        <f>$B$3*SIN(PI()*A2535/($B$7/2)+RADIANS($F$2))</f>
        <v>218.43915529572837</v>
      </c>
      <c r="E2535">
        <f t="shared" si="169"/>
        <v>4081</v>
      </c>
      <c r="G2535" s="1" t="str">
        <f t="shared" si="172"/>
        <v>{.corrente = 4081, .tensao = 3658},</v>
      </c>
      <c r="H2535" s="1"/>
      <c r="J2535">
        <f t="shared" si="171"/>
        <v>4095</v>
      </c>
      <c r="K2535" t="str">
        <f t="shared" si="170"/>
        <v>{.corrente = 4095, .tensao = 3658},</v>
      </c>
    </row>
    <row r="2536" spans="1:11" x14ac:dyDescent="0.25">
      <c r="A2536">
        <v>2525</v>
      </c>
      <c r="B2536">
        <f t="shared" si="168"/>
        <v>177.95911695743573</v>
      </c>
      <c r="C2536">
        <f>ROUND((B2536/220)*4095/2+2048,0)</f>
        <v>3704</v>
      </c>
      <c r="D2536">
        <f>$B$3*SIN(PI()*A2536/($B$7/2)+RADIANS($F$2))</f>
        <v>217.29798303624409</v>
      </c>
      <c r="E2536">
        <f t="shared" si="169"/>
        <v>4070</v>
      </c>
      <c r="G2536" s="1" t="str">
        <f t="shared" si="172"/>
        <v>{.corrente = 4070, .tensao = 3704},</v>
      </c>
      <c r="H2536" s="1"/>
      <c r="J2536">
        <f t="shared" si="171"/>
        <v>4095</v>
      </c>
      <c r="K2536" t="str">
        <f t="shared" si="170"/>
        <v>{.corrente = 4095, .tensao = 3704},</v>
      </c>
    </row>
    <row r="2537" spans="1:11" x14ac:dyDescent="0.25">
      <c r="A2537">
        <v>2526</v>
      </c>
      <c r="B2537">
        <f t="shared" si="168"/>
        <v>182.70776129987729</v>
      </c>
      <c r="C2537">
        <f>ROUND((B2537/220)*4095/2+2048,0)</f>
        <v>3748</v>
      </c>
      <c r="D2537">
        <f>$B$3*SIN(PI()*A2537/($B$7/2)+RADIANS($F$2))</f>
        <v>215.84801968759567</v>
      </c>
      <c r="E2537">
        <f t="shared" si="169"/>
        <v>4057</v>
      </c>
      <c r="G2537" s="1" t="str">
        <f t="shared" si="172"/>
        <v>{.corrente = 4057, .tensao = 3748},</v>
      </c>
      <c r="H2537" s="1"/>
      <c r="J2537">
        <f t="shared" si="171"/>
        <v>4095</v>
      </c>
      <c r="K2537" t="str">
        <f t="shared" si="170"/>
        <v>{.corrente = 4095, .tensao = 3748},</v>
      </c>
    </row>
    <row r="2538" spans="1:11" x14ac:dyDescent="0.25">
      <c r="A2538">
        <v>2527</v>
      </c>
      <c r="B2538">
        <f t="shared" si="168"/>
        <v>187.19676895438661</v>
      </c>
      <c r="C2538">
        <f>ROUND((B2538/220)*4095/2+2048,0)</f>
        <v>3790</v>
      </c>
      <c r="D2538">
        <f>$B$3*SIN(PI()*A2538/($B$7/2)+RADIANS($F$2))</f>
        <v>214.09132571879906</v>
      </c>
      <c r="E2538">
        <f t="shared" si="169"/>
        <v>4041</v>
      </c>
      <c r="G2538" s="1" t="str">
        <f t="shared" si="172"/>
        <v>{.corrente = 4041, .tensao = 3790},</v>
      </c>
      <c r="H2538" s="1"/>
      <c r="J2538">
        <f t="shared" si="171"/>
        <v>4095</v>
      </c>
      <c r="K2538" t="str">
        <f t="shared" si="170"/>
        <v>{.corrente = 4095, .tensao = 3790},</v>
      </c>
    </row>
    <row r="2539" spans="1:11" x14ac:dyDescent="0.25">
      <c r="A2539">
        <v>2528</v>
      </c>
      <c r="B2539">
        <f t="shared" si="168"/>
        <v>191.41976082096159</v>
      </c>
      <c r="C2539">
        <f>ROUND((B2539/220)*4095/2+2048,0)</f>
        <v>3830</v>
      </c>
      <c r="D2539">
        <f>$B$3*SIN(PI()*A2539/($B$7/2)+RADIANS($F$2))</f>
        <v>212.03039747812579</v>
      </c>
      <c r="E2539">
        <f t="shared" si="169"/>
        <v>4021</v>
      </c>
      <c r="G2539" s="1" t="str">
        <f t="shared" si="172"/>
        <v>{.corrente = 4021, .tensao = 3830},</v>
      </c>
      <c r="H2539" s="1"/>
      <c r="J2539">
        <f t="shared" si="171"/>
        <v>4095</v>
      </c>
      <c r="K2539" t="str">
        <f t="shared" si="170"/>
        <v>{.corrente = 4095, .tensao = 3830},</v>
      </c>
    </row>
    <row r="2540" spans="1:11" x14ac:dyDescent="0.25">
      <c r="A2540">
        <v>2529</v>
      </c>
      <c r="B2540">
        <f t="shared" si="168"/>
        <v>195.37073582108451</v>
      </c>
      <c r="C2540">
        <f>ROUND((B2540/220)*4095/2+2048,0)</f>
        <v>3866</v>
      </c>
      <c r="D2540">
        <f>$B$3*SIN(PI()*A2540/($B$7/2)+RADIANS($F$2))</f>
        <v>209.66816364566438</v>
      </c>
      <c r="E2540">
        <f t="shared" si="169"/>
        <v>3999</v>
      </c>
      <c r="G2540" s="1" t="str">
        <f t="shared" si="172"/>
        <v>{.corrente = 3999, .tensao = 3866},</v>
      </c>
      <c r="H2540" s="1"/>
      <c r="J2540">
        <f t="shared" si="171"/>
        <v>4095</v>
      </c>
      <c r="K2540" t="str">
        <f t="shared" si="170"/>
        <v>{.corrente = 4095, .tensao = 3866},</v>
      </c>
    </row>
    <row r="2541" spans="1:11" x14ac:dyDescent="0.25">
      <c r="A2541">
        <v>2530</v>
      </c>
      <c r="B2541">
        <f t="shared" si="168"/>
        <v>199.04407942554727</v>
      </c>
      <c r="C2541">
        <f>ROUND((B2541/220)*4095/2+2048,0)</f>
        <v>3900</v>
      </c>
      <c r="D2541">
        <f>$B$3*SIN(PI()*A2541/($B$7/2)+RADIANS($F$2))</f>
        <v>207.00798107152079</v>
      </c>
      <c r="E2541">
        <f t="shared" si="169"/>
        <v>3975</v>
      </c>
      <c r="G2541" s="1" t="str">
        <f t="shared" si="172"/>
        <v>{.corrente = 3975, .tensao = 3900},</v>
      </c>
      <c r="H2541" s="1"/>
      <c r="J2541">
        <f t="shared" si="171"/>
        <v>4095</v>
      </c>
      <c r="K2541" t="str">
        <f t="shared" si="170"/>
        <v>{.corrente = 4095, .tensao = 3900},</v>
      </c>
    </row>
    <row r="2542" spans="1:11" x14ac:dyDescent="0.25">
      <c r="A2542">
        <v>2531</v>
      </c>
      <c r="B2542">
        <f t="shared" si="168"/>
        <v>202.43457163296014</v>
      </c>
      <c r="C2542">
        <f>ROUND((B2542/220)*4095/2+2048,0)</f>
        <v>3932</v>
      </c>
      <c r="D2542">
        <f>$B$3*SIN(PI()*A2542/($B$7/2)+RADIANS($F$2))</f>
        <v>204.05363000557853</v>
      </c>
      <c r="E2542">
        <f t="shared" si="169"/>
        <v>3947</v>
      </c>
      <c r="G2542" s="1" t="str">
        <f t="shared" si="172"/>
        <v>{.corrente = 3947, .tensao = 3932},</v>
      </c>
      <c r="H2542" s="1"/>
      <c r="J2542">
        <f t="shared" si="171"/>
        <v>4095</v>
      </c>
      <c r="K2542" t="str">
        <f t="shared" si="170"/>
        <v>{.corrente = 4095, .tensao = 3932},</v>
      </c>
    </row>
    <row r="2543" spans="1:11" x14ac:dyDescent="0.25">
      <c r="A2543">
        <v>2532</v>
      </c>
      <c r="B2543">
        <f t="shared" si="168"/>
        <v>205.53739438764293</v>
      </c>
      <c r="C2543">
        <f>ROUND((B2543/220)*4095/2+2048,0)</f>
        <v>3961</v>
      </c>
      <c r="D2543">
        <f>$B$3*SIN(PI()*A2543/($B$7/2)+RADIANS($F$2))</f>
        <v>200.80930872557005</v>
      </c>
      <c r="E2543">
        <f t="shared" si="169"/>
        <v>3917</v>
      </c>
      <c r="G2543" s="1" t="str">
        <f t="shared" si="172"/>
        <v>{.corrente = 3917, .tensao = 3961},</v>
      </c>
      <c r="H2543" s="1"/>
      <c r="J2543">
        <f t="shared" si="171"/>
        <v>4095</v>
      </c>
      <c r="K2543" t="str">
        <f t="shared" si="170"/>
        <v>{.corrente = 4095, .tensao = 3961},</v>
      </c>
    </row>
    <row r="2544" spans="1:11" x14ac:dyDescent="0.25">
      <c r="A2544">
        <v>2533</v>
      </c>
      <c r="B2544">
        <f t="shared" si="168"/>
        <v>208.34813842631678</v>
      </c>
      <c r="C2544">
        <f>ROUND((B2544/220)*4095/2+2048,0)</f>
        <v>3987</v>
      </c>
      <c r="D2544">
        <f>$B$3*SIN(PI()*A2544/($B$7/2)+RADIANS($F$2))</f>
        <v>197.27962757111672</v>
      </c>
      <c r="E2544">
        <f t="shared" si="169"/>
        <v>3884</v>
      </c>
      <c r="G2544" s="1" t="str">
        <f t="shared" si="172"/>
        <v>{.corrente = 3884, .tensao = 3987},</v>
      </c>
      <c r="H2544" s="1"/>
      <c r="J2544">
        <f t="shared" si="171"/>
        <v>4095</v>
      </c>
      <c r="K2544" t="str">
        <f t="shared" si="170"/>
        <v>{.corrente = 4095, .tensao = 3987},</v>
      </c>
    </row>
    <row r="2545" spans="1:11" x14ac:dyDescent="0.25">
      <c r="A2545">
        <v>2534</v>
      </c>
      <c r="B2545">
        <f t="shared" si="168"/>
        <v>210.86280954387283</v>
      </c>
      <c r="C2545">
        <f>ROUND((B2545/220)*4095/2+2048,0)</f>
        <v>4010</v>
      </c>
      <c r="D2545">
        <f>$B$3*SIN(PI()*A2545/($B$7/2)+RADIANS($F$2))</f>
        <v>193.46960239222329</v>
      </c>
      <c r="E2545">
        <f t="shared" si="169"/>
        <v>3849</v>
      </c>
      <c r="G2545" s="1" t="str">
        <f t="shared" si="172"/>
        <v>{.corrente = 3849, .tensao = 4010},</v>
      </c>
      <c r="H2545" s="1"/>
      <c r="J2545">
        <f t="shared" si="171"/>
        <v>4095</v>
      </c>
      <c r="K2545" t="str">
        <f t="shared" si="170"/>
        <v>{.corrente = 4095, .tensao = 4010},</v>
      </c>
    </row>
    <row r="2546" spans="1:11" x14ac:dyDescent="0.25">
      <c r="A2546">
        <v>2535</v>
      </c>
      <c r="B2546">
        <f t="shared" si="168"/>
        <v>213.07783426934839</v>
      </c>
      <c r="C2546">
        <f>ROUND((B2546/220)*4095/2+2048,0)</f>
        <v>4031</v>
      </c>
      <c r="D2546">
        <f>$B$3*SIN(PI()*A2546/($B$7/2)+RADIANS($F$2))</f>
        <v>189.38464742149048</v>
      </c>
      <c r="E2546">
        <f t="shared" si="169"/>
        <v>3811</v>
      </c>
      <c r="G2546" s="1" t="str">
        <f t="shared" si="172"/>
        <v>{.corrente = 3811, .tensao = 4031},</v>
      </c>
      <c r="H2546" s="1"/>
      <c r="J2546">
        <f t="shared" si="171"/>
        <v>4095</v>
      </c>
      <c r="K2546" t="str">
        <f t="shared" si="170"/>
        <v>{.corrente = 4095, .tensao = 4031},</v>
      </c>
    </row>
    <row r="2547" spans="1:11" x14ac:dyDescent="0.25">
      <c r="A2547">
        <v>2536</v>
      </c>
      <c r="B2547">
        <f t="shared" si="168"/>
        <v>214.99006494399384</v>
      </c>
      <c r="C2547">
        <f>ROUND((B2547/220)*4095/2+2048,0)</f>
        <v>4049</v>
      </c>
      <c r="D2547">
        <f>$B$3*SIN(PI()*A2547/($B$7/2)+RADIANS($F$2))</f>
        <v>185.0305675802384</v>
      </c>
      <c r="E2547">
        <f t="shared" si="169"/>
        <v>3770</v>
      </c>
      <c r="G2547" s="1" t="str">
        <f t="shared" si="172"/>
        <v>{.corrente = 3770, .tensao = 4049},</v>
      </c>
      <c r="H2547" s="1"/>
      <c r="J2547">
        <f t="shared" si="171"/>
        <v>4095</v>
      </c>
      <c r="K2547" t="str">
        <f t="shared" si="170"/>
        <v>{.corrente = 4095, .tensao = 4049},</v>
      </c>
    </row>
    <row r="2548" spans="1:11" x14ac:dyDescent="0.25">
      <c r="A2548">
        <v>2537</v>
      </c>
      <c r="B2548">
        <f t="shared" si="168"/>
        <v>216.59678419425174</v>
      </c>
      <c r="C2548">
        <f>ROUND((B2548/220)*4095/2+2048,0)</f>
        <v>4064</v>
      </c>
      <c r="D2548">
        <f>$B$3*SIN(PI()*A2548/($B$7/2)+RADIANS($F$2))</f>
        <v>180.41355022943006</v>
      </c>
      <c r="E2548">
        <f t="shared" si="169"/>
        <v>3727</v>
      </c>
      <c r="G2548" s="1" t="str">
        <f t="shared" si="172"/>
        <v>{.corrente = 3727, .tensao = 4064},</v>
      </c>
      <c r="H2548" s="1"/>
      <c r="J2548">
        <f t="shared" si="171"/>
        <v>4095</v>
      </c>
      <c r="K2548" t="str">
        <f t="shared" si="170"/>
        <v>{.corrente = 4095, .tensao = 4064},</v>
      </c>
    </row>
    <row r="2549" spans="1:11" x14ac:dyDescent="0.25">
      <c r="A2549">
        <v>2538</v>
      </c>
      <c r="B2549">
        <f t="shared" si="168"/>
        <v>217.89570879328352</v>
      </c>
      <c r="C2549">
        <f>ROUND((B2549/220)*4095/2+2048,0)</f>
        <v>4076</v>
      </c>
      <c r="D2549">
        <f>$B$3*SIN(PI()*A2549/($B$7/2)+RADIANS($F$2))</f>
        <v>175.54015637711274</v>
      </c>
      <c r="E2549">
        <f t="shared" si="169"/>
        <v>3682</v>
      </c>
      <c r="G2549" s="1" t="str">
        <f t="shared" si="172"/>
        <v>{.corrente = 3682, .tensao = 4076},</v>
      </c>
      <c r="H2549" s="1"/>
      <c r="J2549">
        <f t="shared" si="171"/>
        <v>4095</v>
      </c>
      <c r="K2549" t="str">
        <f t="shared" si="170"/>
        <v>{.corrente = 4095, .tensao = 4076},</v>
      </c>
    </row>
    <row r="2550" spans="1:11" x14ac:dyDescent="0.25">
      <c r="A2550">
        <v>2539</v>
      </c>
      <c r="B2550">
        <f t="shared" si="168"/>
        <v>218.88499290554046</v>
      </c>
      <c r="C2550">
        <f>ROUND((B2550/220)*4095/2+2048,0)</f>
        <v>4085</v>
      </c>
      <c r="D2550">
        <f>$B$3*SIN(PI()*A2550/($B$7/2)+RADIANS($F$2))</f>
        <v>170.41731135491855</v>
      </c>
      <c r="E2550">
        <f t="shared" si="169"/>
        <v>3634</v>
      </c>
      <c r="G2550" s="1" t="str">
        <f t="shared" si="172"/>
        <v>{.corrente = 3634, .tensao = 4085},</v>
      </c>
      <c r="H2550" s="1"/>
      <c r="J2550">
        <f t="shared" si="171"/>
        <v>4095</v>
      </c>
      <c r="K2550" t="str">
        <f t="shared" si="170"/>
        <v>{.corrente = 4095, .tensao = 4085},</v>
      </c>
    </row>
    <row r="2551" spans="1:11" x14ac:dyDescent="0.25">
      <c r="A2551">
        <v>2540</v>
      </c>
      <c r="B2551">
        <f t="shared" si="168"/>
        <v>219.5632307097882</v>
      </c>
      <c r="C2551">
        <f>ROUND((B2551/220)*4095/2+2048,0)</f>
        <v>4091</v>
      </c>
      <c r="D2551">
        <f>$B$3*SIN(PI()*A2551/($B$7/2)+RADIANS($F$2))</f>
        <v>165.05229497683021</v>
      </c>
      <c r="E2551">
        <f t="shared" si="169"/>
        <v>3584</v>
      </c>
      <c r="G2551" s="1" t="str">
        <f t="shared" si="172"/>
        <v>{.corrente = 3584, .tensao = 4091},</v>
      </c>
      <c r="H2551" s="1"/>
      <c r="J2551">
        <f t="shared" si="171"/>
        <v>4095</v>
      </c>
      <c r="K2551" t="str">
        <f t="shared" si="170"/>
        <v>{.corrente = 4095, .tensao = 4091},</v>
      </c>
    </row>
    <row r="2552" spans="1:11" x14ac:dyDescent="0.25">
      <c r="A2552">
        <v>2541</v>
      </c>
      <c r="B2552">
        <f t="shared" si="168"/>
        <v>219.92945839685035</v>
      </c>
      <c r="C2552">
        <f>ROUND((B2552/220)*4095/2+2048,0)</f>
        <v>4095</v>
      </c>
      <c r="D2552">
        <f>$B$3*SIN(PI()*A2552/($B$7/2)+RADIANS($F$2))</f>
        <v>159.45273119419022</v>
      </c>
      <c r="E2552">
        <f t="shared" si="169"/>
        <v>3532</v>
      </c>
      <c r="G2552" s="1" t="str">
        <f t="shared" si="172"/>
        <v>{.corrente = 3532, .tensao = 4095},</v>
      </c>
      <c r="H2552" s="1"/>
      <c r="J2552">
        <f t="shared" si="171"/>
        <v>4095</v>
      </c>
      <c r="K2552" t="str">
        <f t="shared" si="170"/>
        <v>{.corrente = 4095, .tensao = 4095},</v>
      </c>
    </row>
    <row r="2553" spans="1:11" x14ac:dyDescent="0.25">
      <c r="A2553">
        <v>2542</v>
      </c>
      <c r="B2553">
        <f t="shared" si="168"/>
        <v>219.98315553922512</v>
      </c>
      <c r="C2553">
        <f>ROUND((B2553/220)*4095/2+2048,0)</f>
        <v>4095</v>
      </c>
      <c r="D2553">
        <f>$B$3*SIN(PI()*A2553/($B$7/2)+RADIANS($F$2))</f>
        <v>153.62657726171184</v>
      </c>
      <c r="E2553">
        <f t="shared" si="169"/>
        <v>3478</v>
      </c>
      <c r="G2553" s="1" t="str">
        <f t="shared" si="172"/>
        <v>{.corrente = 3478, .tensao = 4095},</v>
      </c>
      <c r="H2553" s="1"/>
      <c r="J2553">
        <f t="shared" si="171"/>
        <v>4095</v>
      </c>
      <c r="K2553" t="str">
        <f t="shared" si="170"/>
        <v>{.corrente = 4095, .tensao = 4095},</v>
      </c>
    </row>
    <row r="2554" spans="1:11" x14ac:dyDescent="0.25">
      <c r="A2554">
        <v>2543</v>
      </c>
      <c r="B2554">
        <f t="shared" si="168"/>
        <v>219.72424583064023</v>
      </c>
      <c r="C2554">
        <f>ROUND((B2554/220)*4095/2+2048,0)</f>
        <v>4093</v>
      </c>
      <c r="D2554">
        <f>$B$3*SIN(PI()*A2554/($B$7/2)+RADIANS($F$2))</f>
        <v>147.58211242982037</v>
      </c>
      <c r="E2554">
        <f t="shared" si="169"/>
        <v>3422</v>
      </c>
      <c r="G2554" s="1" t="str">
        <f t="shared" si="172"/>
        <v>{.corrente = 3422, .tensao = 4093},</v>
      </c>
      <c r="H2554" s="1"/>
      <c r="J2554">
        <f t="shared" si="171"/>
        <v>4095</v>
      </c>
      <c r="K2554" t="str">
        <f t="shared" si="170"/>
        <v>{.corrente = 4095, .tensao = 4093},</v>
      </c>
    </row>
    <row r="2555" spans="1:11" x14ac:dyDescent="0.25">
      <c r="A2555">
        <v>2544</v>
      </c>
      <c r="B2555">
        <f t="shared" si="168"/>
        <v>219.1530971944872</v>
      </c>
      <c r="C2555">
        <f>ROUND((B2555/220)*4095/2+2048,0)</f>
        <v>4088</v>
      </c>
      <c r="D2555">
        <f>$B$3*SIN(PI()*A2555/($B$7/2)+RADIANS($F$2))</f>
        <v>141.327926179434</v>
      </c>
      <c r="E2555">
        <f t="shared" si="169"/>
        <v>3363</v>
      </c>
      <c r="G2555" s="1" t="str">
        <f t="shared" si="172"/>
        <v>{.corrente = 3363, .tensao = 4088},</v>
      </c>
      <c r="H2555" s="1"/>
      <c r="J2555">
        <f t="shared" si="171"/>
        <v>4095</v>
      </c>
      <c r="K2555" t="str">
        <f t="shared" si="170"/>
        <v>{.corrente = 4095, .tensao = 4088},</v>
      </c>
    </row>
    <row r="2556" spans="1:11" x14ac:dyDescent="0.25">
      <c r="A2556">
        <v>2545</v>
      </c>
      <c r="B2556">
        <f t="shared" si="168"/>
        <v>218.27052126098448</v>
      </c>
      <c r="C2556">
        <f>ROUND((B2556/220)*4095/2+2048,0)</f>
        <v>4079</v>
      </c>
      <c r="D2556">
        <f>$B$3*SIN(PI()*A2556/($B$7/2)+RADIANS($F$2))</f>
        <v>134.87290601589041</v>
      </c>
      <c r="E2556">
        <f t="shared" si="169"/>
        <v>3303</v>
      </c>
      <c r="G2556" s="1" t="str">
        <f t="shared" si="172"/>
        <v>{.corrente = 3303, .tensao = 4079},</v>
      </c>
      <c r="H2556" s="1"/>
      <c r="J2556">
        <f t="shared" si="171"/>
        <v>4095</v>
      </c>
      <c r="K2556" t="str">
        <f t="shared" si="170"/>
        <v>{.corrente = 4095, .tensao = 4079},</v>
      </c>
    </row>
    <row r="2557" spans="1:11" x14ac:dyDescent="0.25">
      <c r="A2557">
        <v>2546</v>
      </c>
      <c r="B2557">
        <f t="shared" si="168"/>
        <v>217.07777221381096</v>
      </c>
      <c r="C2557">
        <f>ROUND((B2557/220)*4095/2+2048,0)</f>
        <v>4068</v>
      </c>
      <c r="D2557">
        <f>$B$3*SIN(PI()*A2557/($B$7/2)+RADIANS($F$2))</f>
        <v>128.22622483936578</v>
      </c>
      <c r="E2557">
        <f t="shared" si="169"/>
        <v>3241</v>
      </c>
      <c r="G2557" s="1" t="str">
        <f t="shared" si="172"/>
        <v>{.corrente = 3241, .tensao = 4068},</v>
      </c>
      <c r="H2557" s="1"/>
      <c r="J2557">
        <f t="shared" si="171"/>
        <v>4095</v>
      </c>
      <c r="K2557" t="str">
        <f t="shared" si="170"/>
        <v>{.corrente = 4095, .tensao = 4068},</v>
      </c>
    </row>
    <row r="2558" spans="1:11" x14ac:dyDescent="0.25">
      <c r="A2558">
        <v>2547</v>
      </c>
      <c r="B2558">
        <f t="shared" si="168"/>
        <v>215.57654500784946</v>
      </c>
      <c r="C2558">
        <f>ROUND((B2558/220)*4095/2+2048,0)</f>
        <v>4054</v>
      </c>
      <c r="D2558">
        <f>$B$3*SIN(PI()*A2558/($B$7/2)+RADIANS($F$2))</f>
        <v>121.39732790973389</v>
      </c>
      <c r="E2558">
        <f t="shared" si="169"/>
        <v>3178</v>
      </c>
      <c r="G2558" s="1" t="str">
        <f t="shared" si="172"/>
        <v>{.corrente = 3178, .tensao = 4054},</v>
      </c>
      <c r="H2558" s="1"/>
      <c r="J2558">
        <f t="shared" si="171"/>
        <v>4095</v>
      </c>
      <c r="K2558" t="str">
        <f t="shared" si="170"/>
        <v>{.corrente = 4095, .tensao = 4054},</v>
      </c>
    </row>
    <row r="2559" spans="1:11" x14ac:dyDescent="0.25">
      <c r="A2559">
        <v>2548</v>
      </c>
      <c r="B2559">
        <f t="shared" si="168"/>
        <v>213.76897296057277</v>
      </c>
      <c r="C2559">
        <f>ROUND((B2559/220)*4095/2+2048,0)</f>
        <v>4038</v>
      </c>
      <c r="D2559">
        <f>$B$3*SIN(PI()*A2559/($B$7/2)+RADIANS($F$2))</f>
        <v>114.39591942438875</v>
      </c>
      <c r="E2559">
        <f t="shared" si="169"/>
        <v>3113</v>
      </c>
      <c r="G2559" s="1" t="str">
        <f t="shared" si="172"/>
        <v>{.corrente = 3113, .tensao = 4038},</v>
      </c>
      <c r="H2559" s="1"/>
      <c r="J2559">
        <f t="shared" si="171"/>
        <v>4095</v>
      </c>
      <c r="K2559" t="str">
        <f t="shared" si="170"/>
        <v>{.corrente = 4095, .tensao = 4038},</v>
      </c>
    </row>
    <row r="2560" spans="1:11" x14ac:dyDescent="0.25">
      <c r="A2560">
        <v>2549</v>
      </c>
      <c r="B2560">
        <f t="shared" si="168"/>
        <v>211.65762472049488</v>
      </c>
      <c r="C2560">
        <f>ROUND((B2560/220)*4095/2+2048,0)</f>
        <v>4018</v>
      </c>
      <c r="D2560">
        <f>$B$3*SIN(PI()*A2560/($B$7/2)+RADIANS($F$2))</f>
        <v>107.23194872810413</v>
      </c>
      <c r="E2560">
        <f t="shared" si="169"/>
        <v>3046</v>
      </c>
      <c r="G2560" s="1" t="str">
        <f t="shared" si="172"/>
        <v>{.corrente = 3046, .tensao = 4018},</v>
      </c>
      <c r="H2560" s="1"/>
      <c r="J2560">
        <f t="shared" si="171"/>
        <v>4095</v>
      </c>
      <c r="K2560" t="str">
        <f t="shared" si="170"/>
        <v>{.corrente = 4095, .tensao = 4018},</v>
      </c>
    </row>
    <row r="2561" spans="1:11" x14ac:dyDescent="0.25">
      <c r="A2561">
        <v>2550</v>
      </c>
      <c r="B2561">
        <f t="shared" si="168"/>
        <v>209.24550061699557</v>
      </c>
      <c r="C2561">
        <f>ROUND((B2561/220)*4095/2+2048,0)</f>
        <v>3995</v>
      </c>
      <c r="D2561">
        <f>$B$3*SIN(PI()*A2561/($B$7/2)+RADIANS($F$2))</f>
        <v>99.915596174526854</v>
      </c>
      <c r="E2561">
        <f t="shared" si="169"/>
        <v>2978</v>
      </c>
      <c r="G2561" s="1" t="str">
        <f t="shared" si="172"/>
        <v>{.corrente = 2978, .tensao = 3995},</v>
      </c>
      <c r="H2561" s="1"/>
      <c r="J2561">
        <f t="shared" si="171"/>
        <v>4095</v>
      </c>
      <c r="K2561" t="str">
        <f t="shared" si="170"/>
        <v>{.corrente = 4095, .tensao = 3995},</v>
      </c>
    </row>
    <row r="2562" spans="1:11" x14ac:dyDescent="0.25">
      <c r="A2562">
        <v>2551</v>
      </c>
      <c r="B2562">
        <f t="shared" si="168"/>
        <v>206.53602839670506</v>
      </c>
      <c r="C2562">
        <f>ROUND((B2562/220)*4095/2+2048,0)</f>
        <v>3970</v>
      </c>
      <c r="D2562">
        <f>$B$3*SIN(PI()*A2562/($B$7/2)+RADIANS($F$2))</f>
        <v>92.457258659395052</v>
      </c>
      <c r="E2562">
        <f t="shared" si="169"/>
        <v>2908</v>
      </c>
      <c r="G2562" s="1" t="str">
        <f t="shared" si="172"/>
        <v>{.corrente = 2908, .tensao = 3970},</v>
      </c>
      <c r="H2562" s="1"/>
      <c r="J2562">
        <f t="shared" si="171"/>
        <v>4095</v>
      </c>
      <c r="K2562" t="str">
        <f t="shared" si="170"/>
        <v>{.corrente = 4095, .tensao = 3970},</v>
      </c>
    </row>
    <row r="2563" spans="1:11" x14ac:dyDescent="0.25">
      <c r="A2563">
        <v>2552</v>
      </c>
      <c r="B2563">
        <f t="shared" si="168"/>
        <v>203.53305835250819</v>
      </c>
      <c r="C2563">
        <f>ROUND((B2563/220)*4095/2+2048,0)</f>
        <v>3942</v>
      </c>
      <c r="D2563">
        <f>$B$3*SIN(PI()*A2563/($B$7/2)+RADIANS($F$2))</f>
        <v>84.867534846039476</v>
      </c>
      <c r="E2563">
        <f t="shared" si="169"/>
        <v>2838</v>
      </c>
      <c r="G2563" s="1" t="str">
        <f t="shared" si="172"/>
        <v>{.corrente = 2838, .tensao = 3942},</v>
      </c>
      <c r="H2563" s="1"/>
      <c r="J2563">
        <f t="shared" si="171"/>
        <v>4095</v>
      </c>
      <c r="K2563" t="str">
        <f t="shared" si="170"/>
        <v>{.corrente = 4095, .tensao = 3942},</v>
      </c>
    </row>
    <row r="2564" spans="1:11" x14ac:dyDescent="0.25">
      <c r="A2564">
        <v>2553</v>
      </c>
      <c r="B2564">
        <f t="shared" si="168"/>
        <v>200.24085785208925</v>
      </c>
      <c r="C2564">
        <f>ROUND((B2564/220)*4095/2+2048,0)</f>
        <v>3912</v>
      </c>
      <c r="D2564">
        <f>$B$3*SIN(PI()*A2564/($B$7/2)+RADIANS($F$2))</f>
        <v>77.157210104163255</v>
      </c>
      <c r="E2564">
        <f t="shared" si="169"/>
        <v>2766</v>
      </c>
      <c r="G2564" s="1" t="str">
        <f t="shared" si="172"/>
        <v>{.corrente = 2766, .tensao = 3912},</v>
      </c>
      <c r="H2564" s="1"/>
      <c r="J2564">
        <f t="shared" si="171"/>
        <v>4095</v>
      </c>
      <c r="K2564" t="str">
        <f t="shared" si="170"/>
        <v>{.corrente = 4095, .tensao = 3912},</v>
      </c>
    </row>
    <row r="2565" spans="1:11" x14ac:dyDescent="0.25">
      <c r="A2565">
        <v>2554</v>
      </c>
      <c r="B2565">
        <f t="shared" si="168"/>
        <v>196.66410527379338</v>
      </c>
      <c r="C2565">
        <f>ROUND((B2565/220)*4095/2+2048,0)</f>
        <v>3878</v>
      </c>
      <c r="D2565">
        <f>$B$3*SIN(PI()*A2565/($B$7/2)+RADIANS($F$2))</f>
        <v>69.337241183302609</v>
      </c>
      <c r="E2565">
        <f t="shared" si="169"/>
        <v>2693</v>
      </c>
      <c r="G2565" s="1" t="str">
        <f t="shared" si="172"/>
        <v>{.corrente = 2693, .tensao = 3878},</v>
      </c>
      <c r="H2565" s="1"/>
      <c r="J2565">
        <f t="shared" si="171"/>
        <v>4095</v>
      </c>
      <c r="K2565" t="str">
        <f t="shared" si="170"/>
        <v>{.corrente = 4095, .tensao = 3878},</v>
      </c>
    </row>
    <row r="2566" spans="1:11" x14ac:dyDescent="0.25">
      <c r="A2566">
        <v>2555</v>
      </c>
      <c r="B2566">
        <f t="shared" si="168"/>
        <v>192.80788335842144</v>
      </c>
      <c r="C2566">
        <f>ROUND((B2566/220)*4095/2+2048,0)</f>
        <v>3842</v>
      </c>
      <c r="D2566">
        <f>$B$3*SIN(PI()*A2566/($B$7/2)+RADIANS($F$2))</f>
        <v>61.41874064274856</v>
      </c>
      <c r="E2566">
        <f t="shared" si="169"/>
        <v>2620</v>
      </c>
      <c r="G2566" s="1" t="str">
        <f t="shared" si="172"/>
        <v>{.corrente = 2620, .tensao = 3842},</v>
      </c>
      <c r="H2566" s="1"/>
      <c r="J2566">
        <f t="shared" si="171"/>
        <v>4095</v>
      </c>
      <c r="K2566" t="str">
        <f t="shared" si="170"/>
        <v>{.corrente = 4095, .tensao = 3842},</v>
      </c>
    </row>
    <row r="2567" spans="1:11" x14ac:dyDescent="0.25">
      <c r="A2567">
        <v>2556</v>
      </c>
      <c r="B2567">
        <f t="shared" si="168"/>
        <v>188.67767198640774</v>
      </c>
      <c r="C2567">
        <f>ROUND((B2567/220)*4095/2+2048,0)</f>
        <v>3804</v>
      </c>
      <c r="D2567">
        <f>$B$3*SIN(PI()*A2567/($B$7/2)+RADIANS($F$2))</f>
        <v>53.412961060058258</v>
      </c>
      <c r="E2567">
        <f t="shared" si="169"/>
        <v>2545</v>
      </c>
      <c r="G2567" s="1" t="str">
        <f t="shared" si="172"/>
        <v>{.corrente = 2545, .tensao = 3804},</v>
      </c>
      <c r="H2567" s="1"/>
      <c r="J2567">
        <f t="shared" si="171"/>
        <v>4095</v>
      </c>
      <c r="K2567" t="str">
        <f t="shared" si="170"/>
        <v>{.corrente = 4095, .tensao = 3804},</v>
      </c>
    </row>
    <row r="2568" spans="1:11" x14ac:dyDescent="0.25">
      <c r="A2568">
        <v>2557</v>
      </c>
      <c r="B2568">
        <f t="shared" si="168"/>
        <v>184.27934039063322</v>
      </c>
      <c r="C2568">
        <f>ROUND((B2568/220)*4095/2+2048,0)</f>
        <v>3763</v>
      </c>
      <c r="D2568">
        <f>$B$3*SIN(PI()*A2568/($B$7/2)+RADIANS($F$2))</f>
        <v>45.33127904057536</v>
      </c>
      <c r="E2568">
        <f t="shared" si="169"/>
        <v>2470</v>
      </c>
      <c r="G2568" s="1" t="str">
        <f t="shared" si="172"/>
        <v>{.corrente = 2470, .tensao = 3763},</v>
      </c>
      <c r="H2568" s="1"/>
      <c r="J2568">
        <f t="shared" si="171"/>
        <v>4095</v>
      </c>
      <c r="K2568" t="str">
        <f t="shared" si="170"/>
        <v>{.corrente = 4095, .tensao = 3763},</v>
      </c>
    </row>
    <row r="2569" spans="1:11" x14ac:dyDescent="0.25">
      <c r="A2569">
        <v>2558</v>
      </c>
      <c r="B2569">
        <f t="shared" si="168"/>
        <v>179.61913881597377</v>
      </c>
      <c r="C2569">
        <f>ROUND((B2569/220)*4095/2+2048,0)</f>
        <v>3720</v>
      </c>
      <c r="D2569">
        <f>$B$3*SIN(PI()*A2569/($B$7/2)+RADIANS($F$2))</f>
        <v>37.185179050746299</v>
      </c>
      <c r="E2569">
        <f t="shared" si="169"/>
        <v>2394</v>
      </c>
      <c r="G2569" s="1" t="str">
        <f t="shared" si="172"/>
        <v>{.corrente = 2394, .tensao = 3720},</v>
      </c>
      <c r="H2569" s="1"/>
      <c r="J2569">
        <f t="shared" si="171"/>
        <v>4095</v>
      </c>
      <c r="K2569" t="str">
        <f t="shared" si="170"/>
        <v>{.corrente = 4095, .tensao = 3720},</v>
      </c>
    </row>
    <row r="2570" spans="1:11" x14ac:dyDescent="0.25">
      <c r="A2570">
        <v>2559</v>
      </c>
      <c r="B2570">
        <f t="shared" si="168"/>
        <v>174.70368963738164</v>
      </c>
      <c r="C2570">
        <f>ROUND((B2570/220)*4095/2+2048,0)</f>
        <v>3674</v>
      </c>
      <c r="D2570">
        <f>$B$3*SIN(PI()*A2570/($B$7/2)+RADIANS($F$2))</f>
        <v>28.986237098103064</v>
      </c>
      <c r="E2570">
        <f t="shared" si="169"/>
        <v>2318</v>
      </c>
      <c r="G2570" s="1" t="str">
        <f t="shared" si="172"/>
        <v>{.corrente = 2318, .tensao = 3674},</v>
      </c>
      <c r="H2570" s="1"/>
      <c r="J2570">
        <f t="shared" si="171"/>
        <v>4095</v>
      </c>
      <c r="K2570" t="str">
        <f t="shared" si="170"/>
        <v>{.corrente = 4095, .tensao = 3674},</v>
      </c>
    </row>
    <row r="2571" spans="1:11" x14ac:dyDescent="0.25">
      <c r="A2571">
        <v>2560</v>
      </c>
      <c r="B2571">
        <f t="shared" si="168"/>
        <v>169.5399779491664</v>
      </c>
      <c r="C2571">
        <f>ROUND((B2571/220)*4095/2+2048,0)</f>
        <v>3626</v>
      </c>
      <c r="D2571">
        <f>$B$3*SIN(PI()*A2571/($B$7/2)+RADIANS($F$2))</f>
        <v>20.746104281191723</v>
      </c>
      <c r="E2571">
        <f t="shared" si="169"/>
        <v>2241</v>
      </c>
      <c r="G2571" s="1" t="str">
        <f t="shared" si="172"/>
        <v>{.corrente = 2241, .tensao = 3626},</v>
      </c>
      <c r="H2571" s="1"/>
      <c r="J2571">
        <f t="shared" si="171"/>
        <v>4095</v>
      </c>
      <c r="K2571" t="str">
        <f t="shared" si="170"/>
        <v>{.corrente = 4095, .tensao = 3626},</v>
      </c>
    </row>
    <row r="2572" spans="1:11" x14ac:dyDescent="0.25">
      <c r="A2572">
        <v>2561</v>
      </c>
      <c r="B2572">
        <f t="shared" ref="B2572:B2635" si="173">$B$3*SIN(PI()*A2572/($B$7/2))</f>
        <v>164.1353416388408</v>
      </c>
      <c r="C2572">
        <f>ROUND((B2572/220)*4095/2+2048,0)</f>
        <v>3576</v>
      </c>
      <c r="D2572">
        <f>$B$3*SIN(PI()*A2572/($B$7/2)+RADIANS($F$2))</f>
        <v>12.476490232802387</v>
      </c>
      <c r="E2572">
        <f t="shared" ref="E2572:E2635" si="174">ROUND((D2572/220)*4095/2+2048,0)</f>
        <v>2164</v>
      </c>
      <c r="G2572" s="1" t="str">
        <f t="shared" si="172"/>
        <v>{.corrente = 2164, .tensao = 3576},</v>
      </c>
      <c r="H2572" s="1"/>
      <c r="J2572">
        <f t="shared" si="171"/>
        <v>4095</v>
      </c>
      <c r="K2572" t="str">
        <f t="shared" ref="K2572:K2635" si="175">_xlfn.CONCAT("{.corrente = ",J2572,", .tensao = ",C2572,"},")</f>
        <v>{.corrente = 4095, .tensao = 3576},</v>
      </c>
    </row>
    <row r="2573" spans="1:11" x14ac:dyDescent="0.25">
      <c r="A2573">
        <v>2562</v>
      </c>
      <c r="B2573">
        <f t="shared" si="173"/>
        <v>158.49746095962604</v>
      </c>
      <c r="C2573">
        <f>ROUND((B2573/220)*4095/2+2048,0)</f>
        <v>3523</v>
      </c>
      <c r="D2573">
        <f>$B$3*SIN(PI()*A2573/($B$7/2)+RADIANS($F$2))</f>
        <v>4.1891464800101215</v>
      </c>
      <c r="E2573">
        <f t="shared" si="174"/>
        <v>2087</v>
      </c>
      <c r="G2573" s="1" t="str">
        <f t="shared" si="172"/>
        <v>{.corrente = 2087, .tensao = 3523},</v>
      </c>
      <c r="H2573" s="1"/>
      <c r="J2573">
        <f t="shared" si="171"/>
        <v>4095</v>
      </c>
      <c r="K2573" t="str">
        <f t="shared" si="175"/>
        <v>{.corrente = 4095, .tensao = 3523},</v>
      </c>
    </row>
    <row r="2574" spans="1:11" x14ac:dyDescent="0.25">
      <c r="A2574">
        <v>2563</v>
      </c>
      <c r="B2574">
        <f t="shared" si="173"/>
        <v>152.63434761641611</v>
      </c>
      <c r="C2574">
        <f>ROUND((B2574/220)*4095/2+2048,0)</f>
        <v>3469</v>
      </c>
      <c r="D2574">
        <f>$B$3*SIN(PI()*A2574/($B$7/2)+RADIANS($F$2))</f>
        <v>-4.104150255349384</v>
      </c>
      <c r="E2574">
        <f t="shared" si="174"/>
        <v>2010</v>
      </c>
      <c r="G2574" s="1" t="str">
        <f t="shared" si="172"/>
        <v>{.corrente = 2010, .tensao = 3469},</v>
      </c>
      <c r="H2574" s="1"/>
      <c r="J2574">
        <f t="shared" si="171"/>
        <v>4095</v>
      </c>
      <c r="K2574" t="str">
        <f t="shared" si="175"/>
        <v>{.corrente = 4095, .tensao = 3469},</v>
      </c>
    </row>
    <row r="2575" spans="1:11" x14ac:dyDescent="0.25">
      <c r="A2575">
        <v>2564</v>
      </c>
      <c r="B2575">
        <f t="shared" si="173"/>
        <v>146.554333380771</v>
      </c>
      <c r="C2575">
        <f>ROUND((B2575/220)*4095/2+2048,0)</f>
        <v>3412</v>
      </c>
      <c r="D2575">
        <f>$B$3*SIN(PI()*A2575/($B$7/2)+RADIANS($F$2))</f>
        <v>-12.39161479195095</v>
      </c>
      <c r="E2575">
        <f t="shared" si="174"/>
        <v>1933</v>
      </c>
      <c r="G2575" s="1" t="str">
        <f t="shared" si="172"/>
        <v>{.corrente = 1933, .tensao = 3412},</v>
      </c>
      <c r="H2575" s="1"/>
      <c r="J2575">
        <f t="shared" si="171"/>
        <v>4095</v>
      </c>
      <c r="K2575" t="str">
        <f t="shared" si="175"/>
        <v>{.corrente = 4095, .tensao = 3412},</v>
      </c>
    </row>
    <row r="2576" spans="1:11" x14ac:dyDescent="0.25">
      <c r="A2576">
        <v>2565</v>
      </c>
      <c r="B2576">
        <f t="shared" si="173"/>
        <v>140.26605825106179</v>
      </c>
      <c r="C2576">
        <f>ROUND((B2576/220)*4095/2+2048,0)</f>
        <v>3353</v>
      </c>
      <c r="D2576">
        <f>$B$3*SIN(PI()*A2576/($B$7/2)+RADIANS($F$2))</f>
        <v>-20.661470236300456</v>
      </c>
      <c r="E2576">
        <f t="shared" si="174"/>
        <v>1856</v>
      </c>
      <c r="G2576" s="1" t="str">
        <f t="shared" si="172"/>
        <v>{.corrente = 1856, .tensao = 3353},</v>
      </c>
      <c r="H2576" s="1"/>
      <c r="J2576">
        <f t="shared" si="171"/>
        <v>4095</v>
      </c>
      <c r="K2576" t="str">
        <f t="shared" si="175"/>
        <v>{.corrente = 4095, .tensao = 3353},</v>
      </c>
    </row>
    <row r="2577" spans="1:11" x14ac:dyDescent="0.25">
      <c r="A2577">
        <v>2566</v>
      </c>
      <c r="B2577">
        <f t="shared" si="173"/>
        <v>133.7784581745882</v>
      </c>
      <c r="C2577">
        <f>ROUND((B2577/220)*4095/2+2048,0)</f>
        <v>3293</v>
      </c>
      <c r="D2577">
        <f>$B$3*SIN(PI()*A2577/($B$7/2)+RADIANS($F$2))</f>
        <v>-28.901964718306054</v>
      </c>
      <c r="E2577">
        <f t="shared" si="174"/>
        <v>1779</v>
      </c>
      <c r="G2577" s="1" t="str">
        <f t="shared" si="172"/>
        <v>{.corrente = 1779, .tensao = 3293},</v>
      </c>
      <c r="H2577" s="1"/>
      <c r="J2577">
        <f t="shared" si="171"/>
        <v>4095</v>
      </c>
      <c r="K2577" t="str">
        <f t="shared" si="175"/>
        <v>{.corrente = 4095, .tensao = 3293},</v>
      </c>
    </row>
    <row r="2578" spans="1:11" x14ac:dyDescent="0.25">
      <c r="A2578">
        <v>2567</v>
      </c>
      <c r="B2578">
        <f t="shared" si="173"/>
        <v>127.10075234918268</v>
      </c>
      <c r="C2578">
        <f>ROUND((B2578/220)*4095/2+2048,0)</f>
        <v>3231</v>
      </c>
      <c r="D2578">
        <f>$B$3*SIN(PI()*A2578/($B$7/2)+RADIANS($F$2))</f>
        <v>-37.101388091230632</v>
      </c>
      <c r="E2578">
        <f t="shared" si="174"/>
        <v>1703</v>
      </c>
      <c r="G2578" s="1" t="str">
        <f t="shared" si="172"/>
        <v>{.corrente = 1703, .tensao = 3231},</v>
      </c>
      <c r="H2578" s="1"/>
      <c r="J2578">
        <f t="shared" si="171"/>
        <v>4095</v>
      </c>
      <c r="K2578" t="str">
        <f t="shared" si="175"/>
        <v>{.corrente = 4095, .tensao = 3231},</v>
      </c>
    </row>
    <row r="2579" spans="1:11" x14ac:dyDescent="0.25">
      <c r="A2579">
        <v>2568</v>
      </c>
      <c r="B2579">
        <f t="shared" si="173"/>
        <v>120.24243012226634</v>
      </c>
      <c r="C2579">
        <f>ROUND((B2579/220)*4095/2+2048,0)</f>
        <v>3167</v>
      </c>
      <c r="D2579">
        <f>$B$3*SIN(PI()*A2579/($B$7/2)+RADIANS($F$2))</f>
        <v>-45.248088572400135</v>
      </c>
      <c r="E2579">
        <f t="shared" si="174"/>
        <v>1627</v>
      </c>
      <c r="G2579" s="1" t="str">
        <f t="shared" si="172"/>
        <v>{.corrente = 1627, .tensao = 3167},</v>
      </c>
      <c r="H2579" s="1"/>
      <c r="J2579">
        <f t="shared" si="171"/>
        <v>4095</v>
      </c>
      <c r="K2579" t="str">
        <f t="shared" si="175"/>
        <v>{.corrente = 4095, .tensao = 3167},</v>
      </c>
    </row>
    <row r="2580" spans="1:11" x14ac:dyDescent="0.25">
      <c r="A2580">
        <v>2569</v>
      </c>
      <c r="B2580">
        <f t="shared" si="173"/>
        <v>113.21323750602346</v>
      </c>
      <c r="C2580">
        <f>ROUND((B2580/220)*4095/2+2048,0)</f>
        <v>3102</v>
      </c>
      <c r="D2580">
        <f>$B$3*SIN(PI()*A2580/($B$7/2)+RADIANS($F$2))</f>
        <v>-53.330489300954973</v>
      </c>
      <c r="E2580">
        <f t="shared" si="174"/>
        <v>1552</v>
      </c>
      <c r="G2580" s="1" t="str">
        <f t="shared" si="172"/>
        <v>{.corrente = 1552, .tensao = 3102},</v>
      </c>
      <c r="H2580" s="1"/>
      <c r="J2580">
        <f t="shared" si="171"/>
        <v>4095</v>
      </c>
      <c r="K2580" t="str">
        <f t="shared" si="175"/>
        <v>{.corrente = 4095, .tensao = 3102},</v>
      </c>
    </row>
    <row r="2581" spans="1:11" x14ac:dyDescent="0.25">
      <c r="A2581">
        <v>2570</v>
      </c>
      <c r="B2581">
        <f t="shared" si="173"/>
        <v>106.02316332784025</v>
      </c>
      <c r="C2581">
        <f>ROUND((B2581/220)*4095/2+2048,0)</f>
        <v>3035</v>
      </c>
      <c r="D2581">
        <f>$B$3*SIN(PI()*A2581/($B$7/2)+RADIANS($F$2))</f>
        <v>-61.337104789137001</v>
      </c>
      <c r="E2581">
        <f t="shared" si="174"/>
        <v>1477</v>
      </c>
      <c r="G2581" s="1" t="str">
        <f t="shared" si="172"/>
        <v>{.corrente = 1477, .tensao = 3035},</v>
      </c>
      <c r="H2581" s="1"/>
      <c r="J2581">
        <f t="shared" si="171"/>
        <v>4095</v>
      </c>
      <c r="K2581" t="str">
        <f t="shared" si="175"/>
        <v>{.corrente = 4095, .tensao = 3035},</v>
      </c>
    </row>
    <row r="2582" spans="1:11" x14ac:dyDescent="0.25">
      <c r="A2582">
        <v>2571</v>
      </c>
      <c r="B2582">
        <f t="shared" si="173"/>
        <v>98.682425035691324</v>
      </c>
      <c r="C2582">
        <f>ROUND((B2582/220)*4095/2+2048,0)</f>
        <v>2966</v>
      </c>
      <c r="D2582">
        <f>$B$3*SIN(PI()*A2582/($B$7/2)+RADIANS($F$2))</f>
        <v>-69.256557243730754</v>
      </c>
      <c r="E2582">
        <f t="shared" si="174"/>
        <v>1403</v>
      </c>
      <c r="G2582" s="1" t="str">
        <f t="shared" si="172"/>
        <v>{.corrente = 1403, .tensao = 2966},</v>
      </c>
      <c r="H2582" s="1"/>
      <c r="J2582">
        <f t="shared" si="171"/>
        <v>4095</v>
      </c>
      <c r="K2582" t="str">
        <f t="shared" si="175"/>
        <v>{.corrente = 4095, .tensao = 2966},</v>
      </c>
    </row>
    <row r="2583" spans="1:11" x14ac:dyDescent="0.25">
      <c r="A2583">
        <v>2572</v>
      </c>
      <c r="B2583">
        <f t="shared" si="173"/>
        <v>91.201454178645065</v>
      </c>
      <c r="C2583">
        <f>ROUND((B2583/220)*4095/2+2048,0)</f>
        <v>2897</v>
      </c>
      <c r="D2583">
        <f>$B$3*SIN(PI()*A2583/($B$7/2)+RADIANS($F$2))</f>
        <v>-77.077592734465611</v>
      </c>
      <c r="E2583">
        <f t="shared" si="174"/>
        <v>1331</v>
      </c>
      <c r="G2583" s="1" t="str">
        <f t="shared" si="172"/>
        <v>{.corrente = 1331, .tensao = 2897},</v>
      </c>
      <c r="H2583" s="1"/>
      <c r="J2583">
        <f t="shared" si="171"/>
        <v>4095</v>
      </c>
      <c r="K2583" t="str">
        <f t="shared" si="175"/>
        <v>{.corrente = 4095, .tensao = 2897},</v>
      </c>
    </row>
    <row r="2584" spans="1:11" x14ac:dyDescent="0.25">
      <c r="A2584">
        <v>2573</v>
      </c>
      <c r="B2584">
        <f t="shared" si="173"/>
        <v>83.590881583120918</v>
      </c>
      <c r="C2584">
        <f>ROUND((B2584/220)*4095/2+2048,0)</f>
        <v>2826</v>
      </c>
      <c r="D2584">
        <f>$B$3*SIN(PI()*A2584/($B$7/2)+RADIANS($F$2))</f>
        <v>-84.789097186402429</v>
      </c>
      <c r="E2584">
        <f t="shared" si="174"/>
        <v>1259</v>
      </c>
      <c r="G2584" s="1" t="str">
        <f t="shared" si="172"/>
        <v>{.corrente = 1259, .tensao = 2826},</v>
      </c>
      <c r="H2584" s="1"/>
      <c r="J2584">
        <f t="shared" si="171"/>
        <v>4095</v>
      </c>
      <c r="K2584" t="str">
        <f t="shared" si="175"/>
        <v>{.corrente = 4095, .tensao = 2826},</v>
      </c>
    </row>
    <row r="2585" spans="1:11" x14ac:dyDescent="0.25">
      <c r="A2585">
        <v>2574</v>
      </c>
      <c r="B2585">
        <f t="shared" si="173"/>
        <v>75.861522245963783</v>
      </c>
      <c r="C2585">
        <f>ROUND((B2585/220)*4095/2+2048,0)</f>
        <v>2754</v>
      </c>
      <c r="D2585">
        <f>$B$3*SIN(PI()*A2585/($B$7/2)+RADIANS($F$2))</f>
        <v>-92.380112173579164</v>
      </c>
      <c r="E2585">
        <f t="shared" si="174"/>
        <v>1188</v>
      </c>
      <c r="G2585" s="1" t="str">
        <f t="shared" si="172"/>
        <v>{.corrente = 1188, .tensao = 2754},</v>
      </c>
      <c r="H2585" s="1"/>
      <c r="J2585">
        <f t="shared" si="171"/>
        <v>4095</v>
      </c>
      <c r="K2585" t="str">
        <f t="shared" si="175"/>
        <v>{.corrente = 4095, .tensao = 2754},</v>
      </c>
    </row>
    <row r="2586" spans="1:11" x14ac:dyDescent="0.25">
      <c r="A2586">
        <v>2575</v>
      </c>
      <c r="B2586">
        <f t="shared" si="173"/>
        <v>68.024359965803171</v>
      </c>
      <c r="C2586">
        <f>ROUND((B2586/220)*4095/2+2048,0)</f>
        <v>2681</v>
      </c>
      <c r="D2586">
        <f>$B$3*SIN(PI()*A2586/($B$7/2)+RADIANS($F$2))</f>
        <v>-99.839850491471367</v>
      </c>
      <c r="E2586">
        <f t="shared" si="174"/>
        <v>1119</v>
      </c>
      <c r="G2586" s="1" t="str">
        <f t="shared" si="172"/>
        <v>{.corrente = 1119, .tensao = 2681},</v>
      </c>
      <c r="H2586" s="1"/>
      <c r="J2586">
        <f t="shared" si="171"/>
        <v>4095</v>
      </c>
      <c r="K2586" t="str">
        <f t="shared" si="175"/>
        <v>{.corrente = 4095, .tensao = 2681},</v>
      </c>
    </row>
    <row r="2587" spans="1:11" x14ac:dyDescent="0.25">
      <c r="A2587">
        <v>2576</v>
      </c>
      <c r="B2587">
        <f t="shared" si="173"/>
        <v>60.090531734536739</v>
      </c>
      <c r="C2587">
        <f>ROUND((B2587/220)*4095/2+2048,0)</f>
        <v>2607</v>
      </c>
      <c r="D2587">
        <f>$B$3*SIN(PI()*A2587/($B$7/2)+RADIANS($F$2))</f>
        <v>-107.15771148613889</v>
      </c>
      <c r="E2587">
        <f t="shared" si="174"/>
        <v>1051</v>
      </c>
      <c r="G2587" s="1" t="str">
        <f t="shared" si="172"/>
        <v>{.corrente = 1051, .tensao = 2607},</v>
      </c>
      <c r="H2587" s="1"/>
      <c r="J2587">
        <f t="shared" ref="J2587:J2650" si="176">IF(C2587&gt;2048,4095,0)</f>
        <v>4095</v>
      </c>
      <c r="K2587" t="str">
        <f t="shared" si="175"/>
        <v>{.corrente = 4095, .tensao = 2607},</v>
      </c>
    </row>
    <row r="2588" spans="1:11" x14ac:dyDescent="0.25">
      <c r="A2588">
        <v>2577</v>
      </c>
      <c r="B2588">
        <f t="shared" si="173"/>
        <v>52.071311911118698</v>
      </c>
      <c r="C2588">
        <f>ROUND((B2588/220)*4095/2+2048,0)</f>
        <v>2533</v>
      </c>
      <c r="D2588">
        <f>$B$3*SIN(PI()*A2588/($B$7/2)+RADIANS($F$2))</f>
        <v>-114.32329611827484</v>
      </c>
      <c r="E2588">
        <f t="shared" si="174"/>
        <v>984</v>
      </c>
      <c r="G2588" s="1" t="str">
        <f t="shared" si="172"/>
        <v>{.corrente = 984, .tensao = 2533},</v>
      </c>
      <c r="H2588" s="1"/>
      <c r="J2588">
        <f t="shared" si="176"/>
        <v>4095</v>
      </c>
      <c r="K2588" t="str">
        <f t="shared" si="175"/>
        <v>{.corrente = 4095, .tensao = 2533},</v>
      </c>
    </row>
    <row r="2589" spans="1:11" x14ac:dyDescent="0.25">
      <c r="A2589">
        <v>2578</v>
      </c>
      <c r="B2589">
        <f t="shared" si="173"/>
        <v>43.978096200145991</v>
      </c>
      <c r="C2589">
        <f>ROUND((B2589/220)*4095/2+2048,0)</f>
        <v>2457</v>
      </c>
      <c r="D2589">
        <f>$B$3*SIN(PI()*A2589/($B$7/2)+RADIANS($F$2))</f>
        <v>-121.32642174074776</v>
      </c>
      <c r="E2589">
        <f t="shared" si="174"/>
        <v>919</v>
      </c>
      <c r="G2589" s="1" t="str">
        <f t="shared" si="172"/>
        <v>{.corrente = 919, .tensao = 2457},</v>
      </c>
      <c r="H2589" s="1"/>
      <c r="J2589">
        <f t="shared" si="176"/>
        <v>4095</v>
      </c>
      <c r="K2589" t="str">
        <f t="shared" si="175"/>
        <v>{.corrente = 4095, .tensao = 2457},</v>
      </c>
    </row>
    <row r="2590" spans="1:11" x14ac:dyDescent="0.25">
      <c r="A2590">
        <v>2579</v>
      </c>
      <c r="B2590">
        <f t="shared" si="173"/>
        <v>35.822385457987927</v>
      </c>
      <c r="C2590">
        <f>ROUND((B2590/220)*4095/2+2048,0)</f>
        <v>2381</v>
      </c>
      <c r="D2590">
        <f>$B$3*SIN(PI()*A2590/($B$7/2)+RADIANS($F$2))</f>
        <v>-128.15713656865569</v>
      </c>
      <c r="E2590">
        <f t="shared" si="174"/>
        <v>855</v>
      </c>
      <c r="G2590" s="1" t="str">
        <f t="shared" ref="G2590:G2653" si="177">_xlfn.CONCAT("{.corrente = ",E2590,", .tensao = ",C2590,"},")</f>
        <v>{.corrente = 855, .tensao = 2381},</v>
      </c>
      <c r="H2590" s="1"/>
      <c r="J2590">
        <f t="shared" si="176"/>
        <v>4095</v>
      </c>
      <c r="K2590" t="str">
        <f t="shared" si="175"/>
        <v>{.corrente = 4095, .tensao = 2381},</v>
      </c>
    </row>
    <row r="2591" spans="1:11" x14ac:dyDescent="0.25">
      <c r="A2591">
        <v>2580</v>
      </c>
      <c r="B2591">
        <f t="shared" si="173"/>
        <v>27.615769349535949</v>
      </c>
      <c r="C2591">
        <f>ROUND((B2591/220)*4095/2+2048,0)</f>
        <v>2305</v>
      </c>
      <c r="D2591">
        <f>$B$3*SIN(PI()*A2591/($B$7/2)+RADIANS($F$2))</f>
        <v>-134.80573382127423</v>
      </c>
      <c r="E2591">
        <f t="shared" si="174"/>
        <v>793</v>
      </c>
      <c r="G2591" s="1" t="str">
        <f t="shared" si="177"/>
        <v>{.corrente = 793, .tensao = 2305},</v>
      </c>
      <c r="H2591" s="1"/>
      <c r="J2591">
        <f t="shared" si="176"/>
        <v>4095</v>
      </c>
      <c r="K2591" t="str">
        <f t="shared" si="175"/>
        <v>{.corrente = 4095, .tensao = 2305},</v>
      </c>
    </row>
    <row r="2592" spans="1:11" x14ac:dyDescent="0.25">
      <c r="A2592">
        <v>2581</v>
      </c>
      <c r="B2592">
        <f t="shared" si="173"/>
        <v>19.369909878694063</v>
      </c>
      <c r="C2592">
        <f>ROUND((B2592/220)*4095/2+2048,0)</f>
        <v>2228</v>
      </c>
      <c r="D2592">
        <f>$B$3*SIN(PI()*A2592/($B$7/2)+RADIANS($F$2))</f>
        <v>-141.26276551589166</v>
      </c>
      <c r="E2592">
        <f t="shared" si="174"/>
        <v>733</v>
      </c>
      <c r="G2592" s="1" t="str">
        <f t="shared" si="177"/>
        <v>{.corrente = 733, .tensao = 2228},</v>
      </c>
      <c r="H2592" s="1"/>
      <c r="J2592">
        <f t="shared" si="176"/>
        <v>4095</v>
      </c>
      <c r="K2592" t="str">
        <f t="shared" si="175"/>
        <v>{.corrente = 4095, .tensao = 2228},</v>
      </c>
    </row>
    <row r="2593" spans="1:11" x14ac:dyDescent="0.25">
      <c r="A2593">
        <v>2582</v>
      </c>
      <c r="B2593">
        <f t="shared" si="173"/>
        <v>11.096524816099123</v>
      </c>
      <c r="C2593">
        <f>ROUND((B2593/220)*4095/2+2048,0)</f>
        <v>2151</v>
      </c>
      <c r="D2593">
        <f>$B$3*SIN(PI()*A2593/($B$7/2)+RADIANS($F$2))</f>
        <v>-147.51905589385473</v>
      </c>
      <c r="E2593">
        <f t="shared" si="174"/>
        <v>675</v>
      </c>
      <c r="G2593" s="1" t="str">
        <f t="shared" si="177"/>
        <v>{.corrente = 675, .tensao = 2151},</v>
      </c>
      <c r="H2593" s="1"/>
      <c r="J2593">
        <f t="shared" si="176"/>
        <v>4095</v>
      </c>
      <c r="K2593" t="str">
        <f t="shared" si="175"/>
        <v>{.corrente = 4095, .tensao = 2151},</v>
      </c>
    </row>
    <row r="2594" spans="1:11" x14ac:dyDescent="0.25">
      <c r="A2594">
        <v>2583</v>
      </c>
      <c r="B2594">
        <f t="shared" si="173"/>
        <v>2.8073710476222749</v>
      </c>
      <c r="C2594">
        <f>ROUND((B2594/220)*4095/2+2048,0)</f>
        <v>2074</v>
      </c>
      <c r="D2594">
        <f>$B$3*SIN(PI()*A2594/($B$7/2)+RADIANS($F$2))</f>
        <v>-153.5657144597501</v>
      </c>
      <c r="E2594">
        <f t="shared" si="174"/>
        <v>619</v>
      </c>
      <c r="G2594" s="1" t="str">
        <f t="shared" si="177"/>
        <v>{.corrente = 619, .tensao = 2074},</v>
      </c>
      <c r="H2594" s="1"/>
      <c r="J2594">
        <f t="shared" si="176"/>
        <v>4095</v>
      </c>
      <c r="K2594" t="str">
        <f t="shared" si="175"/>
        <v>{.corrente = 4095, .tensao = 2074},</v>
      </c>
    </row>
    <row r="2595" spans="1:11" x14ac:dyDescent="0.25">
      <c r="A2595">
        <v>2584</v>
      </c>
      <c r="B2595">
        <f t="shared" si="173"/>
        <v>-5.4857721327703812</v>
      </c>
      <c r="C2595">
        <f>ROUND((B2595/220)*4095/2+2048,0)</f>
        <v>1997</v>
      </c>
      <c r="D2595">
        <f>$B$3*SIN(PI()*A2595/($B$7/2)+RADIANS($F$2))</f>
        <v>-159.39414861525623</v>
      </c>
      <c r="E2595">
        <f t="shared" si="174"/>
        <v>565</v>
      </c>
      <c r="G2595" s="1" t="str">
        <f t="shared" si="177"/>
        <v>{.corrente = 565, .tensao = 1997},</v>
      </c>
      <c r="H2595" s="1"/>
      <c r="J2595">
        <f t="shared" si="176"/>
        <v>0</v>
      </c>
      <c r="K2595" t="str">
        <f t="shared" si="175"/>
        <v>{.corrente = 0, .tensao = 1997},</v>
      </c>
    </row>
    <row r="2596" spans="1:11" x14ac:dyDescent="0.25">
      <c r="A2596">
        <v>2585</v>
      </c>
      <c r="B2596">
        <f t="shared" si="173"/>
        <v>-13.771119761972171</v>
      </c>
      <c r="C2596">
        <f>ROUND((B2596/220)*4095/2+2048,0)</f>
        <v>1920</v>
      </c>
      <c r="D2596">
        <f>$B$3*SIN(PI()*A2596/($B$7/2)+RADIANS($F$2))</f>
        <v>-164.99607586964561</v>
      </c>
      <c r="E2596">
        <f t="shared" si="174"/>
        <v>512</v>
      </c>
      <c r="G2596" s="1" t="str">
        <f t="shared" si="177"/>
        <v>{.corrente = 512, .tensao = 1920},</v>
      </c>
      <c r="H2596" s="1"/>
      <c r="J2596">
        <f t="shared" si="176"/>
        <v>0</v>
      </c>
      <c r="K2596" t="str">
        <f t="shared" si="175"/>
        <v>{.corrente = 0, .tensao = 1920},</v>
      </c>
    </row>
    <row r="2597" spans="1:11" x14ac:dyDescent="0.25">
      <c r="A2597">
        <v>2586</v>
      </c>
      <c r="B2597">
        <f t="shared" si="173"/>
        <v>-22.036897954718185</v>
      </c>
      <c r="C2597">
        <f>ROUND((B2597/220)*4095/2+2048,0)</f>
        <v>1843</v>
      </c>
      <c r="D2597">
        <f>$B$3*SIN(PI()*A2597/($B$7/2)+RADIANS($F$2))</f>
        <v>-170.36353560959114</v>
      </c>
      <c r="E2597">
        <f t="shared" si="174"/>
        <v>462</v>
      </c>
      <c r="G2597" s="1" t="str">
        <f t="shared" si="177"/>
        <v>{.corrente = 462, .tensao = 1843},</v>
      </c>
      <c r="H2597" s="1"/>
      <c r="J2597">
        <f t="shared" si="176"/>
        <v>0</v>
      </c>
      <c r="K2597" t="str">
        <f t="shared" si="175"/>
        <v>{.corrente = 0, .tensao = 1843},</v>
      </c>
    </row>
    <row r="2598" spans="1:11" x14ac:dyDescent="0.25">
      <c r="A2598">
        <v>2587</v>
      </c>
      <c r="B2598">
        <f t="shared" si="173"/>
        <v>-30.271360634881702</v>
      </c>
      <c r="C2598">
        <f>ROUND((B2598/220)*4095/2+2048,0)</f>
        <v>1766</v>
      </c>
      <c r="D2598">
        <f>$B$3*SIN(PI()*A2598/($B$7/2)+RADIANS($F$2))</f>
        <v>-175.48890041160772</v>
      </c>
      <c r="E2598">
        <f t="shared" si="174"/>
        <v>415</v>
      </c>
      <c r="G2598" s="1" t="str">
        <f t="shared" si="177"/>
        <v>{.corrente = 415, .tensao = 1766},</v>
      </c>
      <c r="H2598" s="1"/>
      <c r="J2598">
        <f t="shared" si="176"/>
        <v>0</v>
      </c>
      <c r="K2598" t="str">
        <f t="shared" si="175"/>
        <v>{.corrente = 0, .tensao = 1766},</v>
      </c>
    </row>
    <row r="2599" spans="1:11" x14ac:dyDescent="0.25">
      <c r="A2599">
        <v>2588</v>
      </c>
      <c r="B2599">
        <f t="shared" si="173"/>
        <v>-38.462806227224206</v>
      </c>
      <c r="C2599">
        <f>ROUND((B2599/220)*4095/2+2048,0)</f>
        <v>1690</v>
      </c>
      <c r="D2599">
        <f>$B$3*SIN(PI()*A2599/($B$7/2)+RADIANS($F$2))</f>
        <v>-180.36488688099348</v>
      </c>
      <c r="E2599">
        <f t="shared" si="174"/>
        <v>369</v>
      </c>
      <c r="G2599" s="1" t="str">
        <f t="shared" si="177"/>
        <v>{.corrente = 369, .tensao = 1690},</v>
      </c>
      <c r="H2599" s="1"/>
      <c r="J2599">
        <f t="shared" si="176"/>
        <v>0</v>
      </c>
      <c r="K2599" t="str">
        <f t="shared" si="175"/>
        <v>{.corrente = 0, .tensao = 1690},</v>
      </c>
    </row>
    <row r="2600" spans="1:11" x14ac:dyDescent="0.25">
      <c r="A2600">
        <v>2589</v>
      </c>
      <c r="B2600">
        <f t="shared" si="173"/>
        <v>-46.599594285876691</v>
      </c>
      <c r="C2600">
        <f>ROUND((B2600/220)*4095/2+2048,0)</f>
        <v>1614</v>
      </c>
      <c r="D2600">
        <f>$B$3*SIN(PI()*A2600/($B$7/2)+RADIANS($F$2))</f>
        <v>-184.98456600187274</v>
      </c>
      <c r="E2600">
        <f t="shared" si="174"/>
        <v>326</v>
      </c>
      <c r="G2600" s="1" t="str">
        <f t="shared" si="177"/>
        <v>{.corrente = 326, .tensao = 1614},</v>
      </c>
      <c r="H2600" s="1"/>
      <c r="J2600">
        <f t="shared" si="176"/>
        <v>0</v>
      </c>
      <c r="K2600" t="str">
        <f t="shared" si="175"/>
        <v>{.corrente = 0, .tensao = 1614},</v>
      </c>
    </row>
    <row r="2601" spans="1:11" x14ac:dyDescent="0.25">
      <c r="A2601">
        <v>2590</v>
      </c>
      <c r="B2601">
        <f t="shared" si="173"/>
        <v>-54.670162036027278</v>
      </c>
      <c r="C2601">
        <f>ROUND((B2601/220)*4095/2+2048,0)</f>
        <v>1539</v>
      </c>
      <c r="D2601">
        <f>$B$3*SIN(PI()*A2601/($B$7/2)+RADIANS($F$2))</f>
        <v>-189.34137298369274</v>
      </c>
      <c r="E2601">
        <f t="shared" si="174"/>
        <v>286</v>
      </c>
      <c r="G2601" s="1" t="str">
        <f t="shared" si="177"/>
        <v>{.corrente = 286, .tensao = 1539},</v>
      </c>
      <c r="H2601" s="1"/>
      <c r="J2601">
        <f t="shared" si="176"/>
        <v>0</v>
      </c>
      <c r="K2601" t="str">
        <f t="shared" si="175"/>
        <v>{.corrente = 0, .tensao = 1539},</v>
      </c>
    </row>
    <row r="2602" spans="1:11" x14ac:dyDescent="0.25">
      <c r="A2602">
        <v>2591</v>
      </c>
      <c r="B2602">
        <f t="shared" si="173"/>
        <v>-62.663040805157245</v>
      </c>
      <c r="C2602">
        <f>ROUND((B2602/220)*4095/2+2048,0)</f>
        <v>1465</v>
      </c>
      <c r="D2602">
        <f>$B$3*SIN(PI()*A2602/($B$7/2)+RADIANS($F$2))</f>
        <v>-193.4291165900932</v>
      </c>
      <c r="E2602">
        <f t="shared" si="174"/>
        <v>248</v>
      </c>
      <c r="G2602" s="1" t="str">
        <f t="shared" si="177"/>
        <v>{.corrente = 248, .tensao = 1465},</v>
      </c>
      <c r="H2602" s="1"/>
      <c r="J2602">
        <f t="shared" si="176"/>
        <v>0</v>
      </c>
      <c r="K2602" t="str">
        <f t="shared" si="175"/>
        <v>{.corrente = 0, .tensao = 1465},</v>
      </c>
    </row>
    <row r="2603" spans="1:11" x14ac:dyDescent="0.25">
      <c r="A2603">
        <v>2592</v>
      </c>
      <c r="B2603">
        <f t="shared" si="173"/>
        <v>-70.566872320602528</v>
      </c>
      <c r="C2603">
        <f>ROUND((B2603/220)*4095/2+2048,0)</f>
        <v>1391</v>
      </c>
      <c r="D2603">
        <f>$B$3*SIN(PI()*A2603/($B$7/2)+RADIANS($F$2))</f>
        <v>-197.24198793696576</v>
      </c>
      <c r="E2603">
        <f t="shared" si="174"/>
        <v>212</v>
      </c>
      <c r="G2603" s="1" t="str">
        <f t="shared" si="177"/>
        <v>{.corrente = 212, .tensao = 1391},</v>
      </c>
      <c r="H2603" s="1"/>
      <c r="J2603">
        <f t="shared" si="176"/>
        <v>0</v>
      </c>
      <c r="K2603" t="str">
        <f t="shared" si="175"/>
        <v>{.corrente = 0, .tensao = 1391},</v>
      </c>
    </row>
    <row r="2604" spans="1:11" x14ac:dyDescent="0.25">
      <c r="A2604">
        <v>2593</v>
      </c>
      <c r="B2604">
        <f t="shared" si="173"/>
        <v>-78.370424850212984</v>
      </c>
      <c r="C2604">
        <f>ROUND((B2604/220)*4095/2+2048,0)</f>
        <v>1319</v>
      </c>
      <c r="D2604">
        <f>$B$3*SIN(PI()*A2604/($B$7/2)+RADIANS($F$2))</f>
        <v>-200.77456874716123</v>
      </c>
      <c r="E2604">
        <f t="shared" si="174"/>
        <v>179</v>
      </c>
      <c r="G2604" s="1" t="str">
        <f t="shared" si="177"/>
        <v>{.corrente = 179, .tensao = 1319},</v>
      </c>
      <c r="H2604" s="1"/>
      <c r="J2604">
        <f t="shared" si="176"/>
        <v>0</v>
      </c>
      <c r="K2604" t="str">
        <f t="shared" si="175"/>
        <v>{.corrente = 0, .tensao = 1319},</v>
      </c>
    </row>
    <row r="2605" spans="1:11" x14ac:dyDescent="0.25">
      <c r="A2605">
        <v>2594</v>
      </c>
      <c r="B2605">
        <f t="shared" si="173"/>
        <v>-86.062609163194537</v>
      </c>
      <c r="C2605">
        <f>ROUND((B2605/220)*4095/2+2048,0)</f>
        <v>1247</v>
      </c>
      <c r="D2605">
        <f>$B$3*SIN(PI()*A2605/($B$7/2)+RADIANS($F$2))</f>
        <v>-204.0218390501272</v>
      </c>
      <c r="E2605">
        <f t="shared" si="174"/>
        <v>149</v>
      </c>
      <c r="G2605" s="1" t="str">
        <f t="shared" si="177"/>
        <v>{.corrente = 149, .tensao = 1247},</v>
      </c>
      <c r="H2605" s="1"/>
      <c r="J2605">
        <f t="shared" si="176"/>
        <v>0</v>
      </c>
      <c r="K2605" t="str">
        <f t="shared" si="175"/>
        <v>{.corrente = 0, .tensao = 1247},</v>
      </c>
    </row>
    <row r="2606" spans="1:11" x14ac:dyDescent="0.25">
      <c r="A2606">
        <v>2595</v>
      </c>
      <c r="B2606">
        <f t="shared" si="173"/>
        <v>-93.632494288449948</v>
      </c>
      <c r="C2606">
        <f>ROUND((B2606/220)*4095/2+2048,0)</f>
        <v>1177</v>
      </c>
      <c r="D2606">
        <f>$B$3*SIN(PI()*A2606/($B$7/2)+RADIANS($F$2))</f>
        <v>-206.97918431553228</v>
      </c>
      <c r="E2606">
        <f t="shared" si="174"/>
        <v>122</v>
      </c>
      <c r="G2606" s="1" t="str">
        <f t="shared" si="177"/>
        <v>{.corrente = 122, .tensao = 1177},</v>
      </c>
      <c r="H2606" s="1"/>
      <c r="J2606">
        <f t="shared" si="176"/>
        <v>0</v>
      </c>
      <c r="K2606" t="str">
        <f t="shared" si="175"/>
        <v>{.corrente = 0, .tensao = 1177},</v>
      </c>
    </row>
    <row r="2607" spans="1:11" x14ac:dyDescent="0.25">
      <c r="A2607">
        <v>2596</v>
      </c>
      <c r="B2607">
        <f t="shared" si="173"/>
        <v>-101.06932304802469</v>
      </c>
      <c r="C2607">
        <f>ROUND((B2607/220)*4095/2+2048,0)</f>
        <v>1107</v>
      </c>
      <c r="D2607">
        <f>$B$3*SIN(PI()*A2607/($B$7/2)+RADIANS($F$2))</f>
        <v>-209.64240201074006</v>
      </c>
      <c r="E2607">
        <f t="shared" si="174"/>
        <v>97</v>
      </c>
      <c r="G2607" s="1" t="str">
        <f t="shared" si="177"/>
        <v>{.corrente = 97, .tensao = 1107},</v>
      </c>
      <c r="H2607" s="1"/>
      <c r="J2607">
        <f t="shared" si="176"/>
        <v>0</v>
      </c>
      <c r="K2607" t="str">
        <f t="shared" si="175"/>
        <v>{.corrente = 0, .tensao = 1107},</v>
      </c>
    </row>
    <row r="2608" spans="1:11" x14ac:dyDescent="0.25">
      <c r="A2608">
        <v>2597</v>
      </c>
      <c r="B2608">
        <f t="shared" si="173"/>
        <v>-108.36252734358432</v>
      </c>
      <c r="C2608">
        <f>ROUND((B2608/220)*4095/2+2048,0)</f>
        <v>1039</v>
      </c>
      <c r="D2608">
        <f>$B$3*SIN(PI()*A2608/($B$7/2)+RADIANS($F$2))</f>
        <v>-212.00770757281396</v>
      </c>
      <c r="E2608">
        <f t="shared" si="174"/>
        <v>75</v>
      </c>
      <c r="G2608" s="1" t="str">
        <f t="shared" si="177"/>
        <v>{.corrente = 75, .tensao = 1039},</v>
      </c>
      <c r="H2608" s="1"/>
      <c r="J2608">
        <f t="shared" si="176"/>
        <v>0</v>
      </c>
      <c r="K2608" t="str">
        <f t="shared" si="175"/>
        <v>{.corrente = 0, .tensao = 1039},</v>
      </c>
    </row>
    <row r="2609" spans="1:11" x14ac:dyDescent="0.25">
      <c r="A2609">
        <v>2598</v>
      </c>
      <c r="B2609">
        <f t="shared" si="173"/>
        <v>-115.50174317420043</v>
      </c>
      <c r="C2609">
        <f>ROUND((B2609/220)*4095/2+2048,0)</f>
        <v>973</v>
      </c>
      <c r="D2609">
        <f>$B$3*SIN(PI()*A2609/($B$7/2)+RADIANS($F$2))</f>
        <v>-214.07173978656689</v>
      </c>
      <c r="E2609">
        <f t="shared" si="174"/>
        <v>56</v>
      </c>
      <c r="G2609" s="1" t="str">
        <f t="shared" si="177"/>
        <v>{.corrente = 56, .tensao = 973},</v>
      </c>
      <c r="H2609" s="1"/>
      <c r="J2609">
        <f t="shared" si="176"/>
        <v>0</v>
      </c>
      <c r="K2609" t="str">
        <f t="shared" si="175"/>
        <v>{.corrente = 0, .tensao = 973},</v>
      </c>
    </row>
    <row r="2610" spans="1:11" x14ac:dyDescent="0.25">
      <c r="A2610">
        <v>2599</v>
      </c>
      <c r="B2610">
        <f t="shared" si="173"/>
        <v>-122.4768253641042</v>
      </c>
      <c r="C2610">
        <f>ROUND((B2610/220)*4095/2+2048,0)</f>
        <v>908</v>
      </c>
      <c r="D2610">
        <f>$B$3*SIN(PI()*A2610/($B$7/2)+RADIANS($F$2))</f>
        <v>-215.83156556101261</v>
      </c>
      <c r="E2610">
        <f t="shared" si="174"/>
        <v>39</v>
      </c>
      <c r="G2610" s="1" t="str">
        <f t="shared" si="177"/>
        <v>{.corrente = 39, .tensao = 908},</v>
      </c>
      <c r="H2610" s="1"/>
      <c r="J2610">
        <f t="shared" si="176"/>
        <v>0</v>
      </c>
      <c r="K2610" t="str">
        <f t="shared" si="175"/>
        <v>{.corrente = 0, .tensao = 908},</v>
      </c>
    </row>
    <row r="2611" spans="1:11" x14ac:dyDescent="0.25">
      <c r="A2611">
        <v>2600</v>
      </c>
      <c r="B2611">
        <f t="shared" si="173"/>
        <v>-129.27786197947856</v>
      </c>
      <c r="C2611">
        <f>ROUND((B2611/220)*4095/2+2048,0)</f>
        <v>845</v>
      </c>
      <c r="D2611">
        <f>$B$3*SIN(PI()*A2611/($B$7/2)+RADIANS($F$2))</f>
        <v>-217.28468409743206</v>
      </c>
      <c r="E2611">
        <f t="shared" si="174"/>
        <v>26</v>
      </c>
      <c r="G2611" s="1" t="str">
        <f t="shared" si="177"/>
        <v>{.corrente = 26, .tensao = 845},</v>
      </c>
      <c r="H2611" s="1"/>
      <c r="J2611">
        <f t="shared" si="176"/>
        <v>0</v>
      </c>
      <c r="K2611" t="str">
        <f t="shared" si="175"/>
        <v>{.corrente = 0, .tensao = 845},</v>
      </c>
    </row>
    <row r="2612" spans="1:11" x14ac:dyDescent="0.25">
      <c r="A2612">
        <v>2601</v>
      </c>
      <c r="B2612">
        <f t="shared" si="173"/>
        <v>-135.89518841380226</v>
      </c>
      <c r="C2612">
        <f>ROUND((B2612/220)*4095/2+2048,0)</f>
        <v>783</v>
      </c>
      <c r="D2612">
        <f>$B$3*SIN(PI()*A2612/($B$7/2)+RADIANS($F$2))</f>
        <v>-218.42903044313096</v>
      </c>
      <c r="E2612">
        <f t="shared" si="174"/>
        <v>15</v>
      </c>
      <c r="G2612" s="1" t="str">
        <f t="shared" si="177"/>
        <v>{.corrente = 15, .tensao = 783},</v>
      </c>
      <c r="H2612" s="1"/>
      <c r="J2612">
        <f t="shared" si="176"/>
        <v>0</v>
      </c>
      <c r="K2612" t="str">
        <f t="shared" si="175"/>
        <v>{.corrente = 0, .tensao = 783},</v>
      </c>
    </row>
    <row r="2613" spans="1:11" x14ac:dyDescent="0.25">
      <c r="A2613">
        <v>2602</v>
      </c>
      <c r="B2613">
        <f t="shared" si="173"/>
        <v>-142.31940112172958</v>
      </c>
      <c r="C2613">
        <f>ROUND((B2613/220)*4095/2+2048,0)</f>
        <v>723</v>
      </c>
      <c r="D2613">
        <f>$B$3*SIN(PI()*A2613/($B$7/2)+RADIANS($F$2))</f>
        <v>-219.26297842583867</v>
      </c>
      <c r="E2613">
        <f t="shared" si="174"/>
        <v>7</v>
      </c>
      <c r="G2613" s="1" t="str">
        <f t="shared" si="177"/>
        <v>{.corrente = 7, .tensao = 723},</v>
      </c>
      <c r="H2613" s="1"/>
      <c r="J2613">
        <f t="shared" si="176"/>
        <v>0</v>
      </c>
      <c r="K2613" t="str">
        <f t="shared" si="175"/>
        <v>{.corrente = 0, .tensao = 723},</v>
      </c>
    </row>
    <row r="2614" spans="1:11" x14ac:dyDescent="0.25">
      <c r="A2614">
        <v>2603</v>
      </c>
      <c r="B2614">
        <f t="shared" si="173"/>
        <v>-148.54137098198939</v>
      </c>
      <c r="C2614">
        <f>ROUND((B2614/220)*4095/2+2048,0)</f>
        <v>666</v>
      </c>
      <c r="D2614">
        <f>$B$3*SIN(PI()*A2614/($B$7/2)+RADIANS($F$2))</f>
        <v>-219.78534296457886</v>
      </c>
      <c r="E2614">
        <f t="shared" si="174"/>
        <v>2</v>
      </c>
      <c r="G2614" s="1" t="str">
        <f t="shared" si="177"/>
        <v>{.corrente = 2, .tensao = 666},</v>
      </c>
      <c r="H2614" s="1"/>
      <c r="J2614">
        <f t="shared" si="176"/>
        <v>0</v>
      </c>
      <c r="K2614" t="str">
        <f t="shared" si="175"/>
        <v>{.corrente = 0, .tensao = 666},</v>
      </c>
    </row>
    <row r="2615" spans="1:11" x14ac:dyDescent="0.25">
      <c r="A2615">
        <v>2604</v>
      </c>
      <c r="B2615">
        <f t="shared" si="173"/>
        <v>-154.55225627031413</v>
      </c>
      <c r="C2615">
        <f>ROUND((B2615/220)*4095/2+2048,0)</f>
        <v>610</v>
      </c>
      <c r="D2615">
        <f>$B$3*SIN(PI()*A2615/($B$7/2)+RADIANS($F$2))</f>
        <v>-219.99538175372771</v>
      </c>
      <c r="E2615">
        <f t="shared" si="174"/>
        <v>1</v>
      </c>
      <c r="G2615" s="1" t="str">
        <f t="shared" si="177"/>
        <v>{.corrente = 1, .tensao = 610},</v>
      </c>
      <c r="H2615" s="1"/>
      <c r="J2615">
        <f t="shared" si="176"/>
        <v>0</v>
      </c>
      <c r="K2615" t="str">
        <f t="shared" si="175"/>
        <v>{.corrente = 0, .tensao = 610},</v>
      </c>
    </row>
    <row r="2616" spans="1:11" x14ac:dyDescent="0.25">
      <c r="A2616">
        <v>2605</v>
      </c>
      <c r="B2616">
        <f t="shared" si="173"/>
        <v>-160.34351522396361</v>
      </c>
      <c r="C2616">
        <f>ROUND((B2616/220)*4095/2+2048,0)</f>
        <v>556</v>
      </c>
      <c r="D2616">
        <f>$B$3*SIN(PI()*A2616/($B$7/2)+RADIANS($F$2))</f>
        <v>-219.89279631786656</v>
      </c>
      <c r="E2616">
        <f t="shared" si="174"/>
        <v>1</v>
      </c>
      <c r="G2616" s="1" t="str">
        <f t="shared" si="177"/>
        <v>{.corrente = 1, .tensao = 556},</v>
      </c>
      <c r="H2616" s="1"/>
      <c r="J2616">
        <f t="shared" si="176"/>
        <v>0</v>
      </c>
      <c r="K2616" t="str">
        <f t="shared" si="175"/>
        <v>{.corrente = 0, .tensao = 556},</v>
      </c>
    </row>
    <row r="2617" spans="1:11" x14ac:dyDescent="0.25">
      <c r="A2617">
        <v>2606</v>
      </c>
      <c r="B2617">
        <f t="shared" si="173"/>
        <v>-165.90691817998859</v>
      </c>
      <c r="C2617">
        <f>ROUND((B2617/220)*4095/2+2048,0)</f>
        <v>504</v>
      </c>
      <c r="D2617">
        <f>$B$3*SIN(PI()*A2617/($B$7/2)+RADIANS($F$2))</f>
        <v>-219.47773243592999</v>
      </c>
      <c r="E2617">
        <f t="shared" si="174"/>
        <v>5</v>
      </c>
      <c r="G2617" s="1" t="str">
        <f t="shared" si="177"/>
        <v>{.corrente = 5, .tensao = 504},</v>
      </c>
      <c r="H2617" s="1"/>
      <c r="J2617">
        <f t="shared" si="176"/>
        <v>0</v>
      </c>
      <c r="K2617" t="str">
        <f t="shared" si="175"/>
        <v>{.corrente = 0, .tensao = 504},</v>
      </c>
    </row>
    <row r="2618" spans="1:11" x14ac:dyDescent="0.25">
      <c r="A2618">
        <v>2607</v>
      </c>
      <c r="B2618">
        <f t="shared" si="173"/>
        <v>-171.23455926998548</v>
      </c>
      <c r="C2618">
        <f>ROUND((B2618/220)*4095/2+2048,0)</f>
        <v>454</v>
      </c>
      <c r="D2618">
        <f>$B$3*SIN(PI()*A2618/($B$7/2)+RADIANS($F$2))</f>
        <v>-218.75077993404707</v>
      </c>
      <c r="E2618">
        <f t="shared" si="174"/>
        <v>12</v>
      </c>
      <c r="G2618" s="1" t="str">
        <f t="shared" si="177"/>
        <v>{.corrente = 12, .tensao = 454},</v>
      </c>
      <c r="H2618" s="1"/>
      <c r="J2618">
        <f t="shared" si="176"/>
        <v>0</v>
      </c>
      <c r="K2618" t="str">
        <f t="shared" si="175"/>
        <v>{.corrente = 0, .tensao = 454},</v>
      </c>
    </row>
    <row r="2619" spans="1:11" x14ac:dyDescent="0.25">
      <c r="A2619">
        <v>2608</v>
      </c>
      <c r="B2619">
        <f t="shared" si="173"/>
        <v>-176.31886765472106</v>
      </c>
      <c r="C2619">
        <f>ROUND((B2619/220)*4095/2+2048,0)</f>
        <v>407</v>
      </c>
      <c r="D2619">
        <f>$B$3*SIN(PI()*A2619/($B$7/2)+RADIANS($F$2))</f>
        <v>-217.71297184736977</v>
      </c>
      <c r="E2619">
        <f t="shared" si="174"/>
        <v>22</v>
      </c>
      <c r="G2619" s="1" t="str">
        <f t="shared" si="177"/>
        <v>{.corrente = 22, .tensao = 407},</v>
      </c>
      <c r="H2619" s="1"/>
      <c r="J2619">
        <f t="shared" si="176"/>
        <v>0</v>
      </c>
      <c r="K2619" t="str">
        <f t="shared" si="175"/>
        <v>{.corrente = 0, .tensao = 407},</v>
      </c>
    </row>
    <row r="2620" spans="1:11" x14ac:dyDescent="0.25">
      <c r="A2620">
        <v>2609</v>
      </c>
      <c r="B2620">
        <f t="shared" si="173"/>
        <v>-181.15261828267396</v>
      </c>
      <c r="C2620">
        <f>ROUND((B2620/220)*4095/2+2048,0)</f>
        <v>362</v>
      </c>
      <c r="D2620">
        <f>$B$3*SIN(PI()*A2620/($B$7/2)+RADIANS($F$2))</f>
        <v>-216.36578295207767</v>
      </c>
      <c r="E2620">
        <f t="shared" si="174"/>
        <v>34</v>
      </c>
      <c r="G2620" s="1" t="str">
        <f t="shared" si="177"/>
        <v>{.corrente = 34, .tensao = 362},</v>
      </c>
      <c r="H2620" s="1"/>
      <c r="J2620">
        <f t="shared" si="176"/>
        <v>0</v>
      </c>
      <c r="K2620" t="str">
        <f t="shared" si="175"/>
        <v>{.corrente = 0, .tensao = 362},</v>
      </c>
    </row>
    <row r="2621" spans="1:11" x14ac:dyDescent="0.25">
      <c r="A2621">
        <v>2610</v>
      </c>
      <c r="B2621">
        <f t="shared" si="173"/>
        <v>-185.7289421571771</v>
      </c>
      <c r="C2621">
        <f>ROUND((B2621/220)*4095/2+2048,0)</f>
        <v>319</v>
      </c>
      <c r="D2621">
        <f>$B$3*SIN(PI()*A2621/($B$7/2)+RADIANS($F$2))</f>
        <v>-214.71112766965041</v>
      </c>
      <c r="E2621">
        <f t="shared" si="174"/>
        <v>50</v>
      </c>
      <c r="G2621" s="1" t="str">
        <f t="shared" si="177"/>
        <v>{.corrente = 50, .tensao = 319},</v>
      </c>
      <c r="H2621" s="1"/>
      <c r="J2621">
        <f t="shared" si="176"/>
        <v>0</v>
      </c>
      <c r="K2621" t="str">
        <f t="shared" si="175"/>
        <v>{.corrente = 0, .tensao = 319},</v>
      </c>
    </row>
    <row r="2622" spans="1:11" x14ac:dyDescent="0.25">
      <c r="A2622">
        <v>2611</v>
      </c>
      <c r="B2622">
        <f t="shared" si="173"/>
        <v>-190.04133609760004</v>
      </c>
      <c r="C2622">
        <f>ROUND((B2622/220)*4095/2+2048,0)</f>
        <v>279</v>
      </c>
      <c r="D2622">
        <f>$B$3*SIN(PI()*A2622/($B$7/2)+RADIANS($F$2))</f>
        <v>-212.75135734638212</v>
      </c>
      <c r="E2622">
        <f t="shared" si="174"/>
        <v>68</v>
      </c>
      <c r="G2622" s="1" t="str">
        <f t="shared" si="177"/>
        <v>{.corrente = 68, .tensao = 279},</v>
      </c>
      <c r="H2622" s="1"/>
      <c r="J2622">
        <f t="shared" si="176"/>
        <v>0</v>
      </c>
      <c r="K2622" t="str">
        <f t="shared" si="175"/>
        <v>{.corrente = 0, .tensao = 279},</v>
      </c>
    </row>
    <row r="2623" spans="1:11" x14ac:dyDescent="0.25">
      <c r="A2623">
        <v>2612</v>
      </c>
      <c r="B2623">
        <f t="shared" si="173"/>
        <v>-194.0836719806957</v>
      </c>
      <c r="C2623">
        <f>ROUND((B2623/220)*4095/2+2048,0)</f>
        <v>242</v>
      </c>
      <c r="D2623">
        <f>$B$3*SIN(PI()*A2623/($B$7/2)+RADIANS($F$2))</f>
        <v>-210.48925691199946</v>
      </c>
      <c r="E2623">
        <f t="shared" si="174"/>
        <v>89</v>
      </c>
      <c r="G2623" s="1" t="str">
        <f t="shared" si="177"/>
        <v>{.corrente = 89, .tensao = 242},</v>
      </c>
      <c r="H2623" s="1"/>
      <c r="J2623">
        <f t="shared" si="176"/>
        <v>0</v>
      </c>
      <c r="K2623" t="str">
        <f t="shared" si="175"/>
        <v>{.corrente = 0, .tensao = 242},</v>
      </c>
    </row>
    <row r="2624" spans="1:11" x14ac:dyDescent="0.25">
      <c r="A2624">
        <v>2613</v>
      </c>
      <c r="B2624">
        <f t="shared" si="173"/>
        <v>-197.85020544895573</v>
      </c>
      <c r="C2624">
        <f>ROUND((B2624/220)*4095/2+2048,0)</f>
        <v>207</v>
      </c>
      <c r="D2624">
        <f>$B$3*SIN(PI()*A2624/($B$7/2)+RADIANS($F$2))</f>
        <v>-207.92804092214351</v>
      </c>
      <c r="E2624">
        <f t="shared" si="174"/>
        <v>113</v>
      </c>
      <c r="G2624" s="1" t="str">
        <f t="shared" si="177"/>
        <v>{.corrente = 113, .tensao = 207},</v>
      </c>
      <c r="H2624" s="1"/>
      <c r="J2624">
        <f t="shared" si="176"/>
        <v>0</v>
      </c>
      <c r="K2624" t="str">
        <f t="shared" si="175"/>
        <v>{.corrente = 0, .tensao = 207},</v>
      </c>
    </row>
    <row r="2625" spans="1:11" x14ac:dyDescent="0.25">
      <c r="A2625">
        <v>2614</v>
      </c>
      <c r="B2625">
        <f t="shared" si="173"/>
        <v>-201.33558407363148</v>
      </c>
      <c r="C2625">
        <f>ROUND((B2625/220)*4095/2+2048,0)</f>
        <v>174</v>
      </c>
      <c r="D2625">
        <f>$B$3*SIN(PI()*A2625/($B$7/2)+RADIANS($F$2))</f>
        <v>-205.07134899032388</v>
      </c>
      <c r="E2625">
        <f t="shared" si="174"/>
        <v>139</v>
      </c>
      <c r="G2625" s="1" t="str">
        <f t="shared" si="177"/>
        <v>{.corrente = 139, .tensao = 174},</v>
      </c>
      <c r="H2625" s="1"/>
      <c r="J2625">
        <f t="shared" si="176"/>
        <v>0</v>
      </c>
      <c r="K2625" t="str">
        <f t="shared" si="175"/>
        <v>{.corrente = 0, .tensao = 174},</v>
      </c>
    </row>
    <row r="2626" spans="1:11" x14ac:dyDescent="0.25">
      <c r="A2626">
        <v>2615</v>
      </c>
      <c r="B2626">
        <f t="shared" si="173"/>
        <v>-204.53485496078926</v>
      </c>
      <c r="C2626">
        <f>ROUND((B2626/220)*4095/2+2048,0)</f>
        <v>144</v>
      </c>
      <c r="D2626">
        <f>$B$3*SIN(PI()*A2626/($B$7/2)+RADIANS($F$2))</f>
        <v>-201.92324061585535</v>
      </c>
      <c r="E2626">
        <f t="shared" si="174"/>
        <v>169</v>
      </c>
      <c r="G2626" s="1" t="str">
        <f t="shared" si="177"/>
        <v>{.corrente = 169, .tensao = 144},</v>
      </c>
      <c r="H2626" s="1"/>
      <c r="J2626">
        <f t="shared" si="176"/>
        <v>0</v>
      </c>
      <c r="K2626" t="str">
        <f t="shared" si="175"/>
        <v>{.corrente = 0, .tensao = 144},</v>
      </c>
    </row>
    <row r="2627" spans="1:11" x14ac:dyDescent="0.25">
      <c r="A2627">
        <v>2616</v>
      </c>
      <c r="B2627">
        <f t="shared" si="173"/>
        <v>-207.44347178962227</v>
      </c>
      <c r="C2627">
        <f>ROUND((B2627/220)*4095/2+2048,0)</f>
        <v>117</v>
      </c>
      <c r="D2627">
        <f>$B$3*SIN(PI()*A2627/($B$7/2)+RADIANS($F$2))</f>
        <v>-198.4881894151051</v>
      </c>
      <c r="E2627">
        <f t="shared" si="174"/>
        <v>201</v>
      </c>
      <c r="G2627" s="1" t="str">
        <f t="shared" si="177"/>
        <v>{.corrente = 201, .tensao = 117},</v>
      </c>
      <c r="H2627" s="1"/>
      <c r="J2627">
        <f t="shared" si="176"/>
        <v>0</v>
      </c>
      <c r="K2627" t="str">
        <f t="shared" si="175"/>
        <v>{.corrente = 0, .tensao = 117},</v>
      </c>
    </row>
    <row r="2628" spans="1:11" x14ac:dyDescent="0.25">
      <c r="A2628">
        <v>2617</v>
      </c>
      <c r="B2628">
        <f t="shared" si="173"/>
        <v>-210.05730127298963</v>
      </c>
      <c r="C2628">
        <f>ROUND((B2628/220)*4095/2+2048,0)</f>
        <v>93</v>
      </c>
      <c r="D2628">
        <f>$B$3*SIN(PI()*A2628/($B$7/2)+RADIANS($F$2))</f>
        <v>-194.77107676427067</v>
      </c>
      <c r="E2628">
        <f t="shared" si="174"/>
        <v>235</v>
      </c>
      <c r="G2628" s="1" t="str">
        <f t="shared" si="177"/>
        <v>{.corrente = 235, .tensao = 93},</v>
      </c>
      <c r="H2628" s="1"/>
      <c r="J2628">
        <f t="shared" si="176"/>
        <v>0</v>
      </c>
      <c r="K2628" t="str">
        <f t="shared" si="175"/>
        <v>{.corrente = 0, .tensao = 93},</v>
      </c>
    </row>
    <row r="2629" spans="1:11" x14ac:dyDescent="0.25">
      <c r="A2629">
        <v>2618</v>
      </c>
      <c r="B2629">
        <f t="shared" si="173"/>
        <v>-212.37262903102601</v>
      </c>
      <c r="C2629">
        <f>ROUND((B2629/220)*4095/2+2048,0)</f>
        <v>71</v>
      </c>
      <c r="D2629">
        <f>$B$3*SIN(PI()*A2629/($B$7/2)+RADIANS($F$2))</f>
        <v>-190.77718486269896</v>
      </c>
      <c r="E2629">
        <f t="shared" si="174"/>
        <v>272</v>
      </c>
      <c r="G2629" s="1" t="str">
        <f t="shared" si="177"/>
        <v>{.corrente = 272, .tensao = 71},</v>
      </c>
      <c r="H2629" s="1"/>
      <c r="J2629">
        <f t="shared" si="176"/>
        <v>0</v>
      </c>
      <c r="K2629" t="str">
        <f t="shared" si="175"/>
        <v>{.corrente = 0, .tensao = 71},</v>
      </c>
    </row>
    <row r="2630" spans="1:11" x14ac:dyDescent="0.25">
      <c r="A2630">
        <v>2619</v>
      </c>
      <c r="B2630">
        <f t="shared" si="173"/>
        <v>-214.38616486945611</v>
      </c>
      <c r="C2630">
        <f>ROUND((B2630/220)*4095/2+2048,0)</f>
        <v>53</v>
      </c>
      <c r="D2630">
        <f>$B$3*SIN(PI()*A2630/($B$7/2)+RADIANS($F$2))</f>
        <v>-186.51218922662079</v>
      </c>
      <c r="E2630">
        <f t="shared" si="174"/>
        <v>312</v>
      </c>
      <c r="G2630" s="1" t="str">
        <f t="shared" si="177"/>
        <v>{.corrente = 312, .tensao = 53},</v>
      </c>
      <c r="H2630" s="1"/>
      <c r="J2630">
        <f t="shared" si="176"/>
        <v>0</v>
      </c>
      <c r="K2630" t="str">
        <f t="shared" si="175"/>
        <v>{.corrente = 0, .tensao = 53},</v>
      </c>
    </row>
    <row r="2631" spans="1:11" x14ac:dyDescent="0.25">
      <c r="A2631">
        <v>2620</v>
      </c>
      <c r="B2631">
        <f t="shared" si="173"/>
        <v>-216.09504745511833</v>
      </c>
      <c r="C2631">
        <f>ROUND((B2631/220)*4095/2+2048,0)</f>
        <v>37</v>
      </c>
      <c r="D2631">
        <f>$B$3*SIN(PI()*A2631/($B$7/2)+RADIANS($F$2))</f>
        <v>-181.98215062397173</v>
      </c>
      <c r="E2631">
        <f t="shared" si="174"/>
        <v>354</v>
      </c>
      <c r="G2631" s="1" t="str">
        <f t="shared" si="177"/>
        <v>{.corrente = 354, .tensao = 37},</v>
      </c>
      <c r="H2631" s="1"/>
      <c r="J2631">
        <f t="shared" si="176"/>
        <v>0</v>
      </c>
      <c r="K2631" t="str">
        <f t="shared" si="175"/>
        <v>{.corrente = 0, .tensao = 37},</v>
      </c>
    </row>
    <row r="2632" spans="1:11" x14ac:dyDescent="0.25">
      <c r="A2632">
        <v>2621</v>
      </c>
      <c r="B2632">
        <f t="shared" si="173"/>
        <v>-217.49684838206289</v>
      </c>
      <c r="C2632">
        <f>ROUND((B2632/220)*4095/2+2048,0)</f>
        <v>24</v>
      </c>
      <c r="D2632">
        <f>$B$3*SIN(PI()*A2632/($B$7/2)+RADIANS($F$2))</f>
        <v>-177.19350646173794</v>
      </c>
      <c r="E2632">
        <f t="shared" si="174"/>
        <v>399</v>
      </c>
      <c r="G2632" s="1" t="str">
        <f t="shared" si="177"/>
        <v>{.corrente = 399, .tensao = 24},</v>
      </c>
      <c r="H2632" s="1"/>
      <c r="J2632">
        <f t="shared" si="176"/>
        <v>0</v>
      </c>
      <c r="K2632" t="str">
        <f t="shared" si="175"/>
        <v>{.corrente = 0, .tensao = 24},</v>
      </c>
    </row>
    <row r="2633" spans="1:11" x14ac:dyDescent="0.25">
      <c r="A2633">
        <v>2622</v>
      </c>
      <c r="B2633">
        <f t="shared" si="173"/>
        <v>-218.58957562243518</v>
      </c>
      <c r="C2633">
        <f>ROUND((B2633/220)*4095/2+2048,0)</f>
        <v>14</v>
      </c>
      <c r="D2633">
        <f>$B$3*SIN(PI()*A2633/($B$7/2)+RADIANS($F$2))</f>
        <v>-172.15306163808461</v>
      </c>
      <c r="E2633">
        <f t="shared" si="174"/>
        <v>446</v>
      </c>
      <c r="G2633" s="1" t="str">
        <f t="shared" si="177"/>
        <v>{.corrente = 446, .tensao = 14},</v>
      </c>
      <c r="H2633" s="1"/>
      <c r="J2633">
        <f t="shared" si="176"/>
        <v>0</v>
      </c>
      <c r="K2633" t="str">
        <f t="shared" si="175"/>
        <v>{.corrente = 0, .tensao = 14},</v>
      </c>
    </row>
    <row r="2634" spans="1:11" x14ac:dyDescent="0.25">
      <c r="A2634">
        <v>2623</v>
      </c>
      <c r="B2634">
        <f t="shared" si="173"/>
        <v>-219.37167635724364</v>
      </c>
      <c r="C2634">
        <f>ROUND((B2634/220)*4095/2+2048,0)</f>
        <v>6</v>
      </c>
      <c r="D2634">
        <f>$B$3*SIN(PI()*A2634/($B$7/2)+RADIANS($F$2))</f>
        <v>-166.86797887226956</v>
      </c>
      <c r="E2634">
        <f t="shared" si="174"/>
        <v>495</v>
      </c>
      <c r="G2634" s="1" t="str">
        <f t="shared" si="177"/>
        <v>{.corrente = 495, .tensao = 6},</v>
      </c>
      <c r="H2634" s="1"/>
      <c r="J2634">
        <f t="shared" si="176"/>
        <v>0</v>
      </c>
      <c r="K2634" t="str">
        <f t="shared" si="175"/>
        <v>{.corrente = 0, .tensao = 6},</v>
      </c>
    </row>
    <row r="2635" spans="1:11" x14ac:dyDescent="0.25">
      <c r="A2635">
        <v>2624</v>
      </c>
      <c r="B2635">
        <f t="shared" si="173"/>
        <v>-219.84203918299383</v>
      </c>
      <c r="C2635">
        <f>ROUND((B2635/220)*4095/2+2048,0)</f>
        <v>2</v>
      </c>
      <c r="D2635">
        <f>$B$3*SIN(PI()*A2635/($B$7/2)+RADIANS($F$2))</f>
        <v>-161.34576852606105</v>
      </c>
      <c r="E2635">
        <f t="shared" si="174"/>
        <v>546</v>
      </c>
      <c r="G2635" s="1" t="str">
        <f t="shared" si="177"/>
        <v>{.corrente = 546, .tensao = 2},</v>
      </c>
      <c r="H2635" s="1"/>
      <c r="J2635">
        <f t="shared" si="176"/>
        <v>0</v>
      </c>
      <c r="K2635" t="str">
        <f t="shared" si="175"/>
        <v>{.corrente = 0, .tensao = 2},</v>
      </c>
    </row>
    <row r="2636" spans="1:11" x14ac:dyDescent="0.25">
      <c r="A2636">
        <v>2625</v>
      </c>
      <c r="B2636">
        <f t="shared" ref="B2636:B2699" si="178">$B$3*SIN(PI()*A2636/($B$7/2))</f>
        <v>-219.99999569104668</v>
      </c>
      <c r="C2636">
        <f>ROUND((B2636/220)*4095/2+2048,0)</f>
        <v>1</v>
      </c>
      <c r="D2636">
        <f>$B$3*SIN(PI()*A2636/($B$7/2)+RADIANS($F$2))</f>
        <v>-155.59427793113372</v>
      </c>
      <c r="E2636">
        <f t="shared" ref="E2636:E2699" si="179">ROUND((D2636/220)*4095/2+2048,0)</f>
        <v>600</v>
      </c>
      <c r="G2636" s="1" t="str">
        <f t="shared" si="177"/>
        <v>{.corrente = 600, .tensao = 1},</v>
      </c>
      <c r="H2636" s="1"/>
      <c r="J2636">
        <f t="shared" si="176"/>
        <v>0</v>
      </c>
      <c r="K2636" t="str">
        <f t="shared" ref="K2636:K2699" si="180">_xlfn.CONCAT("{.corrente = ",J2636,", .tensao = ",C2636,"},")</f>
        <v>{.corrente = 0, .tensao = 1},</v>
      </c>
    </row>
    <row r="2637" spans="1:11" x14ac:dyDescent="0.25">
      <c r="A2637">
        <v>2626</v>
      </c>
      <c r="B2637">
        <f t="shared" si="178"/>
        <v>-219.84532141745817</v>
      </c>
      <c r="C2637">
        <f>ROUND((B2637/220)*4095/2+2048,0)</f>
        <v>2</v>
      </c>
      <c r="D2637">
        <f>$B$3*SIN(PI()*A2637/($B$7/2)+RADIANS($F$2))</f>
        <v>-149.62168023765733</v>
      </c>
      <c r="E2637">
        <f t="shared" si="179"/>
        <v>655</v>
      </c>
      <c r="G2637" s="1" t="str">
        <f t="shared" si="177"/>
        <v>{.corrente = 655, .tensao = 2},</v>
      </c>
      <c r="H2637" s="1"/>
      <c r="J2637">
        <f t="shared" si="176"/>
        <v>0</v>
      </c>
      <c r="K2637" t="str">
        <f t="shared" si="180"/>
        <v>{.corrente = 0, .tensao = 2},</v>
      </c>
    </row>
    <row r="2638" spans="1:11" x14ac:dyDescent="0.25">
      <c r="A2638">
        <v>2627</v>
      </c>
      <c r="B2638">
        <f t="shared" si="178"/>
        <v>-219.37823616195573</v>
      </c>
      <c r="C2638">
        <f>ROUND((B2638/220)*4095/2+2048,0)</f>
        <v>6</v>
      </c>
      <c r="D2638">
        <f>$B$3*SIN(PI()*A2638/($B$7/2)+RADIANS($F$2))</f>
        <v>-143.43646279982033</v>
      </c>
      <c r="E2638">
        <f t="shared" si="179"/>
        <v>713</v>
      </c>
      <c r="G2638" s="1" t="str">
        <f t="shared" si="177"/>
        <v>{.corrente = 713, .tensao = 6},</v>
      </c>
      <c r="H2638" s="1"/>
      <c r="J2638">
        <f t="shared" si="176"/>
        <v>0</v>
      </c>
      <c r="K2638" t="str">
        <f t="shared" si="180"/>
        <v>{.corrente = 0, .tensao = 6},</v>
      </c>
    </row>
    <row r="2639" spans="1:11" x14ac:dyDescent="0.25">
      <c r="A2639">
        <v>2628</v>
      </c>
      <c r="B2639">
        <f t="shared" si="178"/>
        <v>-218.59940367559105</v>
      </c>
      <c r="C2639">
        <f>ROUND((B2639/220)*4095/2+2048,0)</f>
        <v>14</v>
      </c>
      <c r="D2639">
        <f>$B$3*SIN(PI()*A2639/($B$7/2)+RADIANS($F$2))</f>
        <v>-137.04741511489584</v>
      </c>
      <c r="E2639">
        <f t="shared" si="179"/>
        <v>773</v>
      </c>
      <c r="G2639" s="1" t="str">
        <f t="shared" si="177"/>
        <v>{.corrente = 773, .tensao = 14},</v>
      </c>
      <c r="H2639" s="1"/>
      <c r="J2639">
        <f t="shared" si="176"/>
        <v>0</v>
      </c>
      <c r="K2639" t="str">
        <f t="shared" si="180"/>
        <v>{.corrente = 0, .tensao = 14},</v>
      </c>
    </row>
    <row r="2640" spans="1:11" x14ac:dyDescent="0.25">
      <c r="A2640">
        <v>2629</v>
      </c>
      <c r="B2640">
        <f t="shared" si="178"/>
        <v>-217.50993071751805</v>
      </c>
      <c r="C2640">
        <f>ROUND((B2640/220)*4095/2+2048,0)</f>
        <v>24</v>
      </c>
      <c r="D2640">
        <f>$B$3*SIN(PI()*A2640/($B$7/2)+RADIANS($F$2))</f>
        <v>-130.46361633293543</v>
      </c>
      <c r="E2640">
        <f t="shared" si="179"/>
        <v>834</v>
      </c>
      <c r="G2640" s="1" t="str">
        <f t="shared" si="177"/>
        <v>{.corrente = 834, .tensao = 24},</v>
      </c>
      <c r="H2640" s="1"/>
      <c r="J2640">
        <f t="shared" si="176"/>
        <v>0</v>
      </c>
      <c r="K2640" t="str">
        <f t="shared" si="180"/>
        <v>{.corrente = 0, .tensao = 24},</v>
      </c>
    </row>
    <row r="2641" spans="1:11" x14ac:dyDescent="0.25">
      <c r="A2641">
        <v>2630</v>
      </c>
      <c r="B2641">
        <f t="shared" si="178"/>
        <v>-216.11136548223192</v>
      </c>
      <c r="C2641">
        <f>ROUND((B2641/220)*4095/2+2048,0)</f>
        <v>37</v>
      </c>
      <c r="D2641">
        <f>$B$3*SIN(PI()*A2641/($B$7/2)+RADIANS($F$2))</f>
        <v>-123.69442235484183</v>
      </c>
      <c r="E2641">
        <f t="shared" si="179"/>
        <v>897</v>
      </c>
      <c r="G2641" s="1" t="str">
        <f t="shared" si="177"/>
        <v>{.corrente = 897, .tensao = 37},</v>
      </c>
      <c r="H2641" s="1"/>
      <c r="J2641">
        <f t="shared" si="176"/>
        <v>0</v>
      </c>
      <c r="K2641" t="str">
        <f t="shared" si="180"/>
        <v>{.corrente = 0, .tensao = 37},</v>
      </c>
    </row>
    <row r="2642" spans="1:11" x14ac:dyDescent="0.25">
      <c r="A2642">
        <v>2631</v>
      </c>
      <c r="B2642">
        <f t="shared" si="178"/>
        <v>-214.40569539951073</v>
      </c>
      <c r="C2642">
        <f>ROUND((B2642/220)*4095/2+2048,0)</f>
        <v>53</v>
      </c>
      <c r="D2642">
        <f>$B$3*SIN(PI()*A2642/($B$7/2)+RADIANS($F$2))</f>
        <v>-116.74945253718711</v>
      </c>
      <c r="E2642">
        <f t="shared" si="179"/>
        <v>961</v>
      </c>
      <c r="G2642" s="1" t="str">
        <f t="shared" si="177"/>
        <v>{.corrente = 961, .tensao = 53},</v>
      </c>
      <c r="H2642" s="1"/>
      <c r="J2642">
        <f t="shared" si="176"/>
        <v>0</v>
      </c>
      <c r="K2642" t="str">
        <f t="shared" si="180"/>
        <v>{.corrente = 0, .tensao = 53},</v>
      </c>
    </row>
    <row r="2643" spans="1:11" x14ac:dyDescent="0.25">
      <c r="A2643">
        <v>2632</v>
      </c>
      <c r="B2643">
        <f t="shared" si="178"/>
        <v>-212.39534431018131</v>
      </c>
      <c r="C2643">
        <f>ROUND((B2643/220)*4095/2+2048,0)</f>
        <v>71</v>
      </c>
      <c r="D2643">
        <f>$B$3*SIN(PI()*A2643/($B$7/2)+RADIANS($F$2))</f>
        <v>-109.63857602263603</v>
      </c>
      <c r="E2643">
        <f t="shared" si="179"/>
        <v>1028</v>
      </c>
      <c r="G2643" s="1" t="str">
        <f t="shared" si="177"/>
        <v>{.corrente = 1028, .tensao = 71},</v>
      </c>
      <c r="H2643" s="1"/>
      <c r="J2643">
        <f t="shared" si="176"/>
        <v>0</v>
      </c>
      <c r="K2643" t="str">
        <f t="shared" si="180"/>
        <v>{.corrente = 0, .tensao = 71},</v>
      </c>
    </row>
    <row r="2644" spans="1:11" x14ac:dyDescent="0.25">
      <c r="A2644">
        <v>2633</v>
      </c>
      <c r="B2644">
        <f t="shared" si="178"/>
        <v>-210.08316902171924</v>
      </c>
      <c r="C2644">
        <f>ROUND((B2644/220)*4095/2+2048,0)</f>
        <v>93</v>
      </c>
      <c r="D2644">
        <f>$B$3*SIN(PI()*A2644/($B$7/2)+RADIANS($F$2))</f>
        <v>-102.37189771539708</v>
      </c>
      <c r="E2644">
        <f t="shared" si="179"/>
        <v>1095</v>
      </c>
      <c r="G2644" s="1" t="str">
        <f t="shared" si="177"/>
        <v>{.corrente = 1095, .tensao = 93},</v>
      </c>
      <c r="H2644" s="1"/>
      <c r="J2644">
        <f t="shared" si="176"/>
        <v>0</v>
      </c>
      <c r="K2644" t="str">
        <f t="shared" si="180"/>
        <v>{.corrente = 0, .tensao = 93},</v>
      </c>
    </row>
    <row r="2645" spans="1:11" x14ac:dyDescent="0.25">
      <c r="A2645">
        <v>2634</v>
      </c>
      <c r="B2645">
        <f t="shared" si="178"/>
        <v>-207.47245524858755</v>
      </c>
      <c r="C2645">
        <f>ROUND((B2645/220)*4095/2+2048,0)</f>
        <v>117</v>
      </c>
      <c r="D2645">
        <f>$B$3*SIN(PI()*A2645/($B$7/2)+RADIANS($F$2))</f>
        <v>-94.959743921668576</v>
      </c>
      <c r="E2645">
        <f t="shared" si="179"/>
        <v>1164</v>
      </c>
      <c r="G2645" s="1" t="str">
        <f t="shared" si="177"/>
        <v>{.corrente = 1164, .tensao = 117},</v>
      </c>
      <c r="H2645" s="1"/>
      <c r="J2645">
        <f t="shared" si="176"/>
        <v>0</v>
      </c>
      <c r="K2645" t="str">
        <f t="shared" si="180"/>
        <v>{.corrente = 0, .tensao = 117},</v>
      </c>
    </row>
    <row r="2646" spans="1:11" x14ac:dyDescent="0.25">
      <c r="A2646">
        <v>2635</v>
      </c>
      <c r="B2646">
        <f t="shared" si="178"/>
        <v>-204.56691294307615</v>
      </c>
      <c r="C2646">
        <f>ROUND((B2646/220)*4095/2+2048,0)</f>
        <v>144</v>
      </c>
      <c r="D2646">
        <f>$B$3*SIN(PI()*A2646/($B$7/2)+RADIANS($F$2))</f>
        <v>-87.412647675451382</v>
      </c>
      <c r="E2646">
        <f t="shared" si="179"/>
        <v>1234</v>
      </c>
      <c r="G2646" s="1" t="str">
        <f t="shared" si="177"/>
        <v>{.corrente = 1234, .tensao = 144},</v>
      </c>
      <c r="H2646" s="1"/>
      <c r="J2646">
        <f t="shared" si="176"/>
        <v>0</v>
      </c>
      <c r="K2646" t="str">
        <f t="shared" si="180"/>
        <v>{.corrente = 0, .tensao = 144},</v>
      </c>
    </row>
    <row r="2647" spans="1:11" x14ac:dyDescent="0.25">
      <c r="A2647">
        <v>2636</v>
      </c>
      <c r="B2647">
        <f t="shared" si="178"/>
        <v>-201.3706710232731</v>
      </c>
      <c r="C2647">
        <f>ROUND((B2647/220)*4095/2+2048,0)</f>
        <v>174</v>
      </c>
      <c r="D2647">
        <f>$B$3*SIN(PI()*A2647/($B$7/2)+RADIANS($F$2))</f>
        <v>-79.741333770579757</v>
      </c>
      <c r="E2647">
        <f t="shared" si="179"/>
        <v>1306</v>
      </c>
      <c r="G2647" s="1" t="str">
        <f t="shared" si="177"/>
        <v>{.corrente = 1306, .tensao = 174},</v>
      </c>
      <c r="H2647" s="1"/>
      <c r="J2647">
        <f t="shared" si="176"/>
        <v>0</v>
      </c>
      <c r="K2647" t="str">
        <f t="shared" si="180"/>
        <v>{.corrente = 0, .tensao = 174},</v>
      </c>
    </row>
    <row r="2648" spans="1:11" x14ac:dyDescent="0.25">
      <c r="A2648">
        <v>2637</v>
      </c>
      <c r="B2648">
        <f t="shared" si="178"/>
        <v>-197.88827150567474</v>
      </c>
      <c r="C2648">
        <f>ROUND((B2648/220)*4095/2+2048,0)</f>
        <v>206</v>
      </c>
      <c r="D2648">
        <f>$B$3*SIN(PI()*A2648/($B$7/2)+RADIANS($F$2))</f>
        <v>-71.956703520277529</v>
      </c>
      <c r="E2648">
        <f t="shared" si="179"/>
        <v>1378</v>
      </c>
      <c r="G2648" s="1" t="str">
        <f t="shared" si="177"/>
        <v>{.corrente = 1378, .tensao = 206},</v>
      </c>
      <c r="H2648" s="1"/>
      <c r="J2648">
        <f t="shared" si="176"/>
        <v>0</v>
      </c>
      <c r="K2648" t="str">
        <f t="shared" si="180"/>
        <v>{.corrente = 0, .tensao = 206},</v>
      </c>
    </row>
    <row r="2649" spans="1:11" x14ac:dyDescent="0.25">
      <c r="A2649">
        <v>2638</v>
      </c>
      <c r="B2649">
        <f t="shared" si="178"/>
        <v>-194.12466305075876</v>
      </c>
      <c r="C2649">
        <f>ROUND((B2649/220)*4095/2+2048,0)</f>
        <v>241</v>
      </c>
      <c r="D2649">
        <f>$B$3*SIN(PI()*A2649/($B$7/2)+RADIANS($F$2))</f>
        <v>-64.069819265857859</v>
      </c>
      <c r="E2649">
        <f t="shared" si="179"/>
        <v>1452</v>
      </c>
      <c r="G2649" s="1" t="str">
        <f t="shared" si="177"/>
        <v>{.corrente = 1452, .tensao = 241},</v>
      </c>
      <c r="H2649" s="1"/>
      <c r="J2649">
        <f t="shared" si="176"/>
        <v>0</v>
      </c>
      <c r="K2649" t="str">
        <f t="shared" si="180"/>
        <v>{.corrente = 0, .tensao = 241},</v>
      </c>
    </row>
    <row r="2650" spans="1:11" x14ac:dyDescent="0.25">
      <c r="A2650">
        <v>2639</v>
      </c>
      <c r="B2650">
        <f t="shared" si="178"/>
        <v>-190.08519393068789</v>
      </c>
      <c r="C2650">
        <f>ROUND((B2650/220)*4095/2+2048,0)</f>
        <v>279</v>
      </c>
      <c r="D2650">
        <f>$B$3*SIN(PI()*A2650/($B$7/2)+RADIANS($F$2))</f>
        <v>-56.091888656579059</v>
      </c>
      <c r="E2650">
        <f t="shared" si="179"/>
        <v>1526</v>
      </c>
      <c r="G2650" s="1" t="str">
        <f t="shared" si="177"/>
        <v>{.corrente = 1526, .tensao = 279},</v>
      </c>
      <c r="H2650" s="1"/>
      <c r="J2650">
        <f t="shared" si="176"/>
        <v>0</v>
      </c>
      <c r="K2650" t="str">
        <f t="shared" si="180"/>
        <v>{.corrente = 0, .tensao = 279},</v>
      </c>
    </row>
    <row r="2651" spans="1:11" x14ac:dyDescent="0.25">
      <c r="A2651">
        <v>2640</v>
      </c>
      <c r="B2651">
        <f t="shared" si="178"/>
        <v>-185.77560442916004</v>
      </c>
      <c r="C2651">
        <f>ROUND((B2651/220)*4095/2+2048,0)</f>
        <v>319</v>
      </c>
      <c r="D2651">
        <f>$B$3*SIN(PI()*A2651/($B$7/2)+RADIANS($F$2))</f>
        <v>-48.034248723040108</v>
      </c>
      <c r="E2651">
        <f t="shared" si="179"/>
        <v>1601</v>
      </c>
      <c r="G2651" s="1" t="str">
        <f t="shared" si="177"/>
        <v>{.corrente = 1601, .tensao = 319},</v>
      </c>
      <c r="H2651" s="1"/>
      <c r="J2651">
        <f t="shared" ref="J2651:J2714" si="181">IF(C2651&gt;2048,4095,0)</f>
        <v>0</v>
      </c>
      <c r="K2651" t="str">
        <f t="shared" si="180"/>
        <v>{.corrente = 0, .tensao = 319},</v>
      </c>
    </row>
    <row r="2652" spans="1:11" x14ac:dyDescent="0.25">
      <c r="A2652">
        <v>2641</v>
      </c>
      <c r="B2652">
        <f t="shared" si="178"/>
        <v>-181.20201868417558</v>
      </c>
      <c r="C2652">
        <f>ROUND((B2652/220)*4095/2+2048,0)</f>
        <v>362</v>
      </c>
      <c r="D2652">
        <f>$B$3*SIN(PI()*A2652/($B$7/2)+RADIANS($F$2))</f>
        <v>-39.908349766689241</v>
      </c>
      <c r="E2652">
        <f t="shared" si="179"/>
        <v>1677</v>
      </c>
      <c r="G2652" s="1" t="str">
        <f t="shared" si="177"/>
        <v>{.corrente = 1677, .tensao = 362},</v>
      </c>
      <c r="H2652" s="1"/>
      <c r="J2652">
        <f t="shared" si="181"/>
        <v>0</v>
      </c>
      <c r="K2652" t="str">
        <f t="shared" si="180"/>
        <v>{.corrente = 0, .tensao = 362},</v>
      </c>
    </row>
    <row r="2653" spans="1:11" x14ac:dyDescent="0.25">
      <c r="A2653">
        <v>2642</v>
      </c>
      <c r="B2653">
        <f t="shared" si="178"/>
        <v>-176.37093598534685</v>
      </c>
      <c r="C2653">
        <f>ROUND((B2653/220)*4095/2+2048,0)</f>
        <v>407</v>
      </c>
      <c r="D2653">
        <f>$B$3*SIN(PI()*A2653/($B$7/2)+RADIANS($F$2))</f>
        <v>-31.725739088402289</v>
      </c>
      <c r="E2653">
        <f t="shared" si="179"/>
        <v>1753</v>
      </c>
      <c r="G2653" s="1" t="str">
        <f t="shared" si="177"/>
        <v>{.corrente = 1753, .tensao = 407},</v>
      </c>
      <c r="H2653" s="1"/>
      <c r="J2653">
        <f t="shared" si="181"/>
        <v>0</v>
      </c>
      <c r="K2653" t="str">
        <f t="shared" si="180"/>
        <v>{.corrente = 0, .tensao = 407},</v>
      </c>
    </row>
    <row r="2654" spans="1:11" x14ac:dyDescent="0.25">
      <c r="A2654">
        <v>2643</v>
      </c>
      <c r="B2654">
        <f t="shared" si="178"/>
        <v>-171.28922153808239</v>
      </c>
      <c r="C2654">
        <f>ROUND((B2654/220)*4095/2+2048,0)</f>
        <v>454</v>
      </c>
      <c r="D2654">
        <f>$B$3*SIN(PI()*A2654/($B$7/2)+RADIANS($F$2))</f>
        <v>-23.498044579189802</v>
      </c>
      <c r="E2654">
        <f t="shared" si="179"/>
        <v>1829</v>
      </c>
      <c r="G2654" s="1" t="str">
        <f t="shared" ref="G2654:G2717" si="182">_xlfn.CONCAT("{.corrente = ",E2654,", .tensao = ",C2654,"},")</f>
        <v>{.corrente = 1829, .tensao = 454},</v>
      </c>
      <c r="H2654" s="1"/>
      <c r="J2654">
        <f t="shared" si="181"/>
        <v>0</v>
      </c>
      <c r="K2654" t="str">
        <f t="shared" si="180"/>
        <v>{.corrente = 0, .tensao = 454},</v>
      </c>
    </row>
    <row r="2655" spans="1:11" x14ac:dyDescent="0.25">
      <c r="A2655">
        <v>2644</v>
      </c>
      <c r="B2655">
        <f t="shared" si="178"/>
        <v>-165.96409670779315</v>
      </c>
      <c r="C2655">
        <f>ROUND((B2655/220)*4095/2+2048,0)</f>
        <v>503</v>
      </c>
      <c r="D2655">
        <f>$B$3*SIN(PI()*A2655/($B$7/2)+RADIANS($F$2))</f>
        <v>-15.236958196393672</v>
      </c>
      <c r="E2655">
        <f t="shared" si="179"/>
        <v>1906</v>
      </c>
      <c r="G2655" s="1" t="str">
        <f t="shared" si="182"/>
        <v>{.corrente = 1906, .tensao = 503},</v>
      </c>
      <c r="H2655" s="1"/>
      <c r="J2655">
        <f t="shared" si="181"/>
        <v>0</v>
      </c>
      <c r="K2655" t="str">
        <f t="shared" si="180"/>
        <v>{.corrente = 0, .tensao = 503},</v>
      </c>
    </row>
    <row r="2656" spans="1:11" x14ac:dyDescent="0.25">
      <c r="A2656">
        <v>2645</v>
      </c>
      <c r="B2656">
        <f t="shared" si="178"/>
        <v>-160.403128757986</v>
      </c>
      <c r="C2656">
        <f>ROUND((B2656/220)*4095/2+2048,0)</f>
        <v>555</v>
      </c>
      <c r="D2656">
        <f>$B$3*SIN(PI()*A2656/($B$7/2)+RADIANS($F$2))</f>
        <v>-6.9542193488548651</v>
      </c>
      <c r="E2656">
        <f t="shared" si="179"/>
        <v>1983</v>
      </c>
      <c r="G2656" s="1" t="str">
        <f t="shared" si="182"/>
        <v>{.corrente = 1983, .tensao = 555},</v>
      </c>
      <c r="H2656" s="1"/>
      <c r="J2656">
        <f t="shared" si="181"/>
        <v>0</v>
      </c>
      <c r="K2656" t="str">
        <f t="shared" si="180"/>
        <v>{.corrente = 0, .tensao = 555},</v>
      </c>
    </row>
    <row r="2657" spans="1:11" x14ac:dyDescent="0.25">
      <c r="A2657">
        <v>2646</v>
      </c>
      <c r="B2657">
        <f t="shared" si="178"/>
        <v>-154.61422009680155</v>
      </c>
      <c r="C2657">
        <f>ROUND((B2657/220)*4095/2+2048,0)</f>
        <v>609</v>
      </c>
      <c r="D2657">
        <f>$B$3*SIN(PI()*A2657/($B$7/2)+RADIANS($F$2))</f>
        <v>1.3384017853777221</v>
      </c>
      <c r="E2657">
        <f t="shared" si="179"/>
        <v>2060</v>
      </c>
      <c r="G2657" s="1" t="str">
        <f t="shared" si="182"/>
        <v>{.corrente = 2060, .tensao = 609},</v>
      </c>
      <c r="H2657" s="1"/>
      <c r="J2657">
        <f t="shared" si="181"/>
        <v>0</v>
      </c>
      <c r="K2657" t="str">
        <f t="shared" si="180"/>
        <v>{.corrente = 0, .tensao = 609},</v>
      </c>
    </row>
    <row r="2658" spans="1:11" x14ac:dyDescent="0.25">
      <c r="A2658">
        <v>2647</v>
      </c>
      <c r="B2658">
        <f t="shared" si="178"/>
        <v>-148.60559704730383</v>
      </c>
      <c r="C2658">
        <f>ROUND((B2658/220)*4095/2+2048,0)</f>
        <v>665</v>
      </c>
      <c r="D2658">
        <f>$B$3*SIN(PI()*A2658/($B$7/2)+RADIANS($F$2))</f>
        <v>9.6291209850474893</v>
      </c>
      <c r="E2658">
        <f t="shared" si="179"/>
        <v>2138</v>
      </c>
      <c r="G2658" s="1" t="str">
        <f t="shared" si="182"/>
        <v>{.corrente = 2138, .tensao = 665},</v>
      </c>
      <c r="H2658" s="1"/>
      <c r="J2658">
        <f t="shared" si="181"/>
        <v>0</v>
      </c>
      <c r="K2658" t="str">
        <f t="shared" si="180"/>
        <v>{.corrente = 0, .tensao = 665},</v>
      </c>
    </row>
    <row r="2659" spans="1:11" x14ac:dyDescent="0.25">
      <c r="A2659">
        <v>2648</v>
      </c>
      <c r="B2659">
        <f t="shared" si="178"/>
        <v>-142.3857981574829</v>
      </c>
      <c r="C2659">
        <f>ROUND((B2659/220)*4095/2+2048,0)</f>
        <v>723</v>
      </c>
      <c r="D2659">
        <f>$B$3*SIN(PI()*A2659/($B$7/2)+RADIANS($F$2))</f>
        <v>17.906156731630734</v>
      </c>
      <c r="E2659">
        <f t="shared" si="179"/>
        <v>2215</v>
      </c>
      <c r="G2659" s="1" t="str">
        <f t="shared" si="182"/>
        <v>{.corrente = 2215, .tensao = 723},</v>
      </c>
      <c r="H2659" s="1"/>
      <c r="J2659">
        <f t="shared" si="181"/>
        <v>0</v>
      </c>
      <c r="K2659" t="str">
        <f t="shared" si="180"/>
        <v>{.corrente = 0, .tensao = 723},</v>
      </c>
    </row>
    <row r="2660" spans="1:11" x14ac:dyDescent="0.25">
      <c r="A2660">
        <v>2649</v>
      </c>
      <c r="B2660">
        <f t="shared" si="178"/>
        <v>-135.96366206655088</v>
      </c>
      <c r="C2660">
        <f>ROUND((B2660/220)*4095/2+2048,0)</f>
        <v>783</v>
      </c>
      <c r="D2660">
        <f>$B$3*SIN(PI()*A2660/($B$7/2)+RADIANS($F$2))</f>
        <v>26.157746951464691</v>
      </c>
      <c r="E2660">
        <f t="shared" si="179"/>
        <v>2291</v>
      </c>
      <c r="G2660" s="1" t="str">
        <f t="shared" si="182"/>
        <v>{.corrente = 2291, .tensao = 783},</v>
      </c>
      <c r="H2660" s="1"/>
      <c r="J2660">
        <f t="shared" si="181"/>
        <v>0</v>
      </c>
      <c r="K2660" t="str">
        <f t="shared" si="180"/>
        <v>{.corrente = 0, .tensao = 783},</v>
      </c>
    </row>
    <row r="2661" spans="1:11" x14ac:dyDescent="0.25">
      <c r="A2661">
        <v>2650</v>
      </c>
      <c r="B2661">
        <f t="shared" si="178"/>
        <v>-129.34831494480176</v>
      </c>
      <c r="C2661">
        <f>ROUND((B2661/220)*4095/2+2048,0)</f>
        <v>844</v>
      </c>
      <c r="D2661">
        <f>$B$3*SIN(PI()*A2661/($B$7/2)+RADIANS($F$2))</f>
        <v>34.372165730230918</v>
      </c>
      <c r="E2661">
        <f t="shared" si="179"/>
        <v>2368</v>
      </c>
      <c r="G2661" s="1" t="str">
        <f t="shared" si="182"/>
        <v>{.corrente = 2368, .tensao = 844},</v>
      </c>
      <c r="H2661" s="1"/>
      <c r="J2661">
        <f t="shared" si="181"/>
        <v>0</v>
      </c>
      <c r="K2661" t="str">
        <f t="shared" si="180"/>
        <v>{.corrente = 0, .tensao = 844},</v>
      </c>
    </row>
    <row r="2662" spans="1:11" x14ac:dyDescent="0.25">
      <c r="A2662">
        <v>2651</v>
      </c>
      <c r="B2662">
        <f t="shared" si="178"/>
        <v>-122.5491575248912</v>
      </c>
      <c r="C2662">
        <f>ROUND((B2662/220)*4095/2+2048,0)</f>
        <v>907</v>
      </c>
      <c r="D2662">
        <f>$B$3*SIN(PI()*A2662/($B$7/2)+RADIANS($F$2))</f>
        <v>42.537739976036036</v>
      </c>
      <c r="E2662">
        <f t="shared" si="179"/>
        <v>2444</v>
      </c>
      <c r="G2662" s="1" t="str">
        <f t="shared" si="182"/>
        <v>{.corrente = 2444, .tensao = 907},</v>
      </c>
      <c r="H2662" s="1"/>
      <c r="J2662">
        <f t="shared" si="181"/>
        <v>0</v>
      </c>
      <c r="K2662" t="str">
        <f t="shared" si="180"/>
        <v>{.corrente = 0, .tensao = 907},</v>
      </c>
    </row>
    <row r="2663" spans="1:11" x14ac:dyDescent="0.25">
      <c r="A2663">
        <v>2652</v>
      </c>
      <c r="B2663">
        <f t="shared" si="178"/>
        <v>-115.57585174289622</v>
      </c>
      <c r="C2663">
        <f>ROUND((B2663/220)*4095/2+2048,0)</f>
        <v>972</v>
      </c>
      <c r="D2663">
        <f>$B$3*SIN(PI()*A2663/($B$7/2)+RADIANS($F$2))</f>
        <v>50.642866007493879</v>
      </c>
      <c r="E2663">
        <f t="shared" si="179"/>
        <v>2519</v>
      </c>
      <c r="G2663" s="1" t="str">
        <f t="shared" si="182"/>
        <v>{.corrente = 2519, .tensao = 972},</v>
      </c>
      <c r="H2663" s="1"/>
      <c r="J2663">
        <f t="shared" si="181"/>
        <v>0</v>
      </c>
      <c r="K2663" t="str">
        <f t="shared" si="180"/>
        <v>{.corrente = 0, .tensao = 972},</v>
      </c>
    </row>
    <row r="2664" spans="1:11" x14ac:dyDescent="0.25">
      <c r="A2664">
        <v>2653</v>
      </c>
      <c r="B2664">
        <f t="shared" si="178"/>
        <v>-108.43830700828144</v>
      </c>
      <c r="C2664">
        <f>ROUND((B2664/220)*4095/2+2048,0)</f>
        <v>1039</v>
      </c>
      <c r="D2664">
        <f>$B$3*SIN(PI()*A2664/($B$7/2)+RADIANS($F$2))</f>
        <v>58.67602604306424</v>
      </c>
      <c r="E2664">
        <f t="shared" si="179"/>
        <v>2594</v>
      </c>
      <c r="G2664" s="1" t="str">
        <f t="shared" si="182"/>
        <v>{.corrente = 2594, .tensao = 1039},</v>
      </c>
      <c r="H2664" s="1"/>
      <c r="J2664">
        <f t="shared" si="181"/>
        <v>0</v>
      </c>
      <c r="K2664" t="str">
        <f t="shared" si="180"/>
        <v>{.corrente = 0, .tensao = 1039},</v>
      </c>
    </row>
    <row r="2665" spans="1:11" x14ac:dyDescent="0.25">
      <c r="A2665">
        <v>2654</v>
      </c>
      <c r="B2665">
        <f t="shared" si="178"/>
        <v>-101.14666612210374</v>
      </c>
      <c r="C2665">
        <f>ROUND((B2665/220)*4095/2+2048,0)</f>
        <v>1107</v>
      </c>
      <c r="D2665">
        <f>$B$3*SIN(PI()*A2665/($B$7/2)+RADIANS($F$2))</f>
        <v>66.625804568431292</v>
      </c>
      <c r="E2665">
        <f t="shared" si="179"/>
        <v>2668</v>
      </c>
      <c r="G2665" s="1" t="str">
        <f t="shared" si="182"/>
        <v>{.corrente = 2668, .tensao = 1107},</v>
      </c>
      <c r="H2665" s="1"/>
      <c r="J2665">
        <f t="shared" si="181"/>
        <v>0</v>
      </c>
      <c r="K2665" t="str">
        <f t="shared" si="180"/>
        <v>{.corrente = 0, .tensao = 1107},</v>
      </c>
    </row>
    <row r="2666" spans="1:11" x14ac:dyDescent="0.25">
      <c r="A2666">
        <v>2655</v>
      </c>
      <c r="B2666">
        <f t="shared" si="178"/>
        <v>-93.711290863610117</v>
      </c>
      <c r="C2666">
        <f>ROUND((B2666/220)*4095/2+2048,0)</f>
        <v>1176</v>
      </c>
      <c r="D2666">
        <f>$B$3*SIN(PI()*A2666/($B$7/2)+RADIANS($F$2))</f>
        <v>74.480904558490735</v>
      </c>
      <c r="E2666">
        <f t="shared" si="179"/>
        <v>2741</v>
      </c>
      <c r="G2666" s="1" t="str">
        <f t="shared" si="182"/>
        <v>{.corrente = 2741, .tensao = 1176},</v>
      </c>
      <c r="H2666" s="1"/>
      <c r="J2666">
        <f t="shared" si="181"/>
        <v>0</v>
      </c>
      <c r="K2666" t="str">
        <f t="shared" si="180"/>
        <v>{.corrente = 0, .tensao = 1176},</v>
      </c>
    </row>
    <row r="2667" spans="1:11" x14ac:dyDescent="0.25">
      <c r="A2667">
        <v>2656</v>
      </c>
      <c r="B2667">
        <f t="shared" si="178"/>
        <v>-86.142747265635833</v>
      </c>
      <c r="C2667">
        <f>ROUND((B2667/220)*4095/2+2048,0)</f>
        <v>1246</v>
      </c>
      <c r="D2667">
        <f>$B$3*SIN(PI()*A2667/($B$7/2)+RADIANS($F$2))</f>
        <v>82.230163530982509</v>
      </c>
      <c r="E2667">
        <f t="shared" si="179"/>
        <v>2813</v>
      </c>
      <c r="G2667" s="1" t="str">
        <f t="shared" si="182"/>
        <v>{.corrente = 2813, .tensao = 1246},</v>
      </c>
      <c r="H2667" s="1"/>
      <c r="J2667">
        <f t="shared" si="181"/>
        <v>0</v>
      </c>
      <c r="K2667" t="str">
        <f t="shared" si="180"/>
        <v>{.corrente = 0, .tensao = 1246},</v>
      </c>
    </row>
    <row r="2668" spans="1:11" x14ac:dyDescent="0.25">
      <c r="A2668">
        <v>2657</v>
      </c>
      <c r="B2668">
        <f t="shared" si="178"/>
        <v>-78.451790599770902</v>
      </c>
      <c r="C2668">
        <f>ROUND((B2668/220)*4095/2+2048,0)</f>
        <v>1318</v>
      </c>
      <c r="D2668">
        <f>$B$3*SIN(PI()*A2668/($B$7/2)+RADIANS($F$2))</f>
        <v>89.862569408907945</v>
      </c>
      <c r="E2668">
        <f t="shared" si="179"/>
        <v>2884</v>
      </c>
      <c r="G2668" s="1" t="str">
        <f t="shared" si="182"/>
        <v>{.corrente = 2884, .tensao = 1318},</v>
      </c>
      <c r="H2668" s="1"/>
      <c r="J2668">
        <f t="shared" si="181"/>
        <v>0</v>
      </c>
      <c r="K2668" t="str">
        <f t="shared" si="180"/>
        <v>{.corrente = 0, .tensao = 1318},</v>
      </c>
    </row>
    <row r="2669" spans="1:11" x14ac:dyDescent="0.25">
      <c r="A2669">
        <v>2658</v>
      </c>
      <c r="B2669">
        <f t="shared" si="178"/>
        <v>-70.649350092551401</v>
      </c>
      <c r="C2669">
        <f>ROUND((B2669/220)*4095/2+2048,0)</f>
        <v>1390</v>
      </c>
      <c r="D2669">
        <f>$B$3*SIN(PI()*A2669/($B$7/2)+RADIANS($F$2))</f>
        <v>97.36727616927169</v>
      </c>
      <c r="E2669">
        <f t="shared" si="179"/>
        <v>2954</v>
      </c>
      <c r="G2669" s="1" t="str">
        <f t="shared" si="182"/>
        <v>{.corrente = 2954, .tensao = 1390},</v>
      </c>
      <c r="H2669" s="1"/>
      <c r="J2669">
        <f t="shared" si="181"/>
        <v>0</v>
      </c>
      <c r="K2669" t="str">
        <f t="shared" si="180"/>
        <v>{.corrente = 0, .tensao = 1390},</v>
      </c>
    </row>
    <row r="2670" spans="1:11" x14ac:dyDescent="0.25">
      <c r="A2670">
        <v>2659</v>
      </c>
      <c r="B2670">
        <f t="shared" si="178"/>
        <v>-62.746513394535825</v>
      </c>
      <c r="C2670">
        <f>ROUND((B2670/220)*4095/2+2048,0)</f>
        <v>1464</v>
      </c>
      <c r="D2670">
        <f>$B$3*SIN(PI()*A2670/($B$7/2)+RADIANS($F$2))</f>
        <v>104.73361925576876</v>
      </c>
      <c r="E2670">
        <f t="shared" si="179"/>
        <v>3023</v>
      </c>
      <c r="G2670" s="1" t="str">
        <f t="shared" si="182"/>
        <v>{.corrente = 3023, .tensao = 1464},</v>
      </c>
      <c r="H2670" s="1"/>
      <c r="J2670">
        <f t="shared" si="181"/>
        <v>0</v>
      </c>
      <c r="K2670" t="str">
        <f t="shared" si="180"/>
        <v>{.corrente = 0, .tensao = 1464},</v>
      </c>
    </row>
    <row r="2671" spans="1:11" x14ac:dyDescent="0.25">
      <c r="A2671">
        <v>2660</v>
      </c>
      <c r="B2671">
        <f t="shared" si="178"/>
        <v>-54.754510824195897</v>
      </c>
      <c r="C2671">
        <f>ROUND((B2671/220)*4095/2+2048,0)</f>
        <v>1538</v>
      </c>
      <c r="D2671">
        <f>$B$3*SIN(PI()*A2671/($B$7/2)+RADIANS($F$2))</f>
        <v>111.95113073365687</v>
      </c>
      <c r="E2671">
        <f t="shared" si="179"/>
        <v>3090</v>
      </c>
      <c r="G2671" s="1" t="str">
        <f t="shared" si="182"/>
        <v>{.corrente = 3090, .tensao = 1538},</v>
      </c>
      <c r="H2671" s="1"/>
      <c r="J2671">
        <f t="shared" si="181"/>
        <v>0</v>
      </c>
      <c r="K2671" t="str">
        <f t="shared" si="180"/>
        <v>{.corrente = 0, .tensao = 1538},</v>
      </c>
    </row>
    <row r="2672" spans="1:11" x14ac:dyDescent="0.25">
      <c r="A2672">
        <v>2661</v>
      </c>
      <c r="B2672">
        <f t="shared" si="178"/>
        <v>-46.684699409071314</v>
      </c>
      <c r="C2672">
        <f>ROUND((B2672/220)*4095/2+2048,0)</f>
        <v>1614</v>
      </c>
      <c r="D2672">
        <f>$B$3*SIN(PI()*A2672/($B$7/2)+RADIANS($F$2))</f>
        <v>119.00955416521596</v>
      </c>
      <c r="E2672">
        <f t="shared" si="179"/>
        <v>3156</v>
      </c>
      <c r="G2672" s="1" t="str">
        <f t="shared" si="182"/>
        <v>{.corrente = 3156, .tensao = 1614},</v>
      </c>
      <c r="H2672" s="1"/>
      <c r="J2672">
        <f t="shared" si="181"/>
        <v>0</v>
      </c>
      <c r="K2672" t="str">
        <f t="shared" si="180"/>
        <v>{.corrente = 0, .tensao = 1614},</v>
      </c>
    </row>
    <row r="2673" spans="1:11" x14ac:dyDescent="0.25">
      <c r="A2673">
        <v>2662</v>
      </c>
      <c r="B2673">
        <f t="shared" si="178"/>
        <v>-38.54854674689161</v>
      </c>
      <c r="C2673">
        <f>ROUND((B2673/220)*4095/2+2048,0)</f>
        <v>1689</v>
      </c>
      <c r="D2673">
        <f>$B$3*SIN(PI()*A2673/($B$7/2)+RADIANS($F$2))</f>
        <v>125.89885918463534</v>
      </c>
      <c r="E2673">
        <f t="shared" si="179"/>
        <v>3220</v>
      </c>
      <c r="G2673" s="1" t="str">
        <f t="shared" si="182"/>
        <v>{.corrente = 3220, .tensao = 1689},</v>
      </c>
      <c r="H2673" s="1"/>
      <c r="J2673">
        <f t="shared" si="181"/>
        <v>0</v>
      </c>
      <c r="K2673" t="str">
        <f t="shared" si="180"/>
        <v>{.corrente = 0, .tensao = 1689},</v>
      </c>
    </row>
    <row r="2674" spans="1:11" x14ac:dyDescent="0.25">
      <c r="A2674">
        <v>2663</v>
      </c>
      <c r="B2674">
        <f t="shared" si="178"/>
        <v>-30.357614709542229</v>
      </c>
      <c r="C2674">
        <f>ROUND((B2674/220)*4095/2+2048,0)</f>
        <v>1765</v>
      </c>
      <c r="D2674">
        <f>$B$3*SIN(PI()*A2674/($B$7/2)+RADIANS($F$2))</f>
        <v>132.6092557516686</v>
      </c>
      <c r="E2674">
        <f t="shared" si="179"/>
        <v>3282</v>
      </c>
      <c r="G2674" s="1" t="str">
        <f t="shared" si="182"/>
        <v>{.corrente = 3282, .tensao = 1765},</v>
      </c>
      <c r="H2674" s="1"/>
      <c r="J2674">
        <f t="shared" si="181"/>
        <v>0</v>
      </c>
      <c r="K2674" t="str">
        <f t="shared" si="180"/>
        <v>{.corrente = 0, .tensao = 1765},</v>
      </c>
    </row>
    <row r="2675" spans="1:11" x14ac:dyDescent="0.25">
      <c r="A2675">
        <v>2664</v>
      </c>
      <c r="B2675">
        <f t="shared" si="178"/>
        <v>-22.123543013096061</v>
      </c>
      <c r="C2675">
        <f>ROUND((B2675/220)*4095/2+2048,0)</f>
        <v>1842</v>
      </c>
      <c r="D2675">
        <f>$B$3*SIN(PI()*A2675/($B$7/2)+RADIANS($F$2))</f>
        <v>139.13120806374499</v>
      </c>
      <c r="E2675">
        <f t="shared" si="179"/>
        <v>3343</v>
      </c>
      <c r="G2675" s="1" t="str">
        <f t="shared" si="182"/>
        <v>{.corrente = 3343, .tensao = 1842},</v>
      </c>
      <c r="H2675" s="1"/>
      <c r="J2675">
        <f t="shared" si="181"/>
        <v>0</v>
      </c>
      <c r="K2675" t="str">
        <f t="shared" si="180"/>
        <v>{.corrente = 0, .tensao = 1842},</v>
      </c>
    </row>
    <row r="2676" spans="1:11" x14ac:dyDescent="0.25">
      <c r="A2676">
        <v>2665</v>
      </c>
      <c r="B2676">
        <f t="shared" si="178"/>
        <v>-13.858032677190749</v>
      </c>
      <c r="C2676">
        <f>ROUND((B2676/220)*4095/2+2048,0)</f>
        <v>1919</v>
      </c>
      <c r="D2676">
        <f>$B$3*SIN(PI()*A2676/($B$7/2)+RADIANS($F$2))</f>
        <v>145.4554481068256</v>
      </c>
      <c r="E2676">
        <f t="shared" si="179"/>
        <v>3402</v>
      </c>
      <c r="G2676" s="1" t="str">
        <f t="shared" si="182"/>
        <v>{.corrente = 3402, .tensao = 1919},</v>
      </c>
      <c r="H2676" s="1"/>
      <c r="J2676">
        <f t="shared" si="181"/>
        <v>0</v>
      </c>
      <c r="K2676" t="str">
        <f t="shared" si="180"/>
        <v>{.corrente = 0, .tensao = 1919},</v>
      </c>
    </row>
    <row r="2677" spans="1:11" x14ac:dyDescent="0.25">
      <c r="A2677">
        <v>2666</v>
      </c>
      <c r="B2677">
        <f t="shared" si="178"/>
        <v>-5.572829397321569</v>
      </c>
      <c r="C2677">
        <f>ROUND((B2677/220)*4095/2+2048,0)</f>
        <v>1996</v>
      </c>
      <c r="D2677">
        <f>$B$3*SIN(PI()*A2677/($B$7/2)+RADIANS($F$2))</f>
        <v>151.5729888256935</v>
      </c>
      <c r="E2677">
        <f t="shared" si="179"/>
        <v>3459</v>
      </c>
      <c r="G2677" s="1" t="str">
        <f t="shared" si="182"/>
        <v>{.corrente = 3459, .tensao = 1996},</v>
      </c>
      <c r="H2677" s="1"/>
      <c r="J2677">
        <f t="shared" si="181"/>
        <v>0</v>
      </c>
      <c r="K2677" t="str">
        <f t="shared" si="180"/>
        <v>{.corrente = 0, .tensao = 1996},</v>
      </c>
    </row>
    <row r="2678" spans="1:11" x14ac:dyDescent="0.25">
      <c r="A2678">
        <v>2667</v>
      </c>
      <c r="B2678">
        <f t="shared" si="178"/>
        <v>2.7202931463865276</v>
      </c>
      <c r="C2678">
        <f>ROUND((B2678/220)*4095/2+2048,0)</f>
        <v>2073</v>
      </c>
      <c r="D2678">
        <f>$B$3*SIN(PI()*A2678/($B$7/2)+RADIANS($F$2))</f>
        <v>157.47513689501417</v>
      </c>
      <c r="E2678">
        <f t="shared" si="179"/>
        <v>3514</v>
      </c>
      <c r="G2678" s="1" t="str">
        <f t="shared" si="182"/>
        <v>{.corrente = 3514, .tensao = 2073},</v>
      </c>
      <c r="H2678" s="1"/>
      <c r="J2678">
        <f t="shared" si="181"/>
        <v>4095</v>
      </c>
      <c r="K2678" t="str">
        <f t="shared" si="180"/>
        <v>{.corrente = 4095, .tensao = 2073},</v>
      </c>
    </row>
    <row r="2679" spans="1:11" x14ac:dyDescent="0.25">
      <c r="A2679">
        <v>2668</v>
      </c>
      <c r="B2679">
        <f t="shared" si="178"/>
        <v>11.009550020140114</v>
      </c>
      <c r="C2679">
        <f>ROUND((B2679/220)*4095/2+2048,0)</f>
        <v>2150</v>
      </c>
      <c r="D2679">
        <f>$B$3*SIN(PI()*A2679/($B$7/2)+RADIANS($F$2))</f>
        <v>163.15350507296546</v>
      </c>
      <c r="E2679">
        <f t="shared" si="179"/>
        <v>3566</v>
      </c>
      <c r="G2679" s="1" t="str">
        <f t="shared" si="182"/>
        <v>{.corrente = 3566, .tensao = 2150},</v>
      </c>
      <c r="H2679" s="1"/>
      <c r="J2679">
        <f t="shared" si="181"/>
        <v>4095</v>
      </c>
      <c r="K2679" t="str">
        <f t="shared" si="180"/>
        <v>{.corrente = 4095, .tensao = 2150},</v>
      </c>
    </row>
    <row r="2680" spans="1:11" x14ac:dyDescent="0.25">
      <c r="A2680">
        <v>2669</v>
      </c>
      <c r="B2680">
        <f t="shared" si="178"/>
        <v>19.283161783461701</v>
      </c>
      <c r="C2680">
        <f>ROUND((B2680/220)*4095/2+2048,0)</f>
        <v>2227</v>
      </c>
      <c r="D2680">
        <f>$B$3*SIN(PI()*A2680/($B$7/2)+RADIANS($F$2))</f>
        <v>168.60002411993031</v>
      </c>
      <c r="E2680">
        <f t="shared" si="179"/>
        <v>3617</v>
      </c>
      <c r="G2680" s="1" t="str">
        <f t="shared" si="182"/>
        <v>{.corrente = 3617, .tensao = 2227},</v>
      </c>
      <c r="H2680" s="1"/>
      <c r="J2680">
        <f t="shared" si="181"/>
        <v>4095</v>
      </c>
      <c r="K2680" t="str">
        <f t="shared" si="180"/>
        <v>{.corrente = 4095, .tensao = 2227},</v>
      </c>
    </row>
    <row r="2681" spans="1:11" x14ac:dyDescent="0.25">
      <c r="A2681">
        <v>2670</v>
      </c>
      <c r="B2681">
        <f t="shared" si="178"/>
        <v>27.529371228333499</v>
      </c>
      <c r="C2681">
        <f>ROUND((B2681/220)*4095/2+2048,0)</f>
        <v>2304</v>
      </c>
      <c r="D2681">
        <f>$B$3*SIN(PI()*A2681/($B$7/2)+RADIANS($F$2))</f>
        <v>173.80695426526921</v>
      </c>
      <c r="E2681">
        <f t="shared" si="179"/>
        <v>3666</v>
      </c>
      <c r="G2681" s="1" t="str">
        <f t="shared" si="182"/>
        <v>{.corrente = 3666, .tensao = 2304},</v>
      </c>
      <c r="H2681" s="1"/>
      <c r="J2681">
        <f t="shared" si="181"/>
        <v>4095</v>
      </c>
      <c r="K2681" t="str">
        <f t="shared" si="180"/>
        <v>{.corrente = 4095, .tensao = 2304},</v>
      </c>
    </row>
    <row r="2682" spans="1:11" x14ac:dyDescent="0.25">
      <c r="A2682">
        <v>2671</v>
      </c>
      <c r="B2682">
        <f t="shared" si="178"/>
        <v>35.736460086782131</v>
      </c>
      <c r="C2682">
        <f>ROUND((B2682/220)*4095/2+2048,0)</f>
        <v>2381</v>
      </c>
      <c r="D2682">
        <f>$B$3*SIN(PI()*A2682/($B$7/2)+RADIANS($F$2))</f>
        <v>178.76689620592404</v>
      </c>
      <c r="E2682">
        <f t="shared" si="179"/>
        <v>3712</v>
      </c>
      <c r="G2682" s="1" t="str">
        <f t="shared" si="182"/>
        <v>{.corrente = 3712, .tensao = 2381},</v>
      </c>
      <c r="H2682" s="1"/>
      <c r="J2682">
        <f t="shared" si="181"/>
        <v>4095</v>
      </c>
      <c r="K2682" t="str">
        <f t="shared" si="180"/>
        <v>{.corrente = 4095, .tensao = 2381},</v>
      </c>
    </row>
    <row r="2683" spans="1:11" x14ac:dyDescent="0.25">
      <c r="A2683">
        <v>2672</v>
      </c>
      <c r="B2683">
        <f t="shared" si="178"/>
        <v>43.89276568309657</v>
      </c>
      <c r="C2683">
        <f>ROUND((B2683/220)*4095/2+2048,0)</f>
        <v>2457</v>
      </c>
      <c r="D2683">
        <f>$B$3*SIN(PI()*A2683/($B$7/2)+RADIANS($F$2))</f>
        <v>183.47280162118119</v>
      </c>
      <c r="E2683">
        <f t="shared" si="179"/>
        <v>3756</v>
      </c>
      <c r="G2683" s="1" t="str">
        <f t="shared" si="182"/>
        <v>{.corrente = 3756, .tensao = 2457},</v>
      </c>
      <c r="H2683" s="1"/>
      <c r="J2683">
        <f t="shared" si="181"/>
        <v>4095</v>
      </c>
      <c r="K2683" t="str">
        <f t="shared" si="180"/>
        <v>{.corrente = 4095, .tensao = 2457},</v>
      </c>
    </row>
    <row r="2684" spans="1:11" x14ac:dyDescent="0.25">
      <c r="A2684">
        <v>2673</v>
      </c>
      <c r="B2684">
        <f t="shared" si="178"/>
        <v>51.986697507074616</v>
      </c>
      <c r="C2684">
        <f>ROUND((B2684/220)*4095/2+2048,0)</f>
        <v>2532</v>
      </c>
      <c r="D2684">
        <f>$B$3*SIN(PI()*A2684/($B$7/2)+RADIANS($F$2))</f>
        <v>187.91798318868885</v>
      </c>
      <c r="E2684">
        <f t="shared" si="179"/>
        <v>3797</v>
      </c>
      <c r="G2684" s="1" t="str">
        <f t="shared" si="182"/>
        <v>{.corrente = 3797, .tensao = 2532},</v>
      </c>
      <c r="H2684" s="1"/>
      <c r="J2684">
        <f t="shared" si="181"/>
        <v>4095</v>
      </c>
      <c r="K2684" t="str">
        <f t="shared" si="180"/>
        <v>{.corrente = 4095, .tensao = 2532},</v>
      </c>
    </row>
    <row r="2685" spans="1:11" x14ac:dyDescent="0.25">
      <c r="A2685">
        <v>2674</v>
      </c>
      <c r="B2685">
        <f t="shared" si="178"/>
        <v>60.006753684721311</v>
      </c>
      <c r="C2685">
        <f>ROUND((B2685/220)*4095/2+2048,0)</f>
        <v>2606</v>
      </c>
      <c r="D2685">
        <f>$B$3*SIN(PI()*A2685/($B$7/2)+RADIANS($F$2))</f>
        <v>192.09612408747699</v>
      </c>
      <c r="E2685">
        <f t="shared" si="179"/>
        <v>3836</v>
      </c>
      <c r="G2685" s="1" t="str">
        <f t="shared" si="182"/>
        <v>{.corrente = 3836, .tensao = 2606},</v>
      </c>
      <c r="H2685" s="1"/>
      <c r="J2685">
        <f t="shared" si="181"/>
        <v>4095</v>
      </c>
      <c r="K2685" t="str">
        <f t="shared" si="180"/>
        <v>{.corrente = 4095, .tensao = 2606},</v>
      </c>
    </row>
    <row r="2686" spans="1:11" x14ac:dyDescent="0.25">
      <c r="A2686">
        <v>2675</v>
      </c>
      <c r="B2686">
        <f t="shared" si="178"/>
        <v>67.941537322930216</v>
      </c>
      <c r="C2686">
        <f>ROUND((B2686/220)*4095/2+2048,0)</f>
        <v>2680</v>
      </c>
      <c r="D2686">
        <f>$B$3*SIN(PI()*A2686/($B$7/2)+RADIANS($F$2))</f>
        <v>196.00128697444546</v>
      </c>
      <c r="E2686">
        <f t="shared" si="179"/>
        <v>3872</v>
      </c>
      <c r="G2686" s="1" t="str">
        <f t="shared" si="182"/>
        <v>{.corrente = 3872, .tensao = 2680},</v>
      </c>
      <c r="H2686" s="1"/>
      <c r="J2686">
        <f t="shared" si="181"/>
        <v>4095</v>
      </c>
      <c r="K2686" t="str">
        <f t="shared" si="180"/>
        <v>{.corrente = 4095, .tensao = 2680},</v>
      </c>
    </row>
    <row r="2687" spans="1:11" x14ac:dyDescent="0.25">
      <c r="A2687">
        <v>2676</v>
      </c>
      <c r="B2687">
        <f t="shared" si="178"/>
        <v>75.779772705070073</v>
      </c>
      <c r="C2687">
        <f>ROUND((B2687/220)*4095/2+2048,0)</f>
        <v>2753</v>
      </c>
      <c r="D2687">
        <f>$B$3*SIN(PI()*A2687/($B$7/2)+RADIANS($F$2))</f>
        <v>199.62792242164275</v>
      </c>
      <c r="E2687">
        <f t="shared" si="179"/>
        <v>3906</v>
      </c>
      <c r="G2687" s="1" t="str">
        <f t="shared" si="182"/>
        <v>{.corrente = 3906, .tensao = 2753},</v>
      </c>
      <c r="H2687" s="1"/>
      <c r="J2687">
        <f t="shared" si="181"/>
        <v>4095</v>
      </c>
      <c r="K2687" t="str">
        <f t="shared" si="180"/>
        <v>{.corrente = 4095, .tensao = 2753},</v>
      </c>
    </row>
    <row r="2688" spans="1:11" x14ac:dyDescent="0.25">
      <c r="A2688">
        <v>2677</v>
      </c>
      <c r="B2688">
        <f t="shared" si="178"/>
        <v>83.510321314312662</v>
      </c>
      <c r="C2688">
        <f>ROUND((B2688/220)*4095/2+2048,0)</f>
        <v>2825</v>
      </c>
      <c r="D2688">
        <f>$B$3*SIN(PI()*A2688/($B$7/2)+RADIANS($F$2))</f>
        <v>202.97087680226522</v>
      </c>
      <c r="E2688">
        <f t="shared" si="179"/>
        <v>3937</v>
      </c>
      <c r="G2688" s="1" t="str">
        <f t="shared" si="182"/>
        <v>{.corrente = 3937, .tensao = 2825},</v>
      </c>
      <c r="H2688" s="1"/>
      <c r="J2688">
        <f t="shared" si="181"/>
        <v>4095</v>
      </c>
      <c r="K2688" t="str">
        <f t="shared" si="180"/>
        <v>{.corrente = 4095, .tensao = 2825},</v>
      </c>
    </row>
    <row r="2689" spans="1:11" x14ac:dyDescent="0.25">
      <c r="A2689">
        <v>2678</v>
      </c>
      <c r="B2689">
        <f t="shared" si="178"/>
        <v>91.122197662017385</v>
      </c>
      <c r="C2689">
        <f>ROUND((B2689/220)*4095/2+2048,0)</f>
        <v>2896</v>
      </c>
      <c r="D2689">
        <f>$B$3*SIN(PI()*A2689/($B$7/2)+RADIANS($F$2))</f>
        <v>206.02539961421638</v>
      </c>
      <c r="E2689">
        <f t="shared" si="179"/>
        <v>3965</v>
      </c>
      <c r="G2689" s="1" t="str">
        <f t="shared" si="182"/>
        <v>{.corrente = 3965, .tensao = 2896},</v>
      </c>
      <c r="H2689" s="1"/>
      <c r="J2689">
        <f t="shared" si="181"/>
        <v>4095</v>
      </c>
      <c r="K2689" t="str">
        <f t="shared" si="180"/>
        <v>{.corrente = 4095, .tensao = 2896},</v>
      </c>
    </row>
    <row r="2690" spans="1:11" x14ac:dyDescent="0.25">
      <c r="A2690">
        <v>2679</v>
      </c>
      <c r="B2690">
        <f t="shared" si="178"/>
        <v>98.604584898632254</v>
      </c>
      <c r="C2690">
        <f>ROUND((B2690/220)*4095/2+2048,0)</f>
        <v>2966</v>
      </c>
      <c r="D2690">
        <f>$B$3*SIN(PI()*A2690/($B$7/2)+RADIANS($F$2))</f>
        <v>208.78715023079673</v>
      </c>
      <c r="E2690">
        <f t="shared" si="179"/>
        <v>3991</v>
      </c>
      <c r="G2690" s="1" t="str">
        <f t="shared" si="182"/>
        <v>{.corrente = 3991, .tensao = 2966},</v>
      </c>
      <c r="H2690" s="1"/>
      <c r="J2690">
        <f t="shared" si="181"/>
        <v>4095</v>
      </c>
      <c r="K2690" t="str">
        <f t="shared" si="180"/>
        <v>{.corrente = 4095, .tensao = 2966},</v>
      </c>
    </row>
    <row r="2691" spans="1:11" x14ac:dyDescent="0.25">
      <c r="A2691">
        <v>2680</v>
      </c>
      <c r="B2691">
        <f t="shared" si="178"/>
        <v>105.94685018500988</v>
      </c>
      <c r="C2691">
        <f>ROUND((B2691/220)*4095/2+2048,0)</f>
        <v>3034</v>
      </c>
      <c r="D2691">
        <f>$B$3*SIN(PI()*A2691/($B$7/2)+RADIANS($F$2))</f>
        <v>211.2522040689631</v>
      </c>
      <c r="E2691">
        <f t="shared" si="179"/>
        <v>4014</v>
      </c>
      <c r="G2691" s="1" t="str">
        <f t="shared" si="182"/>
        <v>{.corrente = 4014, .tensao = 3034},</v>
      </c>
      <c r="H2691" s="1"/>
      <c r="J2691">
        <f t="shared" si="181"/>
        <v>4095</v>
      </c>
      <c r="K2691" t="str">
        <f t="shared" si="180"/>
        <v>{.corrente = 4095, .tensao = 3034},</v>
      </c>
    </row>
    <row r="2692" spans="1:11" x14ac:dyDescent="0.25">
      <c r="A2692">
        <v>2681</v>
      </c>
      <c r="B2692">
        <f t="shared" si="178"/>
        <v>113.138559802137</v>
      </c>
      <c r="C2692">
        <f>ROUND((B2692/220)*4095/2+2048,0)</f>
        <v>3101</v>
      </c>
      <c r="D2692">
        <f>$B$3*SIN(PI()*A2692/($B$7/2)+RADIANS($F$2))</f>
        <v>213.41705816633277</v>
      </c>
      <c r="E2692">
        <f t="shared" si="179"/>
        <v>4034</v>
      </c>
      <c r="G2692" s="1" t="str">
        <f t="shared" si="182"/>
        <v>{.corrente = 4034, .tensao = 3101},</v>
      </c>
      <c r="H2692" s="1"/>
      <c r="J2692">
        <f t="shared" si="181"/>
        <v>4095</v>
      </c>
      <c r="K2692" t="str">
        <f t="shared" si="180"/>
        <v>{.corrente = 4095, .tensao = 3101},</v>
      </c>
    </row>
    <row r="2693" spans="1:11" x14ac:dyDescent="0.25">
      <c r="A2693">
        <v>2682</v>
      </c>
      <c r="B2693">
        <f t="shared" si="178"/>
        <v>120.16949397800282</v>
      </c>
      <c r="C2693">
        <f>ROUND((B2693/220)*4095/2+2048,0)</f>
        <v>3166</v>
      </c>
      <c r="D2693">
        <f>$B$3*SIN(PI()*A2693/($B$7/2)+RADIANS($F$2))</f>
        <v>215.27863615908012</v>
      </c>
      <c r="E2693">
        <f t="shared" si="179"/>
        <v>4052</v>
      </c>
      <c r="G2693" s="1" t="str">
        <f t="shared" si="182"/>
        <v>{.corrente = 4052, .tensao = 3166},</v>
      </c>
      <c r="H2693" s="1"/>
      <c r="J2693">
        <f t="shared" si="181"/>
        <v>4095</v>
      </c>
      <c r="K2693" t="str">
        <f t="shared" si="180"/>
        <v>{.corrente = 4095, .tensao = 3166},</v>
      </c>
    </row>
    <row r="2694" spans="1:11" x14ac:dyDescent="0.25">
      <c r="A2694">
        <v>2683</v>
      </c>
      <c r="B2694">
        <f t="shared" si="178"/>
        <v>127.02966141037959</v>
      </c>
      <c r="C2694">
        <f>ROUND((B2694/220)*4095/2+2048,0)</f>
        <v>3230</v>
      </c>
      <c r="D2694">
        <f>$B$3*SIN(PI()*A2694/($B$7/2)+RADIANS($F$2))</f>
        <v>216.83429265359442</v>
      </c>
      <c r="E2694">
        <f t="shared" si="179"/>
        <v>4066</v>
      </c>
      <c r="G2694" s="1" t="str">
        <f t="shared" si="182"/>
        <v>{.corrente = 4066, .tensao = 3230},</v>
      </c>
      <c r="H2694" s="1"/>
      <c r="J2694">
        <f t="shared" si="181"/>
        <v>4095</v>
      </c>
      <c r="K2694" t="str">
        <f t="shared" si="180"/>
        <v>{.corrente = 4095, .tensao = 3230},</v>
      </c>
    </row>
    <row r="2695" spans="1:11" x14ac:dyDescent="0.25">
      <c r="A2695">
        <v>2684</v>
      </c>
      <c r="B2695">
        <f t="shared" si="178"/>
        <v>133.70931346495306</v>
      </c>
      <c r="C2695">
        <f>ROUND((B2695/220)*4095/2+2048,0)</f>
        <v>3292</v>
      </c>
      <c r="D2695">
        <f>$B$3*SIN(PI()*A2695/($B$7/2)+RADIANS($F$2))</f>
        <v>218.08181698571451</v>
      </c>
      <c r="E2695">
        <f t="shared" si="179"/>
        <v>4078</v>
      </c>
      <c r="G2695" s="1" t="str">
        <f t="shared" si="182"/>
        <v>{.corrente = 4078, .tensao = 3292},</v>
      </c>
      <c r="H2695" s="1"/>
      <c r="J2695">
        <f t="shared" si="181"/>
        <v>4095</v>
      </c>
      <c r="K2695" t="str">
        <f t="shared" si="180"/>
        <v>{.corrente = 4095, .tensao = 3292},</v>
      </c>
    </row>
    <row r="2696" spans="1:11" x14ac:dyDescent="0.25">
      <c r="A2696">
        <v>2685</v>
      </c>
      <c r="B2696">
        <f t="shared" si="178"/>
        <v>140.19895802862004</v>
      </c>
      <c r="C2696">
        <f>ROUND((B2696/220)*4095/2+2048,0)</f>
        <v>3353</v>
      </c>
      <c r="D2696">
        <f>$B$3*SIN(PI()*A2696/($B$7/2)+RADIANS($F$2))</f>
        <v>219.01943636219264</v>
      </c>
      <c r="E2696">
        <f t="shared" si="179"/>
        <v>4086</v>
      </c>
      <c r="G2696" s="1" t="str">
        <f t="shared" si="182"/>
        <v>{.corrente = 4086, .tensao = 3353},</v>
      </c>
      <c r="H2696" s="1"/>
      <c r="J2696">
        <f t="shared" si="181"/>
        <v>4095</v>
      </c>
      <c r="K2696" t="str">
        <f t="shared" si="180"/>
        <v>{.corrente = 4095, .tensao = 3353},</v>
      </c>
    </row>
    <row r="2697" spans="1:11" x14ac:dyDescent="0.25">
      <c r="A2697">
        <v>2686</v>
      </c>
      <c r="B2697">
        <f t="shared" si="178"/>
        <v>146.48937299823368</v>
      </c>
      <c r="C2697">
        <f>ROUND((B2697/220)*4095/2+2048,0)</f>
        <v>3411</v>
      </c>
      <c r="D2697">
        <f>$B$3*SIN(PI()*A2697/($B$7/2)+RADIANS($F$2))</f>
        <v>219.64581837991804</v>
      </c>
      <c r="E2697">
        <f t="shared" si="179"/>
        <v>4092</v>
      </c>
      <c r="G2697" s="1" t="str">
        <f t="shared" si="182"/>
        <v>{.corrente = 4092, .tensao = 3411},</v>
      </c>
      <c r="H2697" s="1"/>
      <c r="J2697">
        <f t="shared" si="181"/>
        <v>4095</v>
      </c>
      <c r="K2697" t="str">
        <f t="shared" si="180"/>
        <v>{.corrente = 4095, .tensao = 3411},</v>
      </c>
    </row>
    <row r="2698" spans="1:11" x14ac:dyDescent="0.25">
      <c r="A2698">
        <v>2687</v>
      </c>
      <c r="B2698">
        <f t="shared" si="178"/>
        <v>152.57161938566509</v>
      </c>
      <c r="C2698">
        <f>ROUND((B2698/220)*4095/2+2048,0)</f>
        <v>3468</v>
      </c>
      <c r="D2698">
        <f>$B$3*SIN(PI()*A2698/($B$7/2)+RADIANS($F$2))</f>
        <v>219.96007291932821</v>
      </c>
      <c r="E2698">
        <f t="shared" si="179"/>
        <v>4095</v>
      </c>
      <c r="G2698" s="1" t="str">
        <f t="shared" si="182"/>
        <v>{.corrente = 4095, .tensao = 3468},</v>
      </c>
      <c r="H2698" s="1"/>
      <c r="J2698">
        <f t="shared" si="181"/>
        <v>4095</v>
      </c>
      <c r="K2698" t="str">
        <f t="shared" si="180"/>
        <v>{.corrente = 4095, .tensao = 3468},</v>
      </c>
    </row>
    <row r="2699" spans="1:11" x14ac:dyDescent="0.25">
      <c r="A2699">
        <v>2688</v>
      </c>
      <c r="B2699">
        <f t="shared" si="178"/>
        <v>158.43705402055545</v>
      </c>
      <c r="C2699">
        <f>ROUND((B2699/220)*4095/2+2048,0)</f>
        <v>3523</v>
      </c>
      <c r="D2699">
        <f>$B$3*SIN(PI()*A2699/($B$7/2)+RADIANS($F$2))</f>
        <v>219.96175340931345</v>
      </c>
      <c r="E2699">
        <f t="shared" si="179"/>
        <v>4095</v>
      </c>
      <c r="G2699" s="1" t="str">
        <f t="shared" si="182"/>
        <v>{.corrente = 4095, .tensao = 3523},</v>
      </c>
      <c r="H2699" s="1"/>
      <c r="J2699">
        <f t="shared" si="181"/>
        <v>4095</v>
      </c>
      <c r="K2699" t="str">
        <f t="shared" si="180"/>
        <v>{.corrente = 4095, .tensao = 3523},</v>
      </c>
    </row>
    <row r="2700" spans="1:11" x14ac:dyDescent="0.25">
      <c r="A2700">
        <v>2689</v>
      </c>
      <c r="B2700">
        <f t="shared" ref="B2700:B2763" si="183">$B$3*SIN(PI()*A2700/($B$7/2))</f>
        <v>164.07734183267524</v>
      </c>
      <c r="C2700">
        <f>ROUND((B2700/220)*4095/2+2048,0)</f>
        <v>3575</v>
      </c>
      <c r="D2700">
        <f>$B$3*SIN(PI()*A2700/($B$7/2)+RADIANS($F$2))</f>
        <v>219.65085746181504</v>
      </c>
      <c r="E2700">
        <f t="shared" ref="E2700:E2763" si="184">ROUND((D2700/220)*4095/2+2048,0)</f>
        <v>4092</v>
      </c>
      <c r="G2700" s="1" t="str">
        <f t="shared" si="182"/>
        <v>{.corrente = 4092, .tensao = 3575},</v>
      </c>
      <c r="H2700" s="1"/>
      <c r="J2700">
        <f t="shared" si="181"/>
        <v>4095</v>
      </c>
      <c r="K2700" t="str">
        <f t="shared" ref="K2700:K2763" si="185">_xlfn.CONCAT("{.corrente = ",J2700,", .tensao = ",C2700,"},")</f>
        <v>{.corrente = 4095, .tensao = 3575},</v>
      </c>
    </row>
    <row r="2701" spans="1:11" x14ac:dyDescent="0.25">
      <c r="A2701">
        <v>2690</v>
      </c>
      <c r="B2701">
        <f t="shared" si="183"/>
        <v>169.4844676964683</v>
      </c>
      <c r="C2701">
        <f>ROUND((B2701/220)*4095/2+2048,0)</f>
        <v>3625</v>
      </c>
      <c r="D2701">
        <f>$B$3*SIN(PI()*A2701/($B$7/2)+RADIANS($F$2))</f>
        <v>219.02782687521949</v>
      </c>
      <c r="E2701">
        <f t="shared" si="184"/>
        <v>4086</v>
      </c>
      <c r="G2701" s="1" t="str">
        <f t="shared" si="182"/>
        <v>{.corrente = 4086, .tensao = 3625},</v>
      </c>
      <c r="H2701" s="1"/>
      <c r="J2701">
        <f t="shared" si="181"/>
        <v>4095</v>
      </c>
      <c r="K2701" t="str">
        <f t="shared" si="185"/>
        <v>{.corrente = 4095, .tensao = 3625},</v>
      </c>
    </row>
    <row r="2702" spans="1:11" x14ac:dyDescent="0.25">
      <c r="A2702">
        <v>2691</v>
      </c>
      <c r="B2702">
        <f t="shared" si="183"/>
        <v>174.65074782094621</v>
      </c>
      <c r="C2702">
        <f>ROUND((B2702/220)*4095/2+2048,0)</f>
        <v>3673</v>
      </c>
      <c r="D2702">
        <f>$B$3*SIN(PI()*A2702/($B$7/2)+RADIANS($F$2))</f>
        <v>218.09354700654046</v>
      </c>
      <c r="E2702">
        <f t="shared" si="184"/>
        <v>4078</v>
      </c>
      <c r="G2702" s="1" t="str">
        <f t="shared" si="182"/>
        <v>{.corrente = 4078, .tensao = 3673},</v>
      </c>
      <c r="H2702" s="1"/>
      <c r="J2702">
        <f t="shared" si="181"/>
        <v>4095</v>
      </c>
      <c r="K2702" t="str">
        <f t="shared" si="185"/>
        <v>{.corrente = 4095, .tensao = 3673},</v>
      </c>
    </row>
    <row r="2703" spans="1:11" x14ac:dyDescent="0.25">
      <c r="A2703">
        <v>2692</v>
      </c>
      <c r="B2703">
        <f t="shared" si="183"/>
        <v>179.56884066871996</v>
      </c>
      <c r="C2703">
        <f>ROUND((B2703/220)*4095/2+2048,0)</f>
        <v>3719</v>
      </c>
      <c r="D2703">
        <f>$B$3*SIN(PI()*A2703/($B$7/2)+RADIANS($F$2))</f>
        <v>216.84934551328416</v>
      </c>
      <c r="E2703">
        <f t="shared" si="184"/>
        <v>4066</v>
      </c>
      <c r="G2703" s="1" t="str">
        <f t="shared" si="182"/>
        <v>{.corrente = 4066, .tensao = 3719},</v>
      </c>
      <c r="H2703" s="1"/>
      <c r="J2703">
        <f t="shared" si="181"/>
        <v>4095</v>
      </c>
      <c r="K2703" t="str">
        <f t="shared" si="185"/>
        <v>{.corrente = 4095, .tensao = 3719},</v>
      </c>
    </row>
    <row r="2704" spans="1:11" x14ac:dyDescent="0.25">
      <c r="A2704">
        <v>2693</v>
      </c>
      <c r="B2704">
        <f t="shared" si="183"/>
        <v>184.23175738869449</v>
      </c>
      <c r="C2704">
        <f>ROUND((B2704/220)*4095/2+2048,0)</f>
        <v>3763</v>
      </c>
      <c r="D2704">
        <f>$B$3*SIN(PI()*A2704/($B$7/2)+RADIANS($F$2))</f>
        <v>215.29699046678166</v>
      </c>
      <c r="E2704">
        <f t="shared" si="184"/>
        <v>4052</v>
      </c>
      <c r="G2704" s="1" t="str">
        <f t="shared" si="182"/>
        <v>{.corrente = 4052, .tensao = 3763},</v>
      </c>
      <c r="H2704" s="1"/>
      <c r="J2704">
        <f t="shared" si="181"/>
        <v>4095</v>
      </c>
      <c r="K2704" t="str">
        <f t="shared" si="185"/>
        <v>{.corrente = 4095, .tensao = 3763},</v>
      </c>
    </row>
    <row r="2705" spans="1:11" x14ac:dyDescent="0.25">
      <c r="A2705">
        <v>2694</v>
      </c>
      <c r="B2705">
        <f t="shared" si="183"/>
        <v>188.63287174755968</v>
      </c>
      <c r="C2705">
        <f>ROUND((B2705/220)*4095/2+2048,0)</f>
        <v>3804</v>
      </c>
      <c r="D2705">
        <f>$B$3*SIN(PI()*A2705/($B$7/2)+RADIANS($F$2))</f>
        <v>213.4386878396754</v>
      </c>
      <c r="E2705">
        <f t="shared" si="184"/>
        <v>4034</v>
      </c>
      <c r="G2705" s="1" t="str">
        <f t="shared" si="182"/>
        <v>{.corrente = 4034, .tensao = 3804},</v>
      </c>
      <c r="H2705" s="1"/>
      <c r="J2705">
        <f t="shared" si="181"/>
        <v>4095</v>
      </c>
      <c r="K2705" t="str">
        <f t="shared" si="185"/>
        <v>{.corrente = 4095, .tensao = 3804},</v>
      </c>
    </row>
    <row r="2706" spans="1:11" x14ac:dyDescent="0.25">
      <c r="A2706">
        <v>2695</v>
      </c>
      <c r="B2706">
        <f t="shared" si="183"/>
        <v>192.76592954600196</v>
      </c>
      <c r="C2706">
        <f>ROUND((B2706/220)*4095/2+2048,0)</f>
        <v>3842</v>
      </c>
      <c r="D2706">
        <f>$B$3*SIN(PI()*A2706/($B$7/2)+RADIANS($F$2))</f>
        <v>211.27707837112123</v>
      </c>
      <c r="E2706">
        <f t="shared" si="184"/>
        <v>4014</v>
      </c>
      <c r="G2706" s="1" t="str">
        <f t="shared" si="182"/>
        <v>{.corrente = 4014, .tensao = 3842},</v>
      </c>
      <c r="H2706" s="1"/>
      <c r="J2706">
        <f t="shared" si="181"/>
        <v>4095</v>
      </c>
      <c r="K2706" t="str">
        <f t="shared" si="185"/>
        <v>{.corrente = 4095, .tensao = 3842},</v>
      </c>
    </row>
    <row r="2707" spans="1:11" x14ac:dyDescent="0.25">
      <c r="A2707">
        <v>2696</v>
      </c>
      <c r="B2707">
        <f t="shared" si="183"/>
        <v>196.62505750622714</v>
      </c>
      <c r="C2707">
        <f>ROUND((B2707/220)*4095/2+2048,0)</f>
        <v>3878</v>
      </c>
      <c r="D2707">
        <f>$B$3*SIN(PI()*A2707/($B$7/2)+RADIANS($F$2))</f>
        <v>208.81523381416756</v>
      </c>
      <c r="E2707">
        <f t="shared" si="184"/>
        <v>3991</v>
      </c>
      <c r="G2707" s="1" t="str">
        <f t="shared" si="182"/>
        <v>{.corrente = 3991, .tensao = 3878},</v>
      </c>
      <c r="H2707" s="1"/>
      <c r="J2707">
        <f t="shared" si="181"/>
        <v>4095</v>
      </c>
      <c r="K2707" t="str">
        <f t="shared" si="185"/>
        <v>{.corrente = 4095, .tensao = 3878},</v>
      </c>
    </row>
    <row r="2708" spans="1:11" x14ac:dyDescent="0.25">
      <c r="A2708">
        <v>2697</v>
      </c>
      <c r="B2708">
        <f t="shared" si="183"/>
        <v>200.20477161816868</v>
      </c>
      <c r="C2708">
        <f>ROUND((B2708/220)*4095/2+2048,0)</f>
        <v>3911</v>
      </c>
      <c r="D2708">
        <f>$B$3*SIN(PI()*A2708/($B$7/2)+RADIANS($F$2))</f>
        <v>206.05665257064774</v>
      </c>
      <c r="E2708">
        <f t="shared" si="184"/>
        <v>3966</v>
      </c>
      <c r="G2708" s="1" t="str">
        <f t="shared" si="182"/>
        <v>{.corrente = 3966, .tensao = 3911},</v>
      </c>
      <c r="H2708" s="1"/>
      <c r="J2708">
        <f t="shared" si="181"/>
        <v>4095</v>
      </c>
      <c r="K2708" t="str">
        <f t="shared" si="185"/>
        <v>{.corrente = 4095, .tensao = 3911},</v>
      </c>
    </row>
    <row r="2709" spans="1:11" x14ac:dyDescent="0.25">
      <c r="A2709">
        <v>2698</v>
      </c>
      <c r="B2709">
        <f t="shared" si="183"/>
        <v>203.49998493254117</v>
      </c>
      <c r="C2709">
        <f>ROUND((B2709/220)*4095/2+2048,0)</f>
        <v>3942</v>
      </c>
      <c r="D2709">
        <f>$B$3*SIN(PI()*A2709/($B$7/2)+RADIANS($F$2))</f>
        <v>203.0052547197767</v>
      </c>
      <c r="E2709">
        <f t="shared" si="184"/>
        <v>3937</v>
      </c>
      <c r="G2709" s="1" t="str">
        <f t="shared" si="182"/>
        <v>{.corrente = 3937, .tensao = 3942},</v>
      </c>
      <c r="H2709" s="1"/>
      <c r="J2709">
        <f t="shared" si="181"/>
        <v>4095</v>
      </c>
      <c r="K2709" t="str">
        <f t="shared" si="185"/>
        <v>{.corrente = 4095, .tensao = 3942},</v>
      </c>
    </row>
    <row r="2710" spans="1:11" x14ac:dyDescent="0.25">
      <c r="A2710">
        <v>2699</v>
      </c>
      <c r="B2710">
        <f t="shared" si="183"/>
        <v>206.50601478964424</v>
      </c>
      <c r="C2710">
        <f>ROUND((B2710/220)*4095/2+2048,0)</f>
        <v>3970</v>
      </c>
      <c r="D2710">
        <f>$B$3*SIN(PI()*A2710/($B$7/2)+RADIANS($F$2))</f>
        <v>199.66537644752546</v>
      </c>
      <c r="E2710">
        <f t="shared" si="184"/>
        <v>3906</v>
      </c>
      <c r="G2710" s="1" t="str">
        <f t="shared" si="182"/>
        <v>{.corrente = 3906, .tensao = 3970},</v>
      </c>
      <c r="H2710" s="1"/>
      <c r="J2710">
        <f t="shared" si="181"/>
        <v>4095</v>
      </c>
      <c r="K2710" t="str">
        <f t="shared" si="185"/>
        <v>{.corrente = 4095, .tensao = 3970},</v>
      </c>
    </row>
    <row r="2711" spans="1:11" x14ac:dyDescent="0.25">
      <c r="A2711">
        <v>2700</v>
      </c>
      <c r="B2711">
        <f t="shared" si="183"/>
        <v>209.21858947364711</v>
      </c>
      <c r="C2711">
        <f>ROUND((B2711/220)*4095/2+2048,0)</f>
        <v>3995</v>
      </c>
      <c r="D2711">
        <f>$B$3*SIN(PI()*A2711/($B$7/2)+RADIANS($F$2))</f>
        <v>196.04176388469324</v>
      </c>
      <c r="E2711">
        <f t="shared" si="184"/>
        <v>3873</v>
      </c>
      <c r="G2711" s="1" t="str">
        <f t="shared" si="182"/>
        <v>{.corrente = 3873, .tensao = 3995},</v>
      </c>
      <c r="H2711" s="1"/>
      <c r="J2711">
        <f t="shared" si="181"/>
        <v>4095</v>
      </c>
      <c r="K2711" t="str">
        <f t="shared" si="185"/>
        <v>{.corrente = 4095, .tensao = 3995},</v>
      </c>
    </row>
    <row r="2712" spans="1:11" x14ac:dyDescent="0.25">
      <c r="A2712">
        <v>2701</v>
      </c>
      <c r="B2712">
        <f t="shared" si="183"/>
        <v>211.63385428291224</v>
      </c>
      <c r="C2712">
        <f>ROUND((B2712/220)*4095/2+2048,0)</f>
        <v>4018</v>
      </c>
      <c r="D2712">
        <f>$B$3*SIN(PI()*A2712/($B$7/2)+RADIANS($F$2))</f>
        <v>192.13956636241707</v>
      </c>
      <c r="E2712">
        <f t="shared" si="184"/>
        <v>3836</v>
      </c>
      <c r="G2712" s="1" t="str">
        <f t="shared" si="182"/>
        <v>{.corrente = 3836, .tensao = 4018},</v>
      </c>
      <c r="H2712" s="1"/>
      <c r="J2712">
        <f t="shared" si="181"/>
        <v>4095</v>
      </c>
      <c r="K2712" t="str">
        <f t="shared" si="185"/>
        <v>{.corrente = 4095, .tensao = 4018},</v>
      </c>
    </row>
    <row r="2713" spans="1:11" x14ac:dyDescent="0.25">
      <c r="A2713">
        <v>2702</v>
      </c>
      <c r="B2713">
        <f t="shared" si="183"/>
        <v>213.74837700771425</v>
      </c>
      <c r="C2713">
        <f>ROUND((B2713/220)*4095/2+2048,0)</f>
        <v>4037</v>
      </c>
      <c r="D2713">
        <f>$B$3*SIN(PI()*A2713/($B$7/2)+RADIANS($F$2))</f>
        <v>187.96432909471858</v>
      </c>
      <c r="E2713">
        <f t="shared" si="184"/>
        <v>3797</v>
      </c>
      <c r="G2713" s="1" t="str">
        <f t="shared" si="182"/>
        <v>{.corrente = 3797, .tensao = 4037},</v>
      </c>
      <c r="H2713" s="1"/>
      <c r="J2713">
        <f t="shared" si="181"/>
        <v>4095</v>
      </c>
      <c r="K2713" t="str">
        <f t="shared" si="185"/>
        <v>{.corrente = 4095, .tensao = 4037},</v>
      </c>
    </row>
    <row r="2714" spans="1:11" x14ac:dyDescent="0.25">
      <c r="A2714">
        <v>2703</v>
      </c>
      <c r="B2714">
        <f t="shared" si="183"/>
        <v>215.55915280757407</v>
      </c>
      <c r="C2714">
        <f>ROUND((B2714/220)*4095/2+2048,0)</f>
        <v>4054</v>
      </c>
      <c r="D2714">
        <f>$B$3*SIN(PI()*A2714/($B$7/2)+RADIANS($F$2))</f>
        <v>183.52198529849053</v>
      </c>
      <c r="E2714">
        <f t="shared" si="184"/>
        <v>3756</v>
      </c>
      <c r="G2714" s="1" t="str">
        <f t="shared" si="182"/>
        <v>{.corrente = 3756, .tensao = 4054},</v>
      </c>
      <c r="H2714" s="1"/>
      <c r="J2714">
        <f t="shared" si="181"/>
        <v>4095</v>
      </c>
      <c r="K2714" t="str">
        <f t="shared" si="185"/>
        <v>{.corrente = 4095, .tensao = 4054},</v>
      </c>
    </row>
    <row r="2715" spans="1:11" x14ac:dyDescent="0.25">
      <c r="A2715">
        <v>2704</v>
      </c>
      <c r="B2715">
        <f t="shared" si="183"/>
        <v>217.06360848128807</v>
      </c>
      <c r="C2715">
        <f>ROUND((B2715/220)*4095/2+2048,0)</f>
        <v>4068</v>
      </c>
      <c r="D2715">
        <f>$B$3*SIN(PI()*A2715/($B$7/2)+RADIANS($F$2))</f>
        <v>178.81884776209904</v>
      </c>
      <c r="E2715">
        <f t="shared" si="184"/>
        <v>3712</v>
      </c>
      <c r="G2715" s="1" t="str">
        <f t="shared" si="182"/>
        <v>{.corrente = 3712, .tensao = 4068},</v>
      </c>
      <c r="H2715" s="1"/>
      <c r="J2715">
        <f t="shared" ref="J2715:J2778" si="186">IF(C2715&gt;2048,4095,0)</f>
        <v>4095</v>
      </c>
      <c r="K2715" t="str">
        <f t="shared" si="185"/>
        <v>{.corrente = 4095, .tensao = 4068},</v>
      </c>
    </row>
    <row r="2716" spans="1:11" x14ac:dyDescent="0.25">
      <c r="A2716">
        <v>2705</v>
      </c>
      <c r="B2716">
        <f t="shared" si="183"/>
        <v>218.25960612357295</v>
      </c>
      <c r="C2716">
        <f>ROUND((B2716/220)*4095/2+2048,0)</f>
        <v>4079</v>
      </c>
      <c r="D2716">
        <f>$B$3*SIN(PI()*A2716/($B$7/2)+RADIANS($F$2))</f>
        <v>173.86159987460107</v>
      </c>
      <c r="E2716">
        <f t="shared" si="184"/>
        <v>3666</v>
      </c>
      <c r="G2716" s="1" t="str">
        <f t="shared" si="182"/>
        <v>{.corrente = 3666, .tensao = 4079},</v>
      </c>
      <c r="H2716" s="1"/>
      <c r="J2716">
        <f t="shared" si="186"/>
        <v>4095</v>
      </c>
      <c r="K2716" t="str">
        <f t="shared" si="185"/>
        <v>{.corrente = 4095, .tensao = 4079},</v>
      </c>
    </row>
    <row r="2717" spans="1:11" x14ac:dyDescent="0.25">
      <c r="A2717">
        <v>2706</v>
      </c>
      <c r="B2717">
        <f t="shared" si="183"/>
        <v>219.14544616313142</v>
      </c>
      <c r="C2717">
        <f>ROUND((B2717/220)*4095/2+2048,0)</f>
        <v>4088</v>
      </c>
      <c r="D2717">
        <f>$B$3*SIN(PI()*A2717/($B$7/2)+RADIANS($F$2))</f>
        <v>168.65728612833266</v>
      </c>
      <c r="E2717">
        <f t="shared" si="184"/>
        <v>3618</v>
      </c>
      <c r="G2717" s="1" t="str">
        <f t="shared" si="182"/>
        <v>{.corrente = 3618, .tensao = 4088},</v>
      </c>
      <c r="H2717" s="1"/>
      <c r="J2717">
        <f t="shared" si="186"/>
        <v>4095</v>
      </c>
      <c r="K2717" t="str">
        <f t="shared" si="185"/>
        <v>{.corrente = 4095, .tensao = 4088},</v>
      </c>
    </row>
    <row r="2718" spans="1:11" x14ac:dyDescent="0.25">
      <c r="A2718">
        <v>2707</v>
      </c>
      <c r="B2718">
        <f t="shared" si="183"/>
        <v>219.71986977783175</v>
      </c>
      <c r="C2718">
        <f>ROUND((B2718/220)*4095/2+2048,0)</f>
        <v>4093</v>
      </c>
      <c r="D2718">
        <f>$B$3*SIN(PI()*A2718/($B$7/2)+RADIANS($F$2))</f>
        <v>163.21330210831266</v>
      </c>
      <c r="E2718">
        <f t="shared" si="184"/>
        <v>3567</v>
      </c>
      <c r="G2718" s="1" t="str">
        <f t="shared" ref="G2718:G2781" si="187">_xlfn.CONCAT("{.corrente = ",E2718,", .tensao = ",C2718,"},")</f>
        <v>{.corrente = 3567, .tensao = 4093},</v>
      </c>
      <c r="H2718" s="1"/>
      <c r="J2718">
        <f t="shared" si="186"/>
        <v>4095</v>
      </c>
      <c r="K2718" t="str">
        <f t="shared" si="185"/>
        <v>{.corrente = 4095, .tensao = 4093},</v>
      </c>
    </row>
    <row r="2719" spans="1:11" x14ac:dyDescent="0.25">
      <c r="A2719">
        <v>2708</v>
      </c>
      <c r="B2719">
        <f t="shared" si="183"/>
        <v>219.98206068354963</v>
      </c>
      <c r="C2719">
        <f>ROUND((B2719/220)*4095/2+2048,0)</f>
        <v>4095</v>
      </c>
      <c r="D2719">
        <f>$B$3*SIN(PI()*A2719/($B$7/2)+RADIANS($F$2))</f>
        <v>157.53738398278244</v>
      </c>
      <c r="E2719">
        <f t="shared" si="184"/>
        <v>3514</v>
      </c>
      <c r="G2719" s="1" t="str">
        <f t="shared" si="187"/>
        <v>{.corrente = 3514, .tensao = 4095},</v>
      </c>
      <c r="H2719" s="1"/>
      <c r="J2719">
        <f t="shared" si="186"/>
        <v>4095</v>
      </c>
      <c r="K2719" t="str">
        <f t="shared" si="185"/>
        <v>{.corrente = 4095, .tensao = 4095},</v>
      </c>
    </row>
    <row r="2720" spans="1:11" x14ac:dyDescent="0.25">
      <c r="A2720">
        <v>2709</v>
      </c>
      <c r="B2720">
        <f t="shared" si="183"/>
        <v>219.93164629415122</v>
      </c>
      <c r="C2720">
        <f>ROUND((B2720/220)*4095/2+2048,0)</f>
        <v>4095</v>
      </c>
      <c r="D2720">
        <f>$B$3*SIN(PI()*A2720/($B$7/2)+RADIANS($F$2))</f>
        <v>151.63759750972301</v>
      </c>
      <c r="E2720">
        <f t="shared" si="184"/>
        <v>3459</v>
      </c>
      <c r="G2720" s="1" t="str">
        <f t="shared" si="187"/>
        <v>{.corrente = 3459, .tensao = 4095},</v>
      </c>
      <c r="H2720" s="1"/>
      <c r="J2720">
        <f t="shared" si="186"/>
        <v>4095</v>
      </c>
      <c r="K2720" t="str">
        <f t="shared" si="185"/>
        <v>{.corrente = 4095, .tensao = 4095},</v>
      </c>
    </row>
    <row r="2721" spans="1:11" x14ac:dyDescent="0.25">
      <c r="A2721">
        <v>2710</v>
      </c>
      <c r="B2721">
        <f t="shared" si="183"/>
        <v>219.56869825095615</v>
      </c>
      <c r="C2721">
        <f>ROUND((B2721/220)*4095/2+2048,0)</f>
        <v>4091</v>
      </c>
      <c r="D2721">
        <f>$B$3*SIN(PI()*A2721/($B$7/2)+RADIANS($F$2))</f>
        <v>145.52232657500826</v>
      </c>
      <c r="E2721">
        <f t="shared" si="184"/>
        <v>3402</v>
      </c>
      <c r="G2721" s="1" t="str">
        <f t="shared" si="187"/>
        <v>{.corrente = 3402, .tensao = 4091},</v>
      </c>
      <c r="H2721" s="1"/>
      <c r="J2721">
        <f t="shared" si="186"/>
        <v>4095</v>
      </c>
      <c r="K2721" t="str">
        <f t="shared" si="185"/>
        <v>{.corrente = 4095, .tensao = 4091},</v>
      </c>
    </row>
    <row r="2722" spans="1:11" x14ac:dyDescent="0.25">
      <c r="A2722">
        <v>2711</v>
      </c>
      <c r="B2722">
        <f t="shared" si="183"/>
        <v>218.89373232093104</v>
      </c>
      <c r="C2722">
        <f>ROUND((B2722/220)*4095/2+2048,0)</f>
        <v>4085</v>
      </c>
      <c r="D2722">
        <f>$B$3*SIN(PI()*A2722/($B$7/2)+RADIANS($F$2))</f>
        <v>139.20026127850053</v>
      </c>
      <c r="E2722">
        <f t="shared" si="184"/>
        <v>3344</v>
      </c>
      <c r="G2722" s="1" t="str">
        <f t="shared" si="187"/>
        <v>{.corrente = 3344, .tensao = 4085},</v>
      </c>
      <c r="H2722" s="1"/>
      <c r="J2722">
        <f t="shared" si="186"/>
        <v>4095</v>
      </c>
      <c r="K2722" t="str">
        <f t="shared" si="185"/>
        <v>{.corrente = 4095, .tensao = 4085},</v>
      </c>
    </row>
    <row r="2723" spans="1:11" x14ac:dyDescent="0.25">
      <c r="A2723">
        <v>2712</v>
      </c>
      <c r="B2723">
        <f t="shared" si="183"/>
        <v>217.90770766375996</v>
      </c>
      <c r="C2723">
        <f>ROUND((B2723/220)*4095/2+2048,0)</f>
        <v>4076</v>
      </c>
      <c r="D2723">
        <f>$B$3*SIN(PI()*A2723/($B$7/2)+RADIANS($F$2))</f>
        <v>132.68038558499293</v>
      </c>
      <c r="E2723">
        <f t="shared" si="184"/>
        <v>3283</v>
      </c>
      <c r="G2723" s="1" t="str">
        <f t="shared" si="187"/>
        <v>{.corrente = 3283, .tensao = 4076},</v>
      </c>
      <c r="H2723" s="1"/>
      <c r="J2723">
        <f t="shared" si="186"/>
        <v>4095</v>
      </c>
      <c r="K2723" t="str">
        <f t="shared" si="185"/>
        <v>{.corrente = 4095, .tensao = 4076},</v>
      </c>
    </row>
    <row r="2724" spans="1:11" x14ac:dyDescent="0.25">
      <c r="A2724">
        <v>2713</v>
      </c>
      <c r="B2724">
        <f t="shared" si="183"/>
        <v>216.61202546883015</v>
      </c>
      <c r="C2724">
        <f>ROUND((B2724/220)*4095/2+2048,0)</f>
        <v>4064</v>
      </c>
      <c r="D2724">
        <f>$B$3*SIN(PI()*A2724/($B$7/2)+RADIANS($F$2))</f>
        <v>125.97196455754508</v>
      </c>
      <c r="E2724">
        <f t="shared" si="184"/>
        <v>3220</v>
      </c>
      <c r="G2724" s="1" t="str">
        <f t="shared" si="187"/>
        <v>{.corrente = 3220, .tensao = 4064},</v>
      </c>
      <c r="H2724" s="1"/>
      <c r="J2724">
        <f t="shared" si="186"/>
        <v>4095</v>
      </c>
      <c r="K2724" t="str">
        <f t="shared" si="185"/>
        <v>{.corrente = 4095, .tensao = 4064},</v>
      </c>
    </row>
    <row r="2725" spans="1:11" x14ac:dyDescent="0.25">
      <c r="A2725">
        <v>2714</v>
      </c>
      <c r="B2725">
        <f t="shared" si="183"/>
        <v>215.00852696407432</v>
      </c>
      <c r="C2725">
        <f>ROUND((B2725/220)*4095/2+2048,0)</f>
        <v>4049</v>
      </c>
      <c r="D2725">
        <f>$B$3*SIN(PI()*A2725/($B$7/2)+RADIANS($F$2))</f>
        <v>119.08453119138613</v>
      </c>
      <c r="E2725">
        <f t="shared" si="184"/>
        <v>3156</v>
      </c>
      <c r="G2725" s="1" t="str">
        <f t="shared" si="187"/>
        <v>{.corrente = 3156, .tensao = 4049},</v>
      </c>
      <c r="H2725" s="1"/>
      <c r="J2725">
        <f t="shared" si="186"/>
        <v>4095</v>
      </c>
      <c r="K2725" t="str">
        <f t="shared" si="185"/>
        <v>{.corrente = 4095, .tensao = 4049},</v>
      </c>
    </row>
    <row r="2726" spans="1:11" x14ac:dyDescent="0.25">
      <c r="A2726">
        <v>2715</v>
      </c>
      <c r="B2726">
        <f t="shared" si="183"/>
        <v>213.09949079949698</v>
      </c>
      <c r="C2726">
        <f>ROUND((B2726/220)*4095/2+2048,0)</f>
        <v>4031</v>
      </c>
      <c r="D2726">
        <f>$B$3*SIN(PI()*A2726/($B$7/2)+RADIANS($F$2))</f>
        <v>112.02787286706192</v>
      </c>
      <c r="E2726">
        <f t="shared" si="184"/>
        <v>3091</v>
      </c>
      <c r="G2726" s="1" t="str">
        <f t="shared" si="187"/>
        <v>{.corrente = 3091, .tensao = 4031},</v>
      </c>
      <c r="H2726" s="1"/>
      <c r="J2726">
        <f t="shared" si="186"/>
        <v>4095</v>
      </c>
      <c r="K2726" t="str">
        <f t="shared" si="185"/>
        <v>{.corrente = 4095, .tensao = 4031},</v>
      </c>
    </row>
    <row r="2727" spans="1:11" x14ac:dyDescent="0.25">
      <c r="A2727">
        <v>2716</v>
      </c>
      <c r="B2727">
        <f t="shared" si="183"/>
        <v>210.8876298090976</v>
      </c>
      <c r="C2727">
        <f>ROUND((B2727/220)*4095/2+2048,0)</f>
        <v>4011</v>
      </c>
      <c r="D2727">
        <f>$B$3*SIN(PI()*A2727/($B$7/2)+RADIANS($F$2))</f>
        <v>104.81201744207404</v>
      </c>
      <c r="E2727">
        <f t="shared" si="184"/>
        <v>3023</v>
      </c>
      <c r="G2727" s="1" t="str">
        <f t="shared" si="187"/>
        <v>{.corrente = 3023, .tensao = 4011},</v>
      </c>
      <c r="H2727" s="1"/>
      <c r="J2727">
        <f t="shared" si="186"/>
        <v>4095</v>
      </c>
      <c r="K2727" t="str">
        <f t="shared" si="185"/>
        <v>{.corrente = 4095, .tensao = 4011},</v>
      </c>
    </row>
    <row r="2728" spans="1:11" x14ac:dyDescent="0.25">
      <c r="A2728">
        <v>2717</v>
      </c>
      <c r="B2728">
        <f t="shared" si="183"/>
        <v>208.37608715580382</v>
      </c>
      <c r="C2728">
        <f>ROUND((B2728/220)*4095/2+2048,0)</f>
        <v>3987</v>
      </c>
      <c r="D2728">
        <f>$B$3*SIN(PI()*A2728/($B$7/2)+RADIANS($F$2))</f>
        <v>97.447219000815792</v>
      </c>
      <c r="E2728">
        <f t="shared" si="184"/>
        <v>2955</v>
      </c>
      <c r="G2728" s="1" t="str">
        <f t="shared" si="187"/>
        <v>{.corrente = 2955, .tensao = 3987},</v>
      </c>
      <c r="H2728" s="1"/>
      <c r="J2728">
        <f t="shared" si="186"/>
        <v>4095</v>
      </c>
      <c r="K2728" t="str">
        <f t="shared" si="185"/>
        <v>{.corrente = 4095, .tensao = 3987},</v>
      </c>
    </row>
    <row r="2729" spans="1:11" x14ac:dyDescent="0.25">
      <c r="A2729">
        <v>2718</v>
      </c>
      <c r="B2729">
        <f t="shared" si="183"/>
        <v>205.56843186487822</v>
      </c>
      <c r="C2729">
        <f>ROUND((B2729/220)*4095/2+2048,0)</f>
        <v>3961</v>
      </c>
      <c r="D2729">
        <f>$B$3*SIN(PI()*A2729/($B$7/2)+RADIANS($F$2))</f>
        <v>89.943943283001715</v>
      </c>
      <c r="E2729">
        <f t="shared" si="184"/>
        <v>2885</v>
      </c>
      <c r="G2729" s="1" t="str">
        <f t="shared" si="187"/>
        <v>{.corrente = 2885, .tensao = 3961},</v>
      </c>
      <c r="H2729" s="1"/>
      <c r="J2729">
        <f t="shared" si="186"/>
        <v>4095</v>
      </c>
      <c r="K2729" t="str">
        <f t="shared" si="185"/>
        <v>{.corrente = 4095, .tensao = 3961},</v>
      </c>
    </row>
    <row r="2730" spans="1:11" x14ac:dyDescent="0.25">
      <c r="A2730">
        <v>2719</v>
      </c>
      <c r="B2730">
        <f t="shared" si="183"/>
        <v>202.46865375216439</v>
      </c>
      <c r="C2730">
        <f>ROUND((B2730/220)*4095/2+2048,0)</f>
        <v>3932</v>
      </c>
      <c r="D2730">
        <f>$B$3*SIN(PI()*A2730/($B$7/2)+RADIANS($F$2))</f>
        <v>82.312852811354887</v>
      </c>
      <c r="E2730">
        <f t="shared" si="184"/>
        <v>2814</v>
      </c>
      <c r="G2730" s="1" t="str">
        <f t="shared" si="187"/>
        <v>{.corrente = 2814, .tensao = 3932},</v>
      </c>
      <c r="H2730" s="1"/>
      <c r="J2730">
        <f t="shared" si="186"/>
        <v>4095</v>
      </c>
      <c r="K2730" t="str">
        <f t="shared" si="185"/>
        <v>{.corrente = 4095, .tensao = 3932},</v>
      </c>
    </row>
    <row r="2731" spans="1:11" x14ac:dyDescent="0.25">
      <c r="A2731">
        <v>2720</v>
      </c>
      <c r="B2731">
        <f t="shared" si="183"/>
        <v>199.08115775435763</v>
      </c>
      <c r="C2731">
        <f>ROUND((B2731/220)*4095/2+2048,0)</f>
        <v>3901</v>
      </c>
      <c r="D2731">
        <f>$B$3*SIN(PI()*A2731/($B$7/2)+RADIANS($F$2))</f>
        <v>74.564791739625335</v>
      </c>
      <c r="E2731">
        <f t="shared" si="184"/>
        <v>2742</v>
      </c>
      <c r="G2731" s="1" t="str">
        <f t="shared" si="187"/>
        <v>{.corrente = 2742, .tensao = 3901},</v>
      </c>
      <c r="H2731" s="1"/>
      <c r="J2731">
        <f t="shared" si="186"/>
        <v>4095</v>
      </c>
      <c r="K2731" t="str">
        <f t="shared" si="185"/>
        <v>{.corrente = 4095, .tensao = 3901},</v>
      </c>
    </row>
    <row r="2732" spans="1:11" x14ac:dyDescent="0.25">
      <c r="A2732">
        <v>2721</v>
      </c>
      <c r="B2732">
        <f t="shared" si="183"/>
        <v>195.41075766938027</v>
      </c>
      <c r="C2732">
        <f>ROUND((B2732/220)*4095/2+2048,0)</f>
        <v>3867</v>
      </c>
      <c r="D2732">
        <f>$B$3*SIN(PI()*A2732/($B$7/2)+RADIANS($F$2))</f>
        <v>66.710770442530247</v>
      </c>
      <c r="E2732">
        <f t="shared" si="184"/>
        <v>2669</v>
      </c>
      <c r="G2732" s="1" t="str">
        <f t="shared" si="187"/>
        <v>{.corrente = 2669, .tensao = 3867},</v>
      </c>
      <c r="H2732" s="1"/>
      <c r="J2732">
        <f t="shared" si="186"/>
        <v>4095</v>
      </c>
      <c r="K2732" t="str">
        <f t="shared" si="185"/>
        <v>{.corrente = 4095, .tensao = 3867},</v>
      </c>
    </row>
    <row r="2733" spans="1:11" x14ac:dyDescent="0.25">
      <c r="A2733">
        <v>2722</v>
      </c>
      <c r="B2733">
        <f t="shared" si="183"/>
        <v>191.46266931573098</v>
      </c>
      <c r="C2733">
        <f>ROUND((B2733/220)*4095/2+2048,0)</f>
        <v>3830</v>
      </c>
      <c r="D2733">
        <f>$B$3*SIN(PI()*A2733/($B$7/2)+RADIANS($F$2))</f>
        <v>58.76194986945417</v>
      </c>
      <c r="E2733">
        <f t="shared" si="184"/>
        <v>2595</v>
      </c>
      <c r="G2733" s="1" t="str">
        <f t="shared" si="187"/>
        <v>{.corrente = 2595, .tensao = 3830},</v>
      </c>
      <c r="H2733" s="1"/>
      <c r="J2733">
        <f t="shared" si="186"/>
        <v>4095</v>
      </c>
      <c r="K2733" t="str">
        <f t="shared" si="185"/>
        <v>{.corrente = 4095, .tensao = 3830},</v>
      </c>
    </row>
    <row r="2734" spans="1:11" x14ac:dyDescent="0.25">
      <c r="A2734">
        <v>2723</v>
      </c>
      <c r="B2734">
        <f t="shared" si="183"/>
        <v>187.24250312055759</v>
      </c>
      <c r="C2734">
        <f>ROUND((B2734/220)*4095/2+2048,0)</f>
        <v>3791</v>
      </c>
      <c r="D2734">
        <f>$B$3*SIN(PI()*A2734/($B$7/2)+RADIANS($F$2))</f>
        <v>50.729625684207214</v>
      </c>
      <c r="E2734">
        <f t="shared" si="184"/>
        <v>2520</v>
      </c>
      <c r="G2734" s="1" t="str">
        <f t="shared" si="187"/>
        <v>{.corrente = 2520, .tensao = 3791},</v>
      </c>
      <c r="H2734" s="1"/>
      <c r="J2734">
        <f t="shared" si="186"/>
        <v>4095</v>
      </c>
      <c r="K2734" t="str">
        <f t="shared" si="185"/>
        <v>{.corrente = 4095, .tensao = 3791},</v>
      </c>
    </row>
    <row r="2735" spans="1:11" x14ac:dyDescent="0.25">
      <c r="A2735">
        <v>2724</v>
      </c>
      <c r="B2735">
        <f t="shared" si="183"/>
        <v>182.75625614695736</v>
      </c>
      <c r="C2735">
        <f>ROUND((B2735/220)*4095/2+2048,0)</f>
        <v>3749</v>
      </c>
      <c r="D2735">
        <f>$B$3*SIN(PI()*A2735/($B$7/2)+RADIANS($F$2))</f>
        <v>42.62521221331793</v>
      </c>
      <c r="E2735">
        <f t="shared" si="184"/>
        <v>2445</v>
      </c>
      <c r="G2735" s="1" t="str">
        <f t="shared" si="187"/>
        <v>{.corrente = 2445, .tensao = 3749},</v>
      </c>
      <c r="H2735" s="1"/>
      <c r="J2735">
        <f t="shared" si="186"/>
        <v>4095</v>
      </c>
      <c r="K2735" t="str">
        <f t="shared" si="185"/>
        <v>{.corrente = 4095, .tensao = 3749},</v>
      </c>
    </row>
    <row r="2736" spans="1:11" x14ac:dyDescent="0.25">
      <c r="A2736">
        <v>2725</v>
      </c>
      <c r="B2736">
        <f t="shared" si="183"/>
        <v>178.01030357186573</v>
      </c>
      <c r="C2736">
        <f>ROUND((B2736/220)*4095/2+2048,0)</f>
        <v>3705</v>
      </c>
      <c r="D2736">
        <f>$B$3*SIN(PI()*A2736/($B$7/2)+RADIANS($F$2))</f>
        <v>34.460226225733749</v>
      </c>
      <c r="E2736">
        <f t="shared" si="184"/>
        <v>2369</v>
      </c>
      <c r="G2736" s="1" t="str">
        <f t="shared" si="187"/>
        <v>{.corrente = 2369, .tensao = 3705},</v>
      </c>
      <c r="H2736" s="1"/>
      <c r="J2736">
        <f t="shared" si="186"/>
        <v>4095</v>
      </c>
      <c r="K2736" t="str">
        <f t="shared" si="185"/>
        <v>{.corrente = 4095, .tensao = 3705},</v>
      </c>
    </row>
    <row r="2737" spans="1:11" x14ac:dyDescent="0.25">
      <c r="A2737">
        <v>2726</v>
      </c>
      <c r="B2737">
        <f t="shared" si="183"/>
        <v>173.01138962661113</v>
      </c>
      <c r="C2737">
        <f>ROUND((B2737/220)*4095/2+2048,0)</f>
        <v>3658</v>
      </c>
      <c r="D2737">
        <f>$B$3*SIN(PI()*A2737/($B$7/2)+RADIANS($F$2))</f>
        <v>26.246270566915516</v>
      </c>
      <c r="E2737">
        <f t="shared" si="184"/>
        <v>2292</v>
      </c>
      <c r="G2737" s="1" t="str">
        <f t="shared" si="187"/>
        <v>{.corrente = 2292, .tensao = 3658},</v>
      </c>
      <c r="H2737" s="1"/>
      <c r="J2737">
        <f t="shared" si="186"/>
        <v>4095</v>
      </c>
      <c r="K2737" t="str">
        <f t="shared" si="185"/>
        <v>{.corrente = 4095, .tensao = 3658},</v>
      </c>
    </row>
    <row r="2738" spans="1:11" x14ac:dyDescent="0.25">
      <c r="A2738">
        <v>2727</v>
      </c>
      <c r="B2738">
        <f t="shared" si="183"/>
        <v>167.76661801303089</v>
      </c>
      <c r="C2738">
        <f>ROUND((B2738/220)*4095/2+2048,0)</f>
        <v>3609</v>
      </c>
      <c r="D2738">
        <f>$B$3*SIN(PI()*A2738/($B$7/2)+RADIANS($F$2))</f>
        <v>17.99501767062501</v>
      </c>
      <c r="E2738">
        <f t="shared" si="184"/>
        <v>2215</v>
      </c>
      <c r="G2738" s="1" t="str">
        <f t="shared" si="187"/>
        <v>{.corrente = 2215, .tensao = 3609},</v>
      </c>
      <c r="H2738" s="1"/>
      <c r="J2738">
        <f t="shared" si="186"/>
        <v>4095</v>
      </c>
      <c r="K2738" t="str">
        <f t="shared" si="185"/>
        <v>{.corrente = 4095, .tensao = 3609},</v>
      </c>
    </row>
    <row r="2739" spans="1:11" x14ac:dyDescent="0.25">
      <c r="A2739">
        <v>2728</v>
      </c>
      <c r="B2739">
        <f t="shared" si="183"/>
        <v>162.28344180877505</v>
      </c>
      <c r="C2739">
        <f>ROUND((B2739/220)*4095/2+2048,0)</f>
        <v>3558</v>
      </c>
      <c r="D2739">
        <f>$B$3*SIN(PI()*A2739/($B$7/2)+RADIANS($F$2))</f>
        <v>9.718192971842937</v>
      </c>
      <c r="E2739">
        <f t="shared" si="184"/>
        <v>2138</v>
      </c>
      <c r="G2739" s="1" t="str">
        <f t="shared" si="187"/>
        <v>{.corrente = 2138, .tensao = 3558},</v>
      </c>
      <c r="H2739" s="1"/>
      <c r="J2739">
        <f t="shared" si="186"/>
        <v>4095</v>
      </c>
      <c r="K2739" t="str">
        <f t="shared" si="185"/>
        <v>{.corrente = 4095, .tensao = 3558},</v>
      </c>
    </row>
    <row r="2740" spans="1:11" x14ac:dyDescent="0.25">
      <c r="A2740">
        <v>2729</v>
      </c>
      <c r="B2740">
        <f t="shared" si="183"/>
        <v>156.56965287608659</v>
      </c>
      <c r="C2740">
        <f>ROUND((B2740/220)*4095/2+2048,0)</f>
        <v>3505</v>
      </c>
      <c r="D2740">
        <f>$B$3*SIN(PI()*A2740/($B$7/2)+RADIANS($F$2))</f>
        <v>1.427558244304078</v>
      </c>
      <c r="E2740">
        <f t="shared" si="184"/>
        <v>2061</v>
      </c>
      <c r="G2740" s="1" t="str">
        <f t="shared" si="187"/>
        <v>{.corrente = 2061, .tensao = 3505},</v>
      </c>
      <c r="H2740" s="1"/>
      <c r="J2740">
        <f t="shared" si="186"/>
        <v>4095</v>
      </c>
      <c r="K2740" t="str">
        <f t="shared" si="185"/>
        <v>{.corrente = 4095, .tensao = 3505},</v>
      </c>
    </row>
    <row r="2741" spans="1:11" x14ac:dyDescent="0.25">
      <c r="A2741">
        <v>2730</v>
      </c>
      <c r="B2741">
        <f t="shared" si="183"/>
        <v>150.6333707892245</v>
      </c>
      <c r="C2741">
        <f>ROUND((B2741/220)*4095/2+2048,0)</f>
        <v>3450</v>
      </c>
      <c r="D2741">
        <f>$B$3*SIN(PI()*A2741/($B$7/2)+RADIANS($F$2))</f>
        <v>-6.8651051134975516</v>
      </c>
      <c r="E2741">
        <f t="shared" si="184"/>
        <v>1984</v>
      </c>
      <c r="G2741" s="1" t="str">
        <f t="shared" si="187"/>
        <v>{.corrente = 1984, .tensao = 3450},</v>
      </c>
      <c r="H2741" s="1"/>
      <c r="J2741">
        <f t="shared" si="186"/>
        <v>4095</v>
      </c>
      <c r="K2741" t="str">
        <f t="shared" si="185"/>
        <v>{.corrente = 4095, .tensao = 3450},</v>
      </c>
    </row>
    <row r="2742" spans="1:11" x14ac:dyDescent="0.25">
      <c r="A2742">
        <v>2731</v>
      </c>
      <c r="B2742">
        <f t="shared" si="183"/>
        <v>144.48303129611946</v>
      </c>
      <c r="C2742">
        <f>ROUND((B2742/220)*4095/2+2048,0)</f>
        <v>3393</v>
      </c>
      <c r="D2742">
        <f>$B$3*SIN(PI()*A2742/($B$7/2)+RADIANS($F$2))</f>
        <v>-15.14801282030046</v>
      </c>
      <c r="E2742">
        <f t="shared" si="184"/>
        <v>1907</v>
      </c>
      <c r="G2742" s="1" t="str">
        <f t="shared" si="187"/>
        <v>{.corrente = 1907, .tensao = 3393},</v>
      </c>
      <c r="H2742" s="1"/>
      <c r="J2742">
        <f t="shared" si="186"/>
        <v>4095</v>
      </c>
      <c r="K2742" t="str">
        <f t="shared" si="185"/>
        <v>{.corrente = 4095, .tensao = 3393},</v>
      </c>
    </row>
    <row r="2743" spans="1:11" x14ac:dyDescent="0.25">
      <c r="A2743">
        <v>2732</v>
      </c>
      <c r="B2743">
        <f t="shared" si="183"/>
        <v>138.1273743307749</v>
      </c>
      <c r="C2743">
        <f>ROUND((B2743/220)*4095/2+2048,0)</f>
        <v>3334</v>
      </c>
      <c r="D2743">
        <f>$B$3*SIN(PI()*A2743/($B$7/2)+RADIANS($F$2))</f>
        <v>-23.409394458098475</v>
      </c>
      <c r="E2743">
        <f t="shared" si="184"/>
        <v>1830</v>
      </c>
      <c r="G2743" s="1" t="str">
        <f t="shared" si="187"/>
        <v>{.corrente = 1830, .tensao = 3334},</v>
      </c>
      <c r="H2743" s="1"/>
      <c r="J2743">
        <f t="shared" si="186"/>
        <v>4095</v>
      </c>
      <c r="K2743" t="str">
        <f t="shared" si="185"/>
        <v>{.corrente = 4095, .tensao = 3334},</v>
      </c>
    </row>
    <row r="2744" spans="1:11" x14ac:dyDescent="0.25">
      <c r="A2744">
        <v>2733</v>
      </c>
      <c r="B2744">
        <f t="shared" si="183"/>
        <v>131.57543159338749</v>
      </c>
      <c r="C2744">
        <f>ROUND((B2744/220)*4095/2+2048,0)</f>
        <v>3273</v>
      </c>
      <c r="D2744">
        <f>$B$3*SIN(PI()*A2744/($B$7/2)+RADIANS($F$2))</f>
        <v>-31.637510198488112</v>
      </c>
      <c r="E2744">
        <f t="shared" si="184"/>
        <v>1754</v>
      </c>
      <c r="G2744" s="1" t="str">
        <f t="shared" si="187"/>
        <v>{.corrente = 1754, .tensao = 3273},</v>
      </c>
      <c r="H2744" s="1"/>
      <c r="J2744">
        <f t="shared" si="186"/>
        <v>4095</v>
      </c>
      <c r="K2744" t="str">
        <f t="shared" si="185"/>
        <v>{.corrente = 4095, .tensao = 3273},</v>
      </c>
    </row>
    <row r="2745" spans="1:11" x14ac:dyDescent="0.25">
      <c r="A2745">
        <v>2734</v>
      </c>
      <c r="B2745">
        <f t="shared" si="183"/>
        <v>124.83651371587368</v>
      </c>
      <c r="C2745">
        <f>ROUND((B2745/220)*4095/2+2048,0)</f>
        <v>3210</v>
      </c>
      <c r="D2745">
        <f>$B$3*SIN(PI()*A2745/($B$7/2)+RADIANS($F$2))</f>
        <v>-39.820667485521859</v>
      </c>
      <c r="E2745">
        <f t="shared" si="184"/>
        <v>1677</v>
      </c>
      <c r="G2745" s="1" t="str">
        <f t="shared" si="187"/>
        <v>{.corrente = 1677, .tensao = 3210},</v>
      </c>
      <c r="H2745" s="1"/>
      <c r="J2745">
        <f t="shared" si="186"/>
        <v>4095</v>
      </c>
      <c r="K2745" t="str">
        <f t="shared" si="185"/>
        <v>{.corrente = 4095, .tensao = 3210},</v>
      </c>
    </row>
    <row r="2746" spans="1:11" x14ac:dyDescent="0.25">
      <c r="A2746">
        <v>2735</v>
      </c>
      <c r="B2746">
        <f t="shared" si="183"/>
        <v>117.92019703096692</v>
      </c>
      <c r="C2746">
        <f>ROUND((B2746/220)*4095/2+2048,0)</f>
        <v>3145</v>
      </c>
      <c r="D2746">
        <f>$B$3*SIN(PI()*A2746/($B$7/2)+RADIANS($F$2))</f>
        <v>-47.947237651449825</v>
      </c>
      <c r="E2746">
        <f t="shared" si="184"/>
        <v>1602</v>
      </c>
      <c r="G2746" s="1" t="str">
        <f t="shared" si="187"/>
        <v>{.corrente = 1602, .tensao = 3145},</v>
      </c>
      <c r="H2746" s="1"/>
      <c r="J2746">
        <f t="shared" si="186"/>
        <v>4095</v>
      </c>
      <c r="K2746" t="str">
        <f t="shared" si="185"/>
        <v>{.corrente = 4095, .tensao = 3145},</v>
      </c>
    </row>
    <row r="2747" spans="1:11" x14ac:dyDescent="0.25">
      <c r="A2747">
        <v>2736</v>
      </c>
      <c r="B2747">
        <f t="shared" si="183"/>
        <v>110.83630996383033</v>
      </c>
      <c r="C2747">
        <f>ROUND((B2747/220)*4095/2+2048,0)</f>
        <v>3080</v>
      </c>
      <c r="D2747">
        <f>$B$3*SIN(PI()*A2747/($B$7/2)+RADIANS($F$2))</f>
        <v>-56.00567244156516</v>
      </c>
      <c r="E2747">
        <f t="shared" si="184"/>
        <v>1527</v>
      </c>
      <c r="G2747" s="1" t="str">
        <f t="shared" si="187"/>
        <v>{.corrente = 1527, .tensao = 3080},</v>
      </c>
      <c r="H2747" s="1"/>
      <c r="J2747">
        <f t="shared" si="186"/>
        <v>4095</v>
      </c>
      <c r="K2747" t="str">
        <f t="shared" si="185"/>
        <v>{.corrente = 4095, .tensao = 3080},</v>
      </c>
    </row>
    <row r="2748" spans="1:11" x14ac:dyDescent="0.25">
      <c r="A2748">
        <v>2737</v>
      </c>
      <c r="B2748">
        <f t="shared" si="183"/>
        <v>103.59491906534419</v>
      </c>
      <c r="C2748">
        <f>ROUND((B2748/220)*4095/2+2048,0)</f>
        <v>3012</v>
      </c>
      <c r="D2748">
        <f>$B$3*SIN(PI()*A2748/($B$7/2)+RADIANS($F$2))</f>
        <v>-63.984520424886476</v>
      </c>
      <c r="E2748">
        <f t="shared" si="184"/>
        <v>1453</v>
      </c>
      <c r="G2748" s="1" t="str">
        <f t="shared" si="187"/>
        <v>{.corrente = 1453, .tensao = 3012},</v>
      </c>
      <c r="H2748" s="1"/>
      <c r="J2748">
        <f t="shared" si="186"/>
        <v>4095</v>
      </c>
      <c r="K2748" t="str">
        <f t="shared" si="185"/>
        <v>{.corrente = 4095, .tensao = 3012},</v>
      </c>
    </row>
    <row r="2749" spans="1:11" x14ac:dyDescent="0.25">
      <c r="A2749">
        <v>2738</v>
      </c>
      <c r="B2749">
        <f t="shared" si="183"/>
        <v>96.206314707059008</v>
      </c>
      <c r="C2749">
        <f>ROUND((B2749/220)*4095/2+2048,0)</f>
        <v>2943</v>
      </c>
      <c r="D2749">
        <f>$B$3*SIN(PI()*A2749/($B$7/2)+RADIANS($F$2))</f>
        <v>-71.872443267184323</v>
      </c>
      <c r="E2749">
        <f t="shared" si="184"/>
        <v>1379</v>
      </c>
      <c r="G2749" s="1" t="str">
        <f t="shared" si="187"/>
        <v>{.corrente = 1379, .tensao = 2943},</v>
      </c>
      <c r="H2749" s="1"/>
      <c r="J2749">
        <f t="shared" si="186"/>
        <v>4095</v>
      </c>
      <c r="K2749" t="str">
        <f t="shared" si="185"/>
        <v>{.corrente = 4095, .tensao = 2943},</v>
      </c>
    </row>
    <row r="2750" spans="1:11" x14ac:dyDescent="0.25">
      <c r="A2750">
        <v>2739</v>
      </c>
      <c r="B2750">
        <f t="shared" si="183"/>
        <v>88.680996458073125</v>
      </c>
      <c r="C2750">
        <f>ROUND((B2750/220)*4095/2+2048,0)</f>
        <v>2873</v>
      </c>
      <c r="D2750">
        <f>$B$3*SIN(PI()*A2750/($B$7/2)+RADIANS($F$2))</f>
        <v>-79.65823184331029</v>
      </c>
      <c r="E2750">
        <f t="shared" si="184"/>
        <v>1307</v>
      </c>
      <c r="G2750" s="1" t="str">
        <f t="shared" si="187"/>
        <v>{.corrente = 1307, .tensao = 2873},</v>
      </c>
      <c r="H2750" s="1"/>
      <c r="J2750">
        <f t="shared" si="186"/>
        <v>4095</v>
      </c>
      <c r="K2750" t="str">
        <f t="shared" si="185"/>
        <v>{.corrente = 4095, .tensao = 2873},</v>
      </c>
    </row>
    <row r="2751" spans="1:11" x14ac:dyDescent="0.25">
      <c r="A2751">
        <v>2740</v>
      </c>
      <c r="B2751">
        <f t="shared" si="183"/>
        <v>81.029658164618866</v>
      </c>
      <c r="C2751">
        <f>ROUND((B2751/220)*4095/2+2048,0)</f>
        <v>2802</v>
      </c>
      <c r="D2751">
        <f>$B$3*SIN(PI()*A2751/($B$7/2)+RADIANS($F$2))</f>
        <v>-87.330822165925113</v>
      </c>
      <c r="E2751">
        <f t="shared" si="184"/>
        <v>1235</v>
      </c>
      <c r="G2751" s="1" t="str">
        <f t="shared" si="187"/>
        <v>{.corrente = 1235, .tensao = 2802},</v>
      </c>
      <c r="H2751" s="1"/>
      <c r="J2751">
        <f t="shared" si="186"/>
        <v>4095</v>
      </c>
      <c r="K2751" t="str">
        <f t="shared" si="185"/>
        <v>{.corrente = 4095, .tensao = 2802},</v>
      </c>
    </row>
    <row r="2752" spans="1:11" x14ac:dyDescent="0.25">
      <c r="A2752">
        <v>2741</v>
      </c>
      <c r="B2752">
        <f t="shared" si="183"/>
        <v>73.263172753599662</v>
      </c>
      <c r="C2752">
        <f>ROUND((B2752/220)*4095/2+2048,0)</f>
        <v>2730</v>
      </c>
      <c r="D2752">
        <f>$B$3*SIN(PI()*A2752/($B$7/2)+RADIANS($F$2))</f>
        <v>-94.879311107949718</v>
      </c>
      <c r="E2752">
        <f t="shared" si="184"/>
        <v>1165</v>
      </c>
      <c r="G2752" s="1" t="str">
        <f t="shared" si="187"/>
        <v>{.corrente = 1165, .tensao = 2730},</v>
      </c>
      <c r="H2752" s="1"/>
      <c r="J2752">
        <f t="shared" si="186"/>
        <v>4095</v>
      </c>
      <c r="K2752" t="str">
        <f t="shared" si="185"/>
        <v>{.corrente = 4095, .tensao = 2730},</v>
      </c>
    </row>
    <row r="2753" spans="1:11" x14ac:dyDescent="0.25">
      <c r="A2753">
        <v>2742</v>
      </c>
      <c r="B2753">
        <f t="shared" si="183"/>
        <v>65.392576781613471</v>
      </c>
      <c r="C2753">
        <f>ROUND((B2753/220)*4095/2+2048,0)</f>
        <v>2657</v>
      </c>
      <c r="D2753">
        <f>$B$3*SIN(PI()*A2753/($B$7/2)+RADIANS($F$2))</f>
        <v>-102.29297189645787</v>
      </c>
      <c r="E2753">
        <f t="shared" si="184"/>
        <v>1096</v>
      </c>
      <c r="G2753" s="1" t="str">
        <f t="shared" si="187"/>
        <v>{.corrente = 1096, .tensao = 2657},</v>
      </c>
      <c r="H2753" s="1"/>
      <c r="J2753">
        <f t="shared" si="186"/>
        <v>4095</v>
      </c>
      <c r="K2753" t="str">
        <f t="shared" si="185"/>
        <v>{.corrente = 4095, .tensao = 2657},</v>
      </c>
    </row>
    <row r="2754" spans="1:11" x14ac:dyDescent="0.25">
      <c r="A2754">
        <v>2743</v>
      </c>
      <c r="B2754">
        <f t="shared" si="183"/>
        <v>57.429054751479391</v>
      </c>
      <c r="C2754">
        <f>ROUND((B2754/220)*4095/2+2048,0)</f>
        <v>2582</v>
      </c>
      <c r="D2754">
        <f>$B$3*SIN(PI()*A2754/($B$7/2)+RADIANS($F$2))</f>
        <v>-109.5612693559325</v>
      </c>
      <c r="E2754">
        <f t="shared" si="184"/>
        <v>1028</v>
      </c>
      <c r="G2754" s="1" t="str">
        <f t="shared" si="187"/>
        <v>{.corrente = 1028, .tensao = 2582},</v>
      </c>
      <c r="H2754" s="1"/>
      <c r="J2754">
        <f t="shared" si="186"/>
        <v>4095</v>
      </c>
      <c r="K2754" t="str">
        <f t="shared" si="185"/>
        <v>{.corrente = 4095, .tensao = 2582},</v>
      </c>
    </row>
    <row r="2755" spans="1:11" x14ac:dyDescent="0.25">
      <c r="A2755">
        <v>2744</v>
      </c>
      <c r="B2755">
        <f t="shared" si="183"/>
        <v>49.383923218492953</v>
      </c>
      <c r="C2755">
        <f>ROUND((B2755/220)*4095/2+2048,0)</f>
        <v>2508</v>
      </c>
      <c r="D2755">
        <f>$B$3*SIN(PI()*A2755/($B$7/2)+RADIANS($F$2))</f>
        <v>-116.67387487928342</v>
      </c>
      <c r="E2755">
        <f t="shared" si="184"/>
        <v>962</v>
      </c>
      <c r="G2755" s="1" t="str">
        <f t="shared" si="187"/>
        <v>{.corrente = 962, .tensao = 2508},</v>
      </c>
      <c r="H2755" s="1"/>
      <c r="J2755">
        <f t="shared" si="186"/>
        <v>4095</v>
      </c>
      <c r="K2755" t="str">
        <f t="shared" si="185"/>
        <v>{.corrente = 4095, .tensao = 2508},</v>
      </c>
    </row>
    <row r="2756" spans="1:11" x14ac:dyDescent="0.25">
      <c r="A2756">
        <v>2745</v>
      </c>
      <c r="B2756">
        <f t="shared" si="183"/>
        <v>41.268614709060941</v>
      </c>
      <c r="C2756">
        <f>ROUND((B2756/220)*4095/2+2048,0)</f>
        <v>2432</v>
      </c>
      <c r="D2756">
        <f>$B$3*SIN(PI()*A2756/($B$7/2)+RADIANS($F$2))</f>
        <v>-123.62068110529064</v>
      </c>
      <c r="E2756">
        <f t="shared" si="184"/>
        <v>897</v>
      </c>
      <c r="G2756" s="1" t="str">
        <f t="shared" si="187"/>
        <v>{.corrente = 897, .tensao = 2432},</v>
      </c>
      <c r="H2756" s="1"/>
      <c r="J2756">
        <f t="shared" si="186"/>
        <v>4095</v>
      </c>
      <c r="K2756" t="str">
        <f t="shared" si="185"/>
        <v>{.corrente = 4095, .tensao = 2432},</v>
      </c>
    </row>
    <row r="2757" spans="1:11" x14ac:dyDescent="0.25">
      <c r="A2757">
        <v>2746</v>
      </c>
      <c r="B2757">
        <f t="shared" si="183"/>
        <v>33.094661474505706</v>
      </c>
      <c r="C2757">
        <f>ROUND((B2757/220)*4095/2+2048,0)</f>
        <v>2356</v>
      </c>
      <c r="D2757">
        <f>$B$3*SIN(PI()*A2757/($B$7/2)+RADIANS($F$2))</f>
        <v>-130.39181628167361</v>
      </c>
      <c r="E2757">
        <f t="shared" si="184"/>
        <v>834</v>
      </c>
      <c r="G2757" s="1" t="str">
        <f t="shared" si="187"/>
        <v>{.corrente = 834, .tensao = 2356},</v>
      </c>
      <c r="H2757" s="1"/>
      <c r="J2757">
        <f t="shared" si="186"/>
        <v>4095</v>
      </c>
      <c r="K2757" t="str">
        <f t="shared" si="185"/>
        <v>{.corrente = 4095, .tensao = 2356},</v>
      </c>
    </row>
    <row r="2758" spans="1:11" x14ac:dyDescent="0.25">
      <c r="A2758">
        <v>2747</v>
      </c>
      <c r="B2758">
        <f t="shared" si="183"/>
        <v>24.873679103188785</v>
      </c>
      <c r="C2758">
        <f>ROUND((B2758/220)*4095/2+2048,0)</f>
        <v>2279</v>
      </c>
      <c r="D2758">
        <f>$B$3*SIN(PI()*A2758/($B$7/2)+RADIANS($F$2))</f>
        <v>-136.97765829331939</v>
      </c>
      <c r="E2758">
        <f t="shared" si="184"/>
        <v>773</v>
      </c>
      <c r="G2758" s="1" t="str">
        <f t="shared" si="187"/>
        <v>{.corrente = 773, .tensao = 2279},</v>
      </c>
      <c r="H2758" s="1"/>
      <c r="J2758">
        <f t="shared" si="186"/>
        <v>4095</v>
      </c>
      <c r="K2758" t="str">
        <f t="shared" si="185"/>
        <v>{.corrente = 4095, .tensao = 2279},</v>
      </c>
    </row>
    <row r="2759" spans="1:11" x14ac:dyDescent="0.25">
      <c r="A2759">
        <v>2748</v>
      </c>
      <c r="B2759">
        <f t="shared" si="183"/>
        <v>16.617350014174967</v>
      </c>
      <c r="C2759">
        <f>ROUND((B2759/220)*4095/2+2048,0)</f>
        <v>2203</v>
      </c>
      <c r="D2759">
        <f>$B$3*SIN(PI()*A2759/($B$7/2)+RADIANS($F$2))</f>
        <v>-143.36884833579313</v>
      </c>
      <c r="E2759">
        <f t="shared" si="184"/>
        <v>714</v>
      </c>
      <c r="G2759" s="1" t="str">
        <f t="shared" si="187"/>
        <v>{.corrente = 714, .tensao = 2203},</v>
      </c>
      <c r="H2759" s="1"/>
      <c r="J2759">
        <f t="shared" si="186"/>
        <v>4095</v>
      </c>
      <c r="K2759" t="str">
        <f t="shared" si="185"/>
        <v>{.corrente = 4095, .tensao = 2203},</v>
      </c>
    </row>
    <row r="2760" spans="1:11" x14ac:dyDescent="0.25">
      <c r="A2760">
        <v>2749</v>
      </c>
      <c r="B2760">
        <f t="shared" si="183"/>
        <v>8.3374068559574859</v>
      </c>
      <c r="C2760">
        <f>ROUND((B2760/220)*4095/2+2048,0)</f>
        <v>2126</v>
      </c>
      <c r="D2760">
        <f>$B$3*SIN(PI()*A2760/($B$7/2)+RADIANS($F$2))</f>
        <v>-149.55630421464579</v>
      </c>
      <c r="E2760">
        <f t="shared" si="184"/>
        <v>656</v>
      </c>
      <c r="G2760" s="1" t="str">
        <f t="shared" si="187"/>
        <v>{.corrente = 656, .tensao = 2126},</v>
      </c>
      <c r="H2760" s="1"/>
      <c r="J2760">
        <f t="shared" si="186"/>
        <v>4095</v>
      </c>
      <c r="K2760" t="str">
        <f t="shared" si="185"/>
        <v>{.corrente = 4095, .tensao = 2126},</v>
      </c>
    </row>
    <row r="2761" spans="1:11" x14ac:dyDescent="0.25">
      <c r="A2761">
        <v>2750</v>
      </c>
      <c r="B2761">
        <f t="shared" si="183"/>
        <v>4.5615833773630821E-2</v>
      </c>
      <c r="C2761">
        <f>ROUND((B2761/220)*4095/2+2048,0)</f>
        <v>2048</v>
      </c>
      <c r="D2761">
        <f>$B$3*SIN(PI()*A2761/($B$7/2)+RADIANS($F$2))</f>
        <v>-155.53123325167005</v>
      </c>
      <c r="E2761">
        <f t="shared" si="184"/>
        <v>600</v>
      </c>
      <c r="G2761" s="1" t="str">
        <f t="shared" si="187"/>
        <v>{.corrente = 600, .tensao = 2048},</v>
      </c>
      <c r="H2761" s="1"/>
      <c r="J2761">
        <f t="shared" si="186"/>
        <v>0</v>
      </c>
      <c r="K2761" t="str">
        <f t="shared" si="185"/>
        <v>{.corrente = 0, .tensao = 2048},</v>
      </c>
    </row>
    <row r="2762" spans="1:11" x14ac:dyDescent="0.25">
      <c r="A2762">
        <v>2751</v>
      </c>
      <c r="B2762">
        <f t="shared" si="183"/>
        <v>-8.2462400107499274</v>
      </c>
      <c r="C2762">
        <f>ROUND((B2762/220)*4095/2+2048,0)</f>
        <v>1971</v>
      </c>
      <c r="D2762">
        <f>$B$3*SIN(PI()*A2762/($B$7/2)+RADIANS($F$2))</f>
        <v>-161.28514477972638</v>
      </c>
      <c r="E2762">
        <f t="shared" si="184"/>
        <v>547</v>
      </c>
      <c r="G2762" s="1" t="str">
        <f t="shared" si="187"/>
        <v>{.corrente = 547, .tensao = 1971},</v>
      </c>
      <c r="H2762" s="1"/>
      <c r="J2762">
        <f t="shared" si="186"/>
        <v>0</v>
      </c>
      <c r="K2762" t="str">
        <f t="shared" si="185"/>
        <v>{.corrente = 0, .tensao = 1971},</v>
      </c>
    </row>
    <row r="2763" spans="1:11" x14ac:dyDescent="0.25">
      <c r="A2763">
        <v>2752</v>
      </c>
      <c r="B2763">
        <f t="shared" si="183"/>
        <v>-16.526377543861418</v>
      </c>
      <c r="C2763">
        <f>ROUND((B2763/220)*4095/2+2048,0)</f>
        <v>1894</v>
      </c>
      <c r="D2763">
        <f>$B$3*SIN(PI()*A2763/($B$7/2)+RADIANS($F$2))</f>
        <v>-166.80986220838639</v>
      </c>
      <c r="E2763">
        <f t="shared" si="184"/>
        <v>496</v>
      </c>
      <c r="G2763" s="1" t="str">
        <f t="shared" si="187"/>
        <v>{.corrente = 496, .tensao = 1894},</v>
      </c>
      <c r="H2763" s="1"/>
      <c r="J2763">
        <f t="shared" si="186"/>
        <v>0</v>
      </c>
      <c r="K2763" t="str">
        <f t="shared" si="185"/>
        <v>{.corrente = 0, .tensao = 1894},</v>
      </c>
    </row>
    <row r="2764" spans="1:11" x14ac:dyDescent="0.25">
      <c r="A2764">
        <v>2753</v>
      </c>
      <c r="B2764">
        <f t="shared" ref="B2764:B2827" si="188">$B$3*SIN(PI()*A2764/($B$7/2))</f>
        <v>-24.783030284107316</v>
      </c>
      <c r="C2764">
        <f>ROUND((B2764/220)*4095/2+2048,0)</f>
        <v>1817</v>
      </c>
      <c r="D2764">
        <f>$B$3*SIN(PI()*A2764/($B$7/2)+RADIANS($F$2))</f>
        <v>-172.09753464327784</v>
      </c>
      <c r="E2764">
        <f t="shared" ref="E2764:E2827" si="189">ROUND((D2764/220)*4095/2+2048,0)</f>
        <v>446</v>
      </c>
      <c r="G2764" s="1" t="str">
        <f t="shared" si="187"/>
        <v>{.corrente = 446, .tensao = 1817},</v>
      </c>
      <c r="H2764" s="1"/>
      <c r="J2764">
        <f t="shared" si="186"/>
        <v>0</v>
      </c>
      <c r="K2764" t="str">
        <f t="shared" ref="K2764:K2827" si="190">_xlfn.CONCAT("{.corrente = ",J2764,", .tensao = ",C2764,"},")</f>
        <v>{.corrente = 0, .tensao = 1817},</v>
      </c>
    </row>
    <row r="2765" spans="1:11" x14ac:dyDescent="0.25">
      <c r="A2765">
        <v>2754</v>
      </c>
      <c r="B2765">
        <f t="shared" si="188"/>
        <v>-33.004465123079434</v>
      </c>
      <c r="C2765">
        <f>ROUND((B2765/220)*4095/2+2048,0)</f>
        <v>1741</v>
      </c>
      <c r="D2765">
        <f>$B$3*SIN(PI()*A2765/($B$7/2)+RADIANS($F$2))</f>
        <v>-177.14064804259002</v>
      </c>
      <c r="E2765">
        <f t="shared" si="189"/>
        <v>399</v>
      </c>
      <c r="G2765" s="1" t="str">
        <f t="shared" si="187"/>
        <v>{.corrente = 399, .tensao = 1741},</v>
      </c>
      <c r="H2765" s="1"/>
      <c r="J2765">
        <f t="shared" si="186"/>
        <v>0</v>
      </c>
      <c r="K2765" t="str">
        <f t="shared" si="190"/>
        <v>{.corrente = 0, .tensao = 1741},</v>
      </c>
    </row>
    <row r="2766" spans="1:11" x14ac:dyDescent="0.25">
      <c r="A2766">
        <v>2755</v>
      </c>
      <c r="B2766">
        <f t="shared" si="188"/>
        <v>-41.178998998724943</v>
      </c>
      <c r="C2766">
        <f>ROUND((B2766/220)*4095/2+2048,0)</f>
        <v>1665</v>
      </c>
      <c r="D2766">
        <f>$B$3*SIN(PI()*A2766/($B$7/2)+RADIANS($F$2))</f>
        <v>-181.93203589488814</v>
      </c>
      <c r="E2766">
        <f t="shared" si="189"/>
        <v>355</v>
      </c>
      <c r="G2766" s="1" t="str">
        <f t="shared" si="187"/>
        <v>{.corrente = 355, .tensao = 1665},</v>
      </c>
      <c r="H2766" s="1"/>
      <c r="J2766">
        <f t="shared" si="186"/>
        <v>0</v>
      </c>
      <c r="K2766" t="str">
        <f t="shared" si="190"/>
        <v>{.corrente = 0, .tensao = 1665},</v>
      </c>
    </row>
    <row r="2767" spans="1:11" x14ac:dyDescent="0.25">
      <c r="A2767">
        <v>2756</v>
      </c>
      <c r="B2767">
        <f t="shared" si="188"/>
        <v>-49.295015497562879</v>
      </c>
      <c r="C2767">
        <f>ROUND((B2767/220)*4095/2+2048,0)</f>
        <v>1589</v>
      </c>
      <c r="D2767">
        <f>$B$3*SIN(PI()*A2767/($B$7/2)+RADIANS($F$2))</f>
        <v>-186.46488940308566</v>
      </c>
      <c r="E2767">
        <f t="shared" si="189"/>
        <v>313</v>
      </c>
      <c r="G2767" s="1" t="str">
        <f t="shared" si="187"/>
        <v>{.corrente = 313, .tensao = 1589},</v>
      </c>
      <c r="H2767" s="1"/>
      <c r="J2767">
        <f t="shared" si="186"/>
        <v>0</v>
      </c>
      <c r="K2767" t="str">
        <f t="shared" si="190"/>
        <v>{.corrente = 0, .tensao = 1589},</v>
      </c>
    </row>
    <row r="2768" spans="1:11" x14ac:dyDescent="0.25">
      <c r="A2768">
        <v>2757</v>
      </c>
      <c r="B2768">
        <f t="shared" si="188"/>
        <v>-57.340981362192423</v>
      </c>
      <c r="C2768">
        <f>ROUND((B2768/220)*4095/2+2048,0)</f>
        <v>1514</v>
      </c>
      <c r="D2768">
        <f>$B$3*SIN(PI()*A2768/($B$7/2)+RADIANS($F$2))</f>
        <v>-190.73276716008596</v>
      </c>
      <c r="E2768">
        <f t="shared" si="189"/>
        <v>273</v>
      </c>
      <c r="G2768" s="1" t="str">
        <f t="shared" si="187"/>
        <v>{.corrente = 273, .tensao = 1514},</v>
      </c>
      <c r="H2768" s="1"/>
      <c r="J2768">
        <f t="shared" si="186"/>
        <v>0</v>
      </c>
      <c r="K2768" t="str">
        <f t="shared" si="190"/>
        <v>{.corrente = 0, .tensao = 1514},</v>
      </c>
    </row>
    <row r="2769" spans="1:11" x14ac:dyDescent="0.25">
      <c r="A2769">
        <v>2758</v>
      </c>
      <c r="B2769">
        <f t="shared" si="188"/>
        <v>-65.305462880571426</v>
      </c>
      <c r="C2769">
        <f>ROUND((B2769/220)*4095/2+2048,0)</f>
        <v>1440</v>
      </c>
      <c r="D2769">
        <f>$B$3*SIN(PI()*A2769/($B$7/2)+RADIANS($F$2))</f>
        <v>-194.72960430231302</v>
      </c>
      <c r="E2769">
        <f t="shared" si="189"/>
        <v>236</v>
      </c>
      <c r="G2769" s="1" t="str">
        <f t="shared" si="187"/>
        <v>{.corrente = 236, .tensao = 1440},</v>
      </c>
      <c r="H2769" s="1"/>
      <c r="J2769">
        <f t="shared" si="186"/>
        <v>0</v>
      </c>
      <c r="K2769" t="str">
        <f t="shared" si="190"/>
        <v>{.corrente = 0, .tensao = 1440},</v>
      </c>
    </row>
    <row r="2770" spans="1:11" x14ac:dyDescent="0.25">
      <c r="A2770">
        <v>2759</v>
      </c>
      <c r="B2770">
        <f t="shared" si="188"/>
        <v>-73.177142133924633</v>
      </c>
      <c r="C2770">
        <f>ROUND((B2770/220)*4095/2+2048,0)</f>
        <v>1367</v>
      </c>
      <c r="D2770">
        <f>$B$3*SIN(PI()*A2770/($B$7/2)+RADIANS($F$2))</f>
        <v>-198.44972112820332</v>
      </c>
      <c r="E2770">
        <f t="shared" si="189"/>
        <v>201</v>
      </c>
      <c r="G2770" s="1" t="str">
        <f t="shared" si="187"/>
        <v>{.corrente = 201, .tensao = 1367},</v>
      </c>
      <c r="H2770" s="1"/>
      <c r="J2770">
        <f t="shared" si="186"/>
        <v>0</v>
      </c>
      <c r="K2770" t="str">
        <f t="shared" si="190"/>
        <v>{.corrente = 0, .tensao = 1367},</v>
      </c>
    </row>
    <row r="2771" spans="1:11" x14ac:dyDescent="0.25">
      <c r="A2771">
        <v>2760</v>
      </c>
      <c r="B2771">
        <f t="shared" si="188"/>
        <v>-80.944833080042912</v>
      </c>
      <c r="C2771">
        <f>ROUND((B2771/220)*4095/2+2048,0)</f>
        <v>1295</v>
      </c>
      <c r="D2771">
        <f>$B$3*SIN(PI()*A2771/($B$7/2)+RADIANS($F$2))</f>
        <v>-201.88783116933021</v>
      </c>
      <c r="E2771">
        <f t="shared" si="189"/>
        <v>169</v>
      </c>
      <c r="G2771" s="1" t="str">
        <f t="shared" si="187"/>
        <v>{.corrente = 169, .tensao = 1295},</v>
      </c>
      <c r="H2771" s="1"/>
      <c r="J2771">
        <f t="shared" si="186"/>
        <v>0</v>
      </c>
      <c r="K2771" t="str">
        <f t="shared" si="190"/>
        <v>{.corrente = 0, .tensao = 1295},</v>
      </c>
    </row>
    <row r="2772" spans="1:11" x14ac:dyDescent="0.25">
      <c r="A2772">
        <v>2761</v>
      </c>
      <c r="B2772">
        <f t="shared" si="188"/>
        <v>-88.597497449198016</v>
      </c>
      <c r="C2772">
        <f>ROUND((B2772/220)*4095/2+2048,0)</f>
        <v>1223</v>
      </c>
      <c r="D2772">
        <f>$B$3*SIN(PI()*A2772/($B$7/2)+RADIANS($F$2))</f>
        <v>-205.03904870273541</v>
      </c>
      <c r="E2772">
        <f t="shared" si="189"/>
        <v>140</v>
      </c>
      <c r="G2772" s="1" t="str">
        <f t="shared" si="187"/>
        <v>{.corrente = 140, .tensao = 1223},</v>
      </c>
      <c r="H2772" s="1"/>
      <c r="J2772">
        <f t="shared" si="186"/>
        <v>0</v>
      </c>
      <c r="K2772" t="str">
        <f t="shared" si="190"/>
        <v>{.corrente = 0, .tensao = 1223},</v>
      </c>
    </row>
    <row r="2773" spans="1:11" x14ac:dyDescent="0.25">
      <c r="A2773">
        <v>2762</v>
      </c>
      <c r="B2773">
        <f t="shared" si="188"/>
        <v>-96.124260430076447</v>
      </c>
      <c r="C2773">
        <f>ROUND((B2773/220)*4095/2+2048,0)</f>
        <v>1153</v>
      </c>
      <c r="D2773">
        <f>$B$3*SIN(PI()*A2773/($B$7/2)+RADIANS($F$2))</f>
        <v>-207.89889569378548</v>
      </c>
      <c r="E2773">
        <f t="shared" si="189"/>
        <v>113</v>
      </c>
      <c r="G2773" s="1" t="str">
        <f t="shared" si="187"/>
        <v>{.corrente = 113, .tensao = 1153},</v>
      </c>
      <c r="H2773" s="1"/>
      <c r="J2773">
        <f t="shared" si="186"/>
        <v>0</v>
      </c>
      <c r="K2773" t="str">
        <f t="shared" si="190"/>
        <v>{.corrente = 0, .tensao = 1153},</v>
      </c>
    </row>
    <row r="2774" spans="1:11" x14ac:dyDescent="0.25">
      <c r="A2774">
        <v>2763</v>
      </c>
      <c r="B2774">
        <f t="shared" si="188"/>
        <v>-103.51442612340524</v>
      </c>
      <c r="C2774">
        <f>ROUND((B2774/220)*4095/2+2048,0)</f>
        <v>1085</v>
      </c>
      <c r="D2774">
        <f>$B$3*SIN(PI()*A2774/($B$7/2)+RADIANS($F$2))</f>
        <v>-210.46330815967229</v>
      </c>
      <c r="E2774">
        <f t="shared" si="189"/>
        <v>89</v>
      </c>
      <c r="G2774" s="1" t="str">
        <f t="shared" si="187"/>
        <v>{.corrente = 89, .tensao = 1085},</v>
      </c>
      <c r="H2774" s="1"/>
      <c r="J2774">
        <f t="shared" si="186"/>
        <v>0</v>
      </c>
      <c r="K2774" t="str">
        <f t="shared" si="190"/>
        <v>{.corrente = 0, .tensao = 1085},</v>
      </c>
    </row>
    <row r="2775" spans="1:11" x14ac:dyDescent="0.25">
      <c r="A2775">
        <v>2764</v>
      </c>
      <c r="B2775">
        <f t="shared" si="188"/>
        <v>-110.75749274134965</v>
      </c>
      <c r="C2775">
        <f>ROUND((B2775/220)*4095/2+2048,0)</f>
        <v>1017</v>
      </c>
      <c r="D2775">
        <f>$B$3*SIN(PI()*A2775/($B$7/2)+RADIANS($F$2))</f>
        <v>-212.72864194453325</v>
      </c>
      <c r="E2775">
        <f t="shared" si="189"/>
        <v>68</v>
      </c>
      <c r="G2775" s="1" t="str">
        <f t="shared" si="187"/>
        <v>{.corrente = 68, .tensao = 1017},</v>
      </c>
      <c r="H2775" s="1"/>
      <c r="J2775">
        <f t="shared" si="186"/>
        <v>0</v>
      </c>
      <c r="K2775" t="str">
        <f t="shared" si="190"/>
        <v>{.corrente = 0, .tensao = 1017},</v>
      </c>
    </row>
    <row r="2776" spans="1:11" x14ac:dyDescent="0.25">
      <c r="A2776">
        <v>2765</v>
      </c>
      <c r="B2776">
        <f t="shared" si="188"/>
        <v>-117.84316753108251</v>
      </c>
      <c r="C2776">
        <f>ROUND((B2776/220)*4095/2+2048,0)</f>
        <v>951</v>
      </c>
      <c r="D2776">
        <f>$B$3*SIN(PI()*A2776/($B$7/2)+RADIANS($F$2))</f>
        <v>-214.6916778979797</v>
      </c>
      <c r="E2776">
        <f t="shared" si="189"/>
        <v>50</v>
      </c>
      <c r="G2776" s="1" t="str">
        <f t="shared" si="187"/>
        <v>{.corrente = 50, .tensao = 951},</v>
      </c>
      <c r="H2776" s="1"/>
      <c r="J2776">
        <f t="shared" si="186"/>
        <v>0</v>
      </c>
      <c r="K2776" t="str">
        <f t="shared" si="190"/>
        <v>{.corrente = 0, .tensao = 951},</v>
      </c>
    </row>
    <row r="2777" spans="1:11" x14ac:dyDescent="0.25">
      <c r="A2777">
        <v>2766</v>
      </c>
      <c r="B2777">
        <f t="shared" si="188"/>
        <v>-124.76138140127948</v>
      </c>
      <c r="C2777">
        <f>ROUND((B2777/220)*4095/2+2048,0)</f>
        <v>887</v>
      </c>
      <c r="D2777">
        <f>$B$3*SIN(PI()*A2777/($B$7/2)+RADIANS($F$2))</f>
        <v>-216.34962644966387</v>
      </c>
      <c r="E2777">
        <f t="shared" si="189"/>
        <v>34</v>
      </c>
      <c r="G2777" s="1" t="str">
        <f t="shared" si="187"/>
        <v>{.corrente = 34, .tensao = 887},</v>
      </c>
      <c r="H2777" s="1"/>
      <c r="J2777">
        <f t="shared" si="186"/>
        <v>0</v>
      </c>
      <c r="K2777" t="str">
        <f t="shared" si="190"/>
        <v>{.corrente = 0, .tensao = 887},</v>
      </c>
    </row>
    <row r="2778" spans="1:11" x14ac:dyDescent="0.25">
      <c r="A2778">
        <v>2767</v>
      </c>
      <c r="B2778">
        <f t="shared" si="188"/>
        <v>-131.5023032307918</v>
      </c>
      <c r="C2778">
        <f>ROUND((B2778/220)*4095/2+2048,0)</f>
        <v>824</v>
      </c>
      <c r="D2778">
        <f>$B$3*SIN(PI()*A2778/($B$7/2)+RADIANS($F$2))</f>
        <v>-217.70013157339525</v>
      </c>
      <c r="E2778">
        <f t="shared" si="189"/>
        <v>22</v>
      </c>
      <c r="G2778" s="1" t="str">
        <f t="shared" si="187"/>
        <v>{.corrente = 22, .tensao = 824},</v>
      </c>
      <c r="H2778" s="1"/>
      <c r="J2778">
        <f t="shared" si="186"/>
        <v>0</v>
      </c>
      <c r="K2778" t="str">
        <f t="shared" si="190"/>
        <v>{.corrente = 0, .tensao = 824},</v>
      </c>
    </row>
    <row r="2779" spans="1:11" x14ac:dyDescent="0.25">
      <c r="A2779">
        <v>2768</v>
      </c>
      <c r="B2779">
        <f t="shared" si="188"/>
        <v>-138.0563538391618</v>
      </c>
      <c r="C2779">
        <f>ROUND((B2779/220)*4095/2+2048,0)</f>
        <v>763</v>
      </c>
      <c r="D2779">
        <f>$B$3*SIN(PI()*A2779/($B$7/2)+RADIANS($F$2))</f>
        <v>-218.74127413517172</v>
      </c>
      <c r="E2779">
        <f t="shared" si="189"/>
        <v>12</v>
      </c>
      <c r="G2779" s="1" t="str">
        <f t="shared" si="187"/>
        <v>{.corrente = 12, .tensao = 763},</v>
      </c>
      <c r="H2779" s="1"/>
      <c r="J2779">
        <f t="shared" ref="J2779:J2842" si="191">IF(C2779&gt;2048,4095,0)</f>
        <v>0</v>
      </c>
      <c r="K2779" t="str">
        <f t="shared" si="190"/>
        <v>{.corrente = 0, .tensao = 763},</v>
      </c>
    </row>
    <row r="2780" spans="1:11" x14ac:dyDescent="0.25">
      <c r="A2780">
        <v>2769</v>
      </c>
      <c r="B2780">
        <f t="shared" si="188"/>
        <v>-144.41421959909493</v>
      </c>
      <c r="C2780">
        <f>ROUND((B2780/220)*4095/2+2048,0)</f>
        <v>704</v>
      </c>
      <c r="D2780">
        <f>$B$3*SIN(PI()*A2780/($B$7/2)+RADIANS($F$2))</f>
        <v>-219.47157462035983</v>
      </c>
      <c r="E2780">
        <f t="shared" si="189"/>
        <v>5</v>
      </c>
      <c r="G2780" s="1" t="str">
        <f t="shared" si="187"/>
        <v>{.corrente = 5, .tensao = 704},</v>
      </c>
      <c r="H2780" s="1"/>
      <c r="J2780">
        <f t="shared" si="191"/>
        <v>0</v>
      </c>
      <c r="K2780" t="str">
        <f t="shared" si="190"/>
        <v>{.corrente = 0, .tensao = 704},</v>
      </c>
    </row>
    <row r="2781" spans="1:11" x14ac:dyDescent="0.25">
      <c r="A2781">
        <v>2770</v>
      </c>
      <c r="B2781">
        <f t="shared" si="188"/>
        <v>-150.56686567158181</v>
      </c>
      <c r="C2781">
        <f>ROUND((B2781/220)*4095/2+2048,0)</f>
        <v>647</v>
      </c>
      <c r="D2781">
        <f>$B$3*SIN(PI()*A2781/($B$7/2)+RADIANS($F$2))</f>
        <v>-219.88999523615917</v>
      </c>
      <c r="E2781">
        <f t="shared" si="189"/>
        <v>2</v>
      </c>
      <c r="G2781" s="1" t="str">
        <f t="shared" si="187"/>
        <v>{.corrente = 2, .tensao = 647},</v>
      </c>
      <c r="H2781" s="1"/>
      <c r="J2781">
        <f t="shared" si="191"/>
        <v>0</v>
      </c>
      <c r="K2781" t="str">
        <f t="shared" si="190"/>
        <v>{.corrente = 0, .tensao = 647},</v>
      </c>
    </row>
    <row r="2782" spans="1:11" x14ac:dyDescent="0.25">
      <c r="A2782">
        <v>2771</v>
      </c>
      <c r="B2782">
        <f t="shared" si="188"/>
        <v>-156.50554884485896</v>
      </c>
      <c r="C2782">
        <f>ROUND((B2782/220)*4095/2+2048,0)</f>
        <v>591</v>
      </c>
      <c r="D2782">
        <f>$B$3*SIN(PI()*A2782/($B$7/2)+RADIANS($F$2))</f>
        <v>-219.99594138635754</v>
      </c>
      <c r="E2782">
        <f t="shared" si="189"/>
        <v>1</v>
      </c>
      <c r="G2782" s="1" t="str">
        <f t="shared" ref="G2782:G2845" si="192">_xlfn.CONCAT("{.corrente = ",E2782,", .tensao = ",C2782,"},")</f>
        <v>{.corrente = 1, .tensao = 591},</v>
      </c>
      <c r="H2782" s="1"/>
      <c r="J2782">
        <f t="shared" si="191"/>
        <v>0</v>
      </c>
      <c r="K2782" t="str">
        <f t="shared" si="190"/>
        <v>{.corrente = 0, .tensao = 591},</v>
      </c>
    </row>
    <row r="2783" spans="1:11" x14ac:dyDescent="0.25">
      <c r="A2783">
        <v>2772</v>
      </c>
      <c r="B2783">
        <f t="shared" si="188"/>
        <v>-162.22182995893002</v>
      </c>
      <c r="C2783">
        <f>ROUND((B2783/220)*4095/2+2048,0)</f>
        <v>538</v>
      </c>
      <c r="D2783">
        <f>$B$3*SIN(PI()*A2783/($B$7/2)+RADIANS($F$2))</f>
        <v>-219.78926251628062</v>
      </c>
      <c r="E2783">
        <f t="shared" si="189"/>
        <v>2</v>
      </c>
      <c r="G2783" s="1" t="str">
        <f t="shared" si="192"/>
        <v>{.corrente = 2, .tensao = 538},</v>
      </c>
      <c r="H2783" s="1"/>
      <c r="J2783">
        <f t="shared" si="191"/>
        <v>0</v>
      </c>
      <c r="K2783" t="str">
        <f t="shared" si="190"/>
        <v>{.corrente = 0, .tensao = 538},</v>
      </c>
    </row>
    <row r="2784" spans="1:11" x14ac:dyDescent="0.25">
      <c r="A2784">
        <v>2773</v>
      </c>
      <c r="B2784">
        <f t="shared" si="188"/>
        <v>-167.70758589803665</v>
      </c>
      <c r="C2784">
        <f>ROUND((B2784/220)*4095/2+2048,0)</f>
        <v>487</v>
      </c>
      <c r="D2784">
        <f>$B$3*SIN(PI()*A2784/($B$7/2)+RADIANS($F$2))</f>
        <v>-219.27025232673719</v>
      </c>
      <c r="E2784">
        <f t="shared" si="189"/>
        <v>7</v>
      </c>
      <c r="G2784" s="1" t="str">
        <f t="shared" si="192"/>
        <v>{.corrente = 7, .tensao = 487},</v>
      </c>
      <c r="H2784" s="1"/>
      <c r="J2784">
        <f t="shared" si="191"/>
        <v>0</v>
      </c>
      <c r="K2784" t="str">
        <f t="shared" si="190"/>
        <v>{.corrente = 0, .tensao = 487},</v>
      </c>
    </row>
    <row r="2785" spans="1:11" x14ac:dyDescent="0.25">
      <c r="A2785">
        <v>2774</v>
      </c>
      <c r="B2785">
        <f t="shared" si="188"/>
        <v>-172.95502113399161</v>
      </c>
      <c r="C2785">
        <f>ROUND((B2785/220)*4095/2+2048,0)</f>
        <v>438</v>
      </c>
      <c r="D2785">
        <f>$B$3*SIN(PI()*A2785/($B$7/2)+RADIANS($F$2))</f>
        <v>-218.43964835665639</v>
      </c>
      <c r="E2785">
        <f t="shared" si="189"/>
        <v>15</v>
      </c>
      <c r="G2785" s="1" t="str">
        <f t="shared" si="192"/>
        <v>{.corrente = 15, .tensao = 438},</v>
      </c>
      <c r="H2785" s="1"/>
      <c r="J2785">
        <f t="shared" si="191"/>
        <v>0</v>
      </c>
      <c r="K2785" t="str">
        <f t="shared" si="190"/>
        <v>{.corrente = 0, .tensao = 438},</v>
      </c>
    </row>
    <row r="2786" spans="1:11" x14ac:dyDescent="0.25">
      <c r="A2786">
        <v>2775</v>
      </c>
      <c r="B2786">
        <f t="shared" si="188"/>
        <v>-177.95667880401507</v>
      </c>
      <c r="C2786">
        <f>ROUND((B2786/220)*4095/2+2048,0)</f>
        <v>392</v>
      </c>
      <c r="D2786">
        <f>$B$3*SIN(PI()*A2786/($B$7/2)+RADIANS($F$2))</f>
        <v>-217.29863093500865</v>
      </c>
      <c r="E2786">
        <f t="shared" si="189"/>
        <v>26</v>
      </c>
      <c r="G2786" s="1" t="str">
        <f t="shared" si="192"/>
        <v>{.corrente = 26, .tensao = 392},</v>
      </c>
      <c r="H2786" s="1"/>
      <c r="J2786">
        <f t="shared" si="191"/>
        <v>0</v>
      </c>
      <c r="K2786" t="str">
        <f t="shared" si="190"/>
        <v>{.corrente = 0, .tensao = 392},</v>
      </c>
    </row>
    <row r="2787" spans="1:11" x14ac:dyDescent="0.25">
      <c r="A2787">
        <v>2776</v>
      </c>
      <c r="B2787">
        <f t="shared" si="188"/>
        <v>-182.70545130730181</v>
      </c>
      <c r="C2787">
        <f>ROUND((B2787/220)*4095/2+2048,0)</f>
        <v>348</v>
      </c>
      <c r="D2787">
        <f>$B$3*SIN(PI()*A2787/($B$7/2)+RADIANS($F$2))</f>
        <v>-215.84882150349961</v>
      </c>
      <c r="E2787">
        <f t="shared" si="189"/>
        <v>39</v>
      </c>
      <c r="G2787" s="1" t="str">
        <f t="shared" si="192"/>
        <v>{.corrente = 39, .tensao = 348},</v>
      </c>
      <c r="H2787" s="1"/>
      <c r="J2787">
        <f t="shared" si="191"/>
        <v>0</v>
      </c>
      <c r="K2787" t="str">
        <f t="shared" si="190"/>
        <v>{.corrente = 0, .tensao = 348},</v>
      </c>
    </row>
    <row r="2788" spans="1:11" x14ac:dyDescent="0.25">
      <c r="A2788">
        <v>2777</v>
      </c>
      <c r="B2788">
        <f t="shared" si="188"/>
        <v>-187.19459040526377</v>
      </c>
      <c r="C2788">
        <f>ROUND((B2788/220)*4095/2+2048,0)</f>
        <v>306</v>
      </c>
      <c r="D2788">
        <f>$B$3*SIN(PI()*A2788/($B$7/2)+RADIANS($F$2))</f>
        <v>-214.09228031242441</v>
      </c>
      <c r="E2788">
        <f t="shared" si="189"/>
        <v>55</v>
      </c>
      <c r="G2788" s="1" t="str">
        <f t="shared" si="192"/>
        <v>{.corrente = 55, .tensao = 306},</v>
      </c>
      <c r="H2788" s="1"/>
      <c r="J2788">
        <f t="shared" si="191"/>
        <v>0</v>
      </c>
      <c r="K2788" t="str">
        <f t="shared" si="190"/>
        <v>{.corrente = 0, .tensao = 306},</v>
      </c>
    </row>
    <row r="2789" spans="1:11" x14ac:dyDescent="0.25">
      <c r="A2789">
        <v>2778</v>
      </c>
      <c r="B2789">
        <f t="shared" si="188"/>
        <v>-191.41771681111672</v>
      </c>
      <c r="C2789">
        <f>ROUND((B2789/220)*4095/2+2048,0)</f>
        <v>267</v>
      </c>
      <c r="D2789">
        <f>$B$3*SIN(PI()*A2789/($B$7/2)+RADIANS($F$2))</f>
        <v>-212.03150349294839</v>
      </c>
      <c r="E2789">
        <f t="shared" si="189"/>
        <v>75</v>
      </c>
      <c r="G2789" s="1" t="str">
        <f t="shared" si="192"/>
        <v>{.corrente = 75, .tensao = 267},</v>
      </c>
      <c r="H2789" s="1"/>
      <c r="J2789">
        <f t="shared" si="191"/>
        <v>0</v>
      </c>
      <c r="K2789" t="str">
        <f t="shared" si="190"/>
        <v>{.corrente = 0, .tensao = 267},</v>
      </c>
    </row>
    <row r="2790" spans="1:11" x14ac:dyDescent="0.25">
      <c r="A2790">
        <v>2779</v>
      </c>
      <c r="B2790">
        <f t="shared" si="188"/>
        <v>-195.36882925515889</v>
      </c>
      <c r="C2790">
        <f>ROUND((B2790/220)*4095/2+2048,0)</f>
        <v>230</v>
      </c>
      <c r="D2790">
        <f>$B$3*SIN(PI()*A2790/($B$7/2)+RADIANS($F$2))</f>
        <v>-209.66941950998131</v>
      </c>
      <c r="E2790">
        <f t="shared" si="189"/>
        <v>97</v>
      </c>
      <c r="G2790" s="1" t="str">
        <f t="shared" si="192"/>
        <v>{.corrente = 97, .tensao = 230},</v>
      </c>
      <c r="H2790" s="1"/>
      <c r="J2790">
        <f t="shared" si="191"/>
        <v>0</v>
      </c>
      <c r="K2790" t="str">
        <f t="shared" si="190"/>
        <v>{.corrente = 0, .tensao = 230},</v>
      </c>
    </row>
    <row r="2791" spans="1:11" x14ac:dyDescent="0.25">
      <c r="A2791">
        <v>2780</v>
      </c>
      <c r="B2791">
        <f t="shared" si="188"/>
        <v>-199.04231301286168</v>
      </c>
      <c r="C2791">
        <f>ROUND((B2791/220)*4095/2+2048,0)</f>
        <v>196</v>
      </c>
      <c r="D2791">
        <f>$B$3*SIN(PI()*A2791/($B$7/2)+RADIANS($F$2))</f>
        <v>-207.00938500068912</v>
      </c>
      <c r="E2791">
        <f t="shared" si="189"/>
        <v>121</v>
      </c>
      <c r="G2791" s="1" t="str">
        <f t="shared" si="192"/>
        <v>{.corrente = 121, .tensao = 196},</v>
      </c>
      <c r="H2791" s="1"/>
      <c r="J2791">
        <f t="shared" si="191"/>
        <v>0</v>
      </c>
      <c r="K2791" t="str">
        <f t="shared" si="190"/>
        <v>{.corrente = 0, .tensao = 196},</v>
      </c>
    </row>
    <row r="2792" spans="1:11" x14ac:dyDescent="0.25">
      <c r="A2792">
        <v>2781</v>
      </c>
      <c r="B2792">
        <f t="shared" si="188"/>
        <v>-202.4329478836751</v>
      </c>
      <c r="C2792">
        <f>ROUND((B2792/220)*4095/2+2048,0)</f>
        <v>164</v>
      </c>
      <c r="D2792">
        <f>$B$3*SIN(PI()*A2792/($B$7/2)+RADIANS($F$2))</f>
        <v>-204.05518000454509</v>
      </c>
      <c r="E2792">
        <f t="shared" si="189"/>
        <v>149</v>
      </c>
      <c r="G2792" s="1" t="str">
        <f t="shared" si="192"/>
        <v>{.corrente = 149, .tensao = 164},</v>
      </c>
      <c r="H2792" s="1"/>
      <c r="J2792">
        <f t="shared" si="191"/>
        <v>0</v>
      </c>
      <c r="K2792" t="str">
        <f t="shared" si="190"/>
        <v>{.corrente = 0, .tensao = 164},</v>
      </c>
    </row>
    <row r="2793" spans="1:11" x14ac:dyDescent="0.25">
      <c r="A2793">
        <v>2782</v>
      </c>
      <c r="B2793">
        <f t="shared" si="188"/>
        <v>-205.53591560918804</v>
      </c>
      <c r="C2793">
        <f>ROUND((B2793/220)*4095/2+2048,0)</f>
        <v>135</v>
      </c>
      <c r="D2793">
        <f>$B$3*SIN(PI()*A2793/($B$7/2)+RADIANS($F$2))</f>
        <v>-200.81100259170785</v>
      </c>
      <c r="E2793">
        <f t="shared" si="189"/>
        <v>179</v>
      </c>
      <c r="G2793" s="1" t="str">
        <f t="shared" si="192"/>
        <v>{.corrente = 179, .tensao = 135},</v>
      </c>
      <c r="H2793" s="1"/>
      <c r="J2793">
        <f t="shared" si="191"/>
        <v>0</v>
      </c>
      <c r="K2793" t="str">
        <f t="shared" si="190"/>
        <v>{.corrente = 0, .tensao = 135},</v>
      </c>
    </row>
    <row r="2794" spans="1:11" x14ac:dyDescent="0.25">
      <c r="A2794">
        <v>2783</v>
      </c>
      <c r="B2794">
        <f t="shared" si="188"/>
        <v>-208.34680672010322</v>
      </c>
      <c r="C2794">
        <f>ROUND((B2794/220)*4095/2+2048,0)</f>
        <v>109</v>
      </c>
      <c r="D2794">
        <f>$B$3*SIN(PI()*A2794/($B$7/2)+RADIANS($F$2))</f>
        <v>-197.28146289736537</v>
      </c>
      <c r="E2794">
        <f t="shared" si="189"/>
        <v>212</v>
      </c>
      <c r="G2794" s="1" t="str">
        <f t="shared" si="192"/>
        <v>{.corrente = 212, .tensao = 109},</v>
      </c>
      <c r="H2794" s="1"/>
      <c r="J2794">
        <f t="shared" si="191"/>
        <v>0</v>
      </c>
      <c r="K2794" t="str">
        <f t="shared" si="190"/>
        <v>{.corrente = 0, .tensao = 109},</v>
      </c>
    </row>
    <row r="2795" spans="1:11" x14ac:dyDescent="0.25">
      <c r="A2795">
        <v>2784</v>
      </c>
      <c r="B2795">
        <f t="shared" si="188"/>
        <v>-210.86162680232556</v>
      </c>
      <c r="C2795">
        <f>ROUND((B2795/220)*4095/2+2048,0)</f>
        <v>86</v>
      </c>
      <c r="D2795">
        <f>$B$3*SIN(PI()*A2795/($B$7/2)+RADIANS($F$2))</f>
        <v>-193.47157657048734</v>
      </c>
      <c r="E2795">
        <f t="shared" si="189"/>
        <v>247</v>
      </c>
      <c r="G2795" s="1" t="str">
        <f t="shared" si="192"/>
        <v>{.corrente = 247, .tensao = 86},</v>
      </c>
      <c r="H2795" s="1"/>
      <c r="J2795">
        <f t="shared" si="191"/>
        <v>0</v>
      </c>
      <c r="K2795" t="str">
        <f t="shared" si="190"/>
        <v>{.corrente = 0, .tensao = 86},</v>
      </c>
    </row>
    <row r="2796" spans="1:11" x14ac:dyDescent="0.25">
      <c r="A2796">
        <v>2785</v>
      </c>
      <c r="B2796">
        <f t="shared" si="188"/>
        <v>-213.07680217319918</v>
      </c>
      <c r="C2796">
        <f>ROUND((B2796/220)*4095/2+2048,0)</f>
        <v>65</v>
      </c>
      <c r="D2796">
        <f>$B$3*SIN(PI()*A2796/($B$7/2)+RADIANS($F$2))</f>
        <v>-189.38675764636861</v>
      </c>
      <c r="E2796">
        <f t="shared" si="189"/>
        <v>285</v>
      </c>
      <c r="G2796" s="1" t="str">
        <f t="shared" si="192"/>
        <v>{.corrente = 285, .tensao = 65},</v>
      </c>
      <c r="H2796" s="1"/>
      <c r="J2796">
        <f t="shared" si="191"/>
        <v>0</v>
      </c>
      <c r="K2796" t="str">
        <f t="shared" si="190"/>
        <v>{.corrente = 0, .tensao = 65},</v>
      </c>
    </row>
    <row r="2797" spans="1:11" x14ac:dyDescent="0.25">
      <c r="A2797">
        <v>2786</v>
      </c>
      <c r="B2797">
        <f t="shared" si="188"/>
        <v>-214.98918495990125</v>
      </c>
      <c r="C2797">
        <f>ROUND((B2797/220)*4095/2+2048,0)</f>
        <v>47</v>
      </c>
      <c r="D2797">
        <f>$B$3*SIN(PI()*A2797/($B$7/2)+RADIANS($F$2))</f>
        <v>-185.03281085299926</v>
      </c>
      <c r="E2797">
        <f t="shared" si="189"/>
        <v>326</v>
      </c>
      <c r="G2797" s="1" t="str">
        <f t="shared" si="192"/>
        <v>{.corrente = 326, .tensao = 47},</v>
      </c>
      <c r="H2797" s="1"/>
      <c r="J2797">
        <f t="shared" si="191"/>
        <v>0</v>
      </c>
      <c r="K2797" t="str">
        <f t="shared" si="190"/>
        <v>{.corrente = 0, .tensao = 47},</v>
      </c>
    </row>
    <row r="2798" spans="1:11" x14ac:dyDescent="0.25">
      <c r="A2798">
        <v>2787</v>
      </c>
      <c r="B2798">
        <f t="shared" si="188"/>
        <v>-216.59605757271763</v>
      </c>
      <c r="C2798">
        <f>ROUND((B2798/220)*4095/2+2048,0)</f>
        <v>32</v>
      </c>
      <c r="D2798">
        <f>$B$3*SIN(PI()*A2798/($B$7/2)+RADIANS($F$2))</f>
        <v>-180.41592336226969</v>
      </c>
      <c r="E2798">
        <f t="shared" si="189"/>
        <v>369</v>
      </c>
      <c r="G2798" s="1" t="str">
        <f t="shared" si="192"/>
        <v>{.corrente = 369, .tensao = 32},</v>
      </c>
      <c r="H2798" s="1"/>
      <c r="J2798">
        <f t="shared" si="191"/>
        <v>0</v>
      </c>
      <c r="K2798" t="str">
        <f t="shared" si="190"/>
        <v>{.corrente = 0, .tensao = 32},</v>
      </c>
    </row>
    <row r="2799" spans="1:11" x14ac:dyDescent="0.25">
      <c r="A2799">
        <v>2788</v>
      </c>
      <c r="B2799">
        <f t="shared" si="188"/>
        <v>-217.89513656687205</v>
      </c>
      <c r="C2799">
        <f>ROUND((B2799/220)*4095/2+2048,0)</f>
        <v>20</v>
      </c>
      <c r="D2799">
        <f>$B$3*SIN(PI()*A2799/($B$7/2)+RADIANS($F$2))</f>
        <v>-175.54265599769471</v>
      </c>
      <c r="E2799">
        <f t="shared" si="189"/>
        <v>414</v>
      </c>
      <c r="G2799" s="1" t="str">
        <f t="shared" si="192"/>
        <v>{.corrente = 414, .tensao = 20},</v>
      </c>
      <c r="H2799" s="1"/>
      <c r="J2799">
        <f t="shared" si="191"/>
        <v>0</v>
      </c>
      <c r="K2799" t="str">
        <f t="shared" si="190"/>
        <v>{.corrente = 0, .tensao = 20},</v>
      </c>
    </row>
    <row r="2800" spans="1:11" x14ac:dyDescent="0.25">
      <c r="A2800">
        <v>2789</v>
      </c>
      <c r="B2800">
        <f t="shared" si="188"/>
        <v>-218.88457588741278</v>
      </c>
      <c r="C2800">
        <f>ROUND((B2800/220)*4095/2+2048,0)</f>
        <v>11</v>
      </c>
      <c r="D2800">
        <f>$B$3*SIN(PI()*A2800/($B$7/2)+RADIANS($F$2))</f>
        <v>-170.41993391116344</v>
      </c>
      <c r="E2800">
        <f t="shared" si="189"/>
        <v>462</v>
      </c>
      <c r="G2800" s="1" t="str">
        <f t="shared" si="192"/>
        <v>{.corrente = 462, .tensao = 11},</v>
      </c>
      <c r="H2800" s="1"/>
      <c r="J2800">
        <f t="shared" si="191"/>
        <v>0</v>
      </c>
      <c r="K2800" t="str">
        <f t="shared" si="190"/>
        <v>{.corrente = 0, .tensao = 11},</v>
      </c>
    </row>
    <row r="2801" spans="1:11" x14ac:dyDescent="0.25">
      <c r="A2801">
        <v>2790</v>
      </c>
      <c r="B2801">
        <f t="shared" si="188"/>
        <v>-219.56296949254863</v>
      </c>
      <c r="C2801">
        <f>ROUND((B2801/220)*4095/2+2048,0)</f>
        <v>5</v>
      </c>
      <c r="D2801">
        <f>$B$3*SIN(PI()*A2801/($B$7/2)+RADIANS($F$2))</f>
        <v>-165.05503674195108</v>
      </c>
      <c r="E2801">
        <f t="shared" si="189"/>
        <v>512</v>
      </c>
      <c r="G2801" s="1" t="str">
        <f t="shared" si="192"/>
        <v>{.corrente = 512, .tensao = 5},</v>
      </c>
      <c r="H2801" s="1"/>
      <c r="J2801">
        <f t="shared" si="191"/>
        <v>0</v>
      </c>
      <c r="K2801" t="str">
        <f t="shared" si="190"/>
        <v>{.corrente = 0, .tensao = 5},</v>
      </c>
    </row>
    <row r="2802" spans="1:11" x14ac:dyDescent="0.25">
      <c r="A2802">
        <v>2791</v>
      </c>
      <c r="B2802">
        <f t="shared" si="188"/>
        <v>-219.92935335170111</v>
      </c>
      <c r="C2802">
        <f>ROUND((B2802/220)*4095/2+2048,0)</f>
        <v>1</v>
      </c>
      <c r="D2802">
        <f>$B$3*SIN(PI()*A2802/($B$7/2)+RADIANS($F$2))</f>
        <v>-159.45558827200421</v>
      </c>
      <c r="E2802">
        <f t="shared" si="189"/>
        <v>564</v>
      </c>
      <c r="G2802" s="1" t="str">
        <f t="shared" si="192"/>
        <v>{.corrente = 564, .tensao = 1},</v>
      </c>
      <c r="H2802" s="1"/>
      <c r="J2802">
        <f t="shared" si="191"/>
        <v>0</v>
      </c>
      <c r="K2802" t="str">
        <f t="shared" si="190"/>
        <v>{.corrente = 0, .tensao = 1},</v>
      </c>
    </row>
    <row r="2803" spans="1:11" x14ac:dyDescent="0.25">
      <c r="A2803">
        <v>2792</v>
      </c>
      <c r="B2803">
        <f t="shared" si="188"/>
        <v>-219.98320681544035</v>
      </c>
      <c r="C2803">
        <f>ROUND((B2803/220)*4095/2+2048,0)</f>
        <v>1</v>
      </c>
      <c r="D2803">
        <f>$B$3*SIN(PI()*A2803/($B$7/2)+RADIANS($F$2))</f>
        <v>-153.6295455921734</v>
      </c>
      <c r="E2803">
        <f t="shared" si="189"/>
        <v>618</v>
      </c>
      <c r="G2803" s="1" t="str">
        <f t="shared" si="192"/>
        <v>{.corrente = 618, .tensao = 1},</v>
      </c>
      <c r="H2803" s="1"/>
      <c r="J2803">
        <f t="shared" si="191"/>
        <v>0</v>
      </c>
      <c r="K2803" t="str">
        <f t="shared" si="190"/>
        <v>{.corrente = 0, .tensao = 1},</v>
      </c>
    </row>
    <row r="2804" spans="1:11" x14ac:dyDescent="0.25">
      <c r="A2804">
        <v>2793</v>
      </c>
      <c r="B2804">
        <f t="shared" si="188"/>
        <v>-219.72445335535389</v>
      </c>
      <c r="C2804">
        <f>ROUND((B2804/220)*4095/2+2048,0)</f>
        <v>3</v>
      </c>
      <c r="D2804">
        <f>$B$3*SIN(PI()*A2804/($B$7/2)+RADIANS($F$2))</f>
        <v>-147.58518779478635</v>
      </c>
      <c r="E2804">
        <f t="shared" si="189"/>
        <v>674</v>
      </c>
      <c r="G2804" s="1" t="str">
        <f t="shared" si="192"/>
        <v>{.corrente = 674, .tensao = 3},</v>
      </c>
      <c r="H2804" s="1"/>
      <c r="J2804">
        <f t="shared" si="191"/>
        <v>0</v>
      </c>
      <c r="K2804" t="str">
        <f t="shared" si="190"/>
        <v>{.corrente = 0, .tensao = 3},</v>
      </c>
    </row>
    <row r="2805" spans="1:11" x14ac:dyDescent="0.25">
      <c r="A2805">
        <v>2794</v>
      </c>
      <c r="B2805">
        <f t="shared" si="188"/>
        <v>-219.1534606727968</v>
      </c>
      <c r="C2805">
        <f>ROUND((B2805/220)*4095/2+2048,0)</f>
        <v>8</v>
      </c>
      <c r="D2805">
        <f>$B$3*SIN(PI()*A2805/($B$7/2)+RADIANS($F$2))</f>
        <v>-141.33110420866237</v>
      </c>
      <c r="E2805">
        <f t="shared" si="189"/>
        <v>733</v>
      </c>
      <c r="G2805" s="1" t="str">
        <f t="shared" si="192"/>
        <v>{.corrente = 733, .tensao = 8},</v>
      </c>
      <c r="H2805" s="1"/>
      <c r="J2805">
        <f t="shared" si="191"/>
        <v>0</v>
      </c>
      <c r="K2805" t="str">
        <f t="shared" si="190"/>
        <v>{.corrente = 0, .tensao = 8},</v>
      </c>
    </row>
    <row r="2806" spans="1:11" x14ac:dyDescent="0.25">
      <c r="A2806">
        <v>2795</v>
      </c>
      <c r="B2806">
        <f t="shared" si="188"/>
        <v>-218.27104017636933</v>
      </c>
      <c r="C2806">
        <f>ROUND((B2806/220)*4095/2+2048,0)</f>
        <v>17</v>
      </c>
      <c r="D2806">
        <f>$B$3*SIN(PI()*A2806/($B$7/2)+RADIANS($F$2))</f>
        <v>-134.87618219324349</v>
      </c>
      <c r="E2806">
        <f t="shared" si="189"/>
        <v>793</v>
      </c>
      <c r="G2806" s="1" t="str">
        <f t="shared" si="192"/>
        <v>{.corrente = 793, .tensao = 17},</v>
      </c>
      <c r="H2806" s="1"/>
      <c r="J2806">
        <f t="shared" si="191"/>
        <v>0</v>
      </c>
      <c r="K2806" t="str">
        <f t="shared" si="190"/>
        <v>{.corrente = 0, .tensao = 17},</v>
      </c>
    </row>
    <row r="2807" spans="1:11" x14ac:dyDescent="0.25">
      <c r="A2807">
        <v>2796</v>
      </c>
      <c r="B2807">
        <f t="shared" si="188"/>
        <v>-217.07844582886688</v>
      </c>
      <c r="C2807">
        <f>ROUND((B2807/220)*4095/2+2048,0)</f>
        <v>28</v>
      </c>
      <c r="D2807">
        <f>$B$3*SIN(PI()*A2807/($B$7/2)+RADIANS($F$2))</f>
        <v>-128.22959450923486</v>
      </c>
      <c r="E2807">
        <f t="shared" si="189"/>
        <v>855</v>
      </c>
      <c r="G2807" s="1" t="str">
        <f t="shared" si="192"/>
        <v>{.corrente = 855, .tensao = 28},</v>
      </c>
      <c r="H2807" s="1"/>
      <c r="J2807">
        <f t="shared" si="191"/>
        <v>0</v>
      </c>
      <c r="K2807" t="str">
        <f t="shared" si="190"/>
        <v>{.corrente = 0, .tensao = 28},</v>
      </c>
    </row>
    <row r="2808" spans="1:11" x14ac:dyDescent="0.25">
      <c r="A2808">
        <v>2797</v>
      </c>
      <c r="B2808">
        <f t="shared" si="188"/>
        <v>-215.57737236533578</v>
      </c>
      <c r="C2808">
        <f>ROUND((B2808/220)*4095/2+2048,0)</f>
        <v>42</v>
      </c>
      <c r="D2808">
        <f>$B$3*SIN(PI()*A2808/($B$7/2)+RADIANS($F$2))</f>
        <v>-121.40078628365031</v>
      </c>
      <c r="E2808">
        <f t="shared" si="189"/>
        <v>918</v>
      </c>
      <c r="G2808" s="1" t="str">
        <f t="shared" si="192"/>
        <v>{.corrente = 918, .tensao = 42},</v>
      </c>
      <c r="H2808" s="1"/>
      <c r="J2808">
        <f t="shared" si="191"/>
        <v>0</v>
      </c>
      <c r="K2808" t="str">
        <f t="shared" si="190"/>
        <v>{.corrente = 0, .tensao = 42},</v>
      </c>
    </row>
    <row r="2809" spans="1:11" x14ac:dyDescent="0.25">
      <c r="A2809">
        <v>2798</v>
      </c>
      <c r="B2809">
        <f t="shared" si="188"/>
        <v>-213.76995288477445</v>
      </c>
      <c r="C2809">
        <f>ROUND((B2809/220)*4095/2+2048,0)</f>
        <v>58</v>
      </c>
      <c r="D2809">
        <f>$B$3*SIN(PI()*A2809/($B$7/2)+RADIANS($F$2))</f>
        <v>-114.39946158783609</v>
      </c>
      <c r="E2809">
        <f t="shared" si="189"/>
        <v>983</v>
      </c>
      <c r="G2809" s="1" t="str">
        <f t="shared" si="192"/>
        <v>{.corrente = 983, .tensao = 58},</v>
      </c>
      <c r="H2809" s="1"/>
      <c r="J2809">
        <f t="shared" si="191"/>
        <v>0</v>
      </c>
      <c r="K2809" t="str">
        <f t="shared" si="190"/>
        <v>{.corrente = 0, .tensao = 58},</v>
      </c>
    </row>
    <row r="2810" spans="1:11" x14ac:dyDescent="0.25">
      <c r="A2810">
        <v>2799</v>
      </c>
      <c r="B2810">
        <f t="shared" si="188"/>
        <v>-211.65875581889159</v>
      </c>
      <c r="C2810">
        <f>ROUND((B2810/220)*4095/2+2048,0)</f>
        <v>78</v>
      </c>
      <c r="D2810">
        <f>$B$3*SIN(PI()*A2810/($B$7/2)+RADIANS($F$2))</f>
        <v>-107.23556964749446</v>
      </c>
      <c r="E2810">
        <f t="shared" si="189"/>
        <v>1050</v>
      </c>
      <c r="G2810" s="1" t="str">
        <f t="shared" si="192"/>
        <v>{.corrente = 1050, .tensao = 78},</v>
      </c>
      <c r="H2810" s="1"/>
      <c r="J2810">
        <f t="shared" si="191"/>
        <v>0</v>
      </c>
      <c r="K2810" t="str">
        <f t="shared" si="190"/>
        <v>{.corrente = 0, .tensao = 78},</v>
      </c>
    </row>
    <row r="2811" spans="1:11" x14ac:dyDescent="0.25">
      <c r="A2811">
        <v>2800</v>
      </c>
      <c r="B2811">
        <f t="shared" si="188"/>
        <v>-209.24678128224195</v>
      </c>
      <c r="C2811">
        <f>ROUND((B2811/220)*4095/2+2048,0)</f>
        <v>101</v>
      </c>
      <c r="D2811">
        <f>$B$3*SIN(PI()*A2811/($B$7/2)+RADIANS($F$2))</f>
        <v>-99.919290704358943</v>
      </c>
      <c r="E2811">
        <f t="shared" si="189"/>
        <v>1118</v>
      </c>
      <c r="G2811" s="1" t="str">
        <f t="shared" si="192"/>
        <v>{.corrente = 1118, .tensao = 101},</v>
      </c>
      <c r="H2811" s="1"/>
      <c r="J2811">
        <f t="shared" si="191"/>
        <v>0</v>
      </c>
      <c r="K2811" t="str">
        <f t="shared" si="190"/>
        <v>{.corrente = 0, .tensao = 101},</v>
      </c>
    </row>
    <row r="2812" spans="1:11" x14ac:dyDescent="0.25">
      <c r="A2812">
        <v>2801</v>
      </c>
      <c r="B2812">
        <f t="shared" si="188"/>
        <v>-206.5374568089122</v>
      </c>
      <c r="C2812">
        <f>ROUND((B2812/220)*4095/2+2048,0)</f>
        <v>126</v>
      </c>
      <c r="D2812">
        <f>$B$3*SIN(PI()*A2812/($B$7/2)+RADIANS($F$2))</f>
        <v>-92.461021549558126</v>
      </c>
      <c r="E2812">
        <f t="shared" si="189"/>
        <v>1187</v>
      </c>
      <c r="G2812" s="1" t="str">
        <f t="shared" si="192"/>
        <v>{.corrente = 1187, .tensao = 126},</v>
      </c>
      <c r="H2812" s="1"/>
      <c r="J2812">
        <f t="shared" si="191"/>
        <v>0</v>
      </c>
      <c r="K2812" t="str">
        <f t="shared" si="190"/>
        <v>{.corrente = 0, .tensao = 126},</v>
      </c>
    </row>
    <row r="2813" spans="1:11" x14ac:dyDescent="0.25">
      <c r="A2813">
        <v>2802</v>
      </c>
      <c r="B2813">
        <f t="shared" si="188"/>
        <v>-203.53463248183226</v>
      </c>
      <c r="C2813">
        <f>ROUND((B2813/220)*4095/2+2048,0)</f>
        <v>154</v>
      </c>
      <c r="D2813">
        <f>$B$3*SIN(PI()*A2813/($B$7/2)+RADIANS($F$2))</f>
        <v>-84.871360749282076</v>
      </c>
      <c r="E2813">
        <f t="shared" si="189"/>
        <v>1258</v>
      </c>
      <c r="G2813" s="1" t="str">
        <f t="shared" si="192"/>
        <v>{.corrente = 1258, .tensao = 154},</v>
      </c>
      <c r="H2813" s="1"/>
      <c r="J2813">
        <f t="shared" si="191"/>
        <v>0</v>
      </c>
      <c r="K2813" t="str">
        <f t="shared" si="190"/>
        <v>{.corrente = 0, .tensao = 154},</v>
      </c>
    </row>
    <row r="2814" spans="1:11" x14ac:dyDescent="0.25">
      <c r="A2814">
        <v>2803</v>
      </c>
      <c r="B2814">
        <f t="shared" si="188"/>
        <v>-200.24257546161402</v>
      </c>
      <c r="C2814">
        <f>ROUND((B2814/220)*4095/2+2048,0)</f>
        <v>184</v>
      </c>
      <c r="D2814">
        <f>$B$3*SIN(PI()*A2814/($B$7/2)+RADIANS($F$2))</f>
        <v>-77.161093583686352</v>
      </c>
      <c r="E2814">
        <f t="shared" si="189"/>
        <v>1330</v>
      </c>
      <c r="G2814" s="1" t="str">
        <f t="shared" si="192"/>
        <v>{.corrente = 1330, .tensao = 184},</v>
      </c>
      <c r="H2814" s="1"/>
      <c r="J2814">
        <f t="shared" si="191"/>
        <v>0</v>
      </c>
      <c r="K2814" t="str">
        <f t="shared" si="190"/>
        <v>{.corrente = 0, .tensao = 184},</v>
      </c>
    </row>
    <row r="2815" spans="1:11" x14ac:dyDescent="0.25">
      <c r="A2815">
        <v>2804</v>
      </c>
      <c r="B2815">
        <f t="shared" si="188"/>
        <v>-196.66596392271268</v>
      </c>
      <c r="C2815">
        <f>ROUND((B2815/220)*4095/2+2048,0)</f>
        <v>218</v>
      </c>
      <c r="D2815">
        <f>$B$3*SIN(PI()*A2815/($B$7/2)+RADIANS($F$2))</f>
        <v>-69.341176720494275</v>
      </c>
      <c r="E2815">
        <f t="shared" si="189"/>
        <v>1403</v>
      </c>
      <c r="G2815" s="1" t="str">
        <f t="shared" si="192"/>
        <v>{.corrente = 1403, .tensao = 218},</v>
      </c>
      <c r="H2815" s="1"/>
      <c r="J2815">
        <f t="shared" si="191"/>
        <v>0</v>
      </c>
      <c r="K2815" t="str">
        <f t="shared" si="190"/>
        <v>{.corrente = 0, .tensao = 218},</v>
      </c>
    </row>
    <row r="2816" spans="1:11" x14ac:dyDescent="0.25">
      <c r="A2816">
        <v>2805</v>
      </c>
      <c r="B2816">
        <f t="shared" si="188"/>
        <v>-192.80988040550699</v>
      </c>
      <c r="C2816">
        <f>ROUND((B2816/220)*4095/2+2048,0)</f>
        <v>254</v>
      </c>
      <c r="D2816">
        <f>$B$3*SIN(PI()*A2816/($B$7/2)+RADIANS($F$2))</f>
        <v>-61.422722645023462</v>
      </c>
      <c r="E2816">
        <f t="shared" si="189"/>
        <v>1476</v>
      </c>
      <c r="G2816" s="1" t="str">
        <f t="shared" si="192"/>
        <v>{.corrente = 1476, .tensao = 254},</v>
      </c>
      <c r="H2816" s="1"/>
      <c r="J2816">
        <f t="shared" si="191"/>
        <v>0</v>
      </c>
      <c r="K2816" t="str">
        <f t="shared" si="190"/>
        <v>{.corrente = 0, .tensao = 254},</v>
      </c>
    </row>
    <row r="2817" spans="1:11" x14ac:dyDescent="0.25">
      <c r="A2817">
        <v>2806</v>
      </c>
      <c r="B2817">
        <f t="shared" si="188"/>
        <v>-188.67980459375173</v>
      </c>
      <c r="C2817">
        <f>ROUND((B2817/220)*4095/2+2048,0)</f>
        <v>292</v>
      </c>
      <c r="D2817">
        <f>$B$3*SIN(PI()*A2817/($B$7/2)+RADIANS($F$2))</f>
        <v>-53.416983868783902</v>
      </c>
      <c r="E2817">
        <f t="shared" si="189"/>
        <v>1551</v>
      </c>
      <c r="G2817" s="1" t="str">
        <f t="shared" si="192"/>
        <v>{.corrente = 1551, .tensao = 292},</v>
      </c>
      <c r="H2817" s="1"/>
      <c r="J2817">
        <f t="shared" si="191"/>
        <v>0</v>
      </c>
      <c r="K2817" t="str">
        <f t="shared" si="190"/>
        <v>{.corrente = 0, .tensao = 292},</v>
      </c>
    </row>
    <row r="2818" spans="1:11" x14ac:dyDescent="0.25">
      <c r="A2818">
        <v>2807</v>
      </c>
      <c r="B2818">
        <f t="shared" si="188"/>
        <v>-184.28160552770075</v>
      </c>
      <c r="C2818">
        <f>ROUND((B2818/220)*4095/2+2048,0)</f>
        <v>333</v>
      </c>
      <c r="D2818">
        <f>$B$3*SIN(PI()*A2818/($B$7/2)+RADIANS($F$2))</f>
        <v>-45.335336939152349</v>
      </c>
      <c r="E2818">
        <f t="shared" si="189"/>
        <v>1626</v>
      </c>
      <c r="G2818" s="1" t="str">
        <f t="shared" si="192"/>
        <v>{.corrente = 1626, .tensao = 333},</v>
      </c>
      <c r="H2818" s="1"/>
      <c r="J2818">
        <f t="shared" si="191"/>
        <v>0</v>
      </c>
      <c r="K2818" t="str">
        <f t="shared" si="190"/>
        <v>{.corrente = 0, .tensao = 333},</v>
      </c>
    </row>
    <row r="2819" spans="1:11" x14ac:dyDescent="0.25">
      <c r="A2819">
        <v>2808</v>
      </c>
      <c r="B2819">
        <f t="shared" si="188"/>
        <v>-179.62153326389239</v>
      </c>
      <c r="C2819">
        <f>ROUND((B2819/220)*4095/2+2048,0)</f>
        <v>376</v>
      </c>
      <c r="D2819">
        <f>$B$3*SIN(PI()*A2819/($B$7/2)+RADIANS($F$2))</f>
        <v>-37.189266272698731</v>
      </c>
      <c r="E2819">
        <f t="shared" si="189"/>
        <v>1702</v>
      </c>
      <c r="G2819" s="1" t="str">
        <f t="shared" si="192"/>
        <v>{.corrente = 1702, .tensao = 376},</v>
      </c>
      <c r="H2819" s="1"/>
      <c r="J2819">
        <f t="shared" si="191"/>
        <v>0</v>
      </c>
      <c r="K2819" t="str">
        <f t="shared" si="190"/>
        <v>{.corrente = 0, .tensao = 376},</v>
      </c>
    </row>
    <row r="2820" spans="1:11" x14ac:dyDescent="0.25">
      <c r="A2820">
        <v>2809</v>
      </c>
      <c r="B2820">
        <f t="shared" si="188"/>
        <v>-174.70620999352153</v>
      </c>
      <c r="C2820">
        <f>ROUND((B2820/220)*4095/2+2048,0)</f>
        <v>422</v>
      </c>
      <c r="D2820">
        <f>$B$3*SIN(PI()*A2820/($B$7/2)+RADIANS($F$2))</f>
        <v>-28.99034783528505</v>
      </c>
      <c r="E2820">
        <f t="shared" si="189"/>
        <v>1778</v>
      </c>
      <c r="G2820" s="1" t="str">
        <f t="shared" si="192"/>
        <v>{.corrente = 1778, .tensao = 422},</v>
      </c>
      <c r="H2820" s="1"/>
      <c r="J2820">
        <f t="shared" si="191"/>
        <v>0</v>
      </c>
      <c r="K2820" t="str">
        <f t="shared" si="190"/>
        <v>{.corrente = 0, .tensao = 422},</v>
      </c>
    </row>
    <row r="2821" spans="1:11" x14ac:dyDescent="0.25">
      <c r="A2821">
        <v>2810</v>
      </c>
      <c r="B2821">
        <f t="shared" si="188"/>
        <v>-169.54262063197771</v>
      </c>
      <c r="C2821">
        <f>ROUND((B2821/220)*4095/2+2048,0)</f>
        <v>470</v>
      </c>
      <c r="D2821">
        <f>$B$3*SIN(PI()*A2821/($B$7/2)+RADIANS($F$2))</f>
        <v>-20.750232692044111</v>
      </c>
      <c r="E2821">
        <f t="shared" si="189"/>
        <v>1855</v>
      </c>
      <c r="G2821" s="1" t="str">
        <f t="shared" si="192"/>
        <v>{.corrente = 1855, .tensao = 470},</v>
      </c>
      <c r="H2821" s="1"/>
      <c r="J2821">
        <f t="shared" si="191"/>
        <v>0</v>
      </c>
      <c r="K2821" t="str">
        <f t="shared" si="190"/>
        <v>{.corrente = 0, .tensao = 470},</v>
      </c>
    </row>
    <row r="2822" spans="1:11" x14ac:dyDescent="0.25">
      <c r="A2822">
        <v>2811</v>
      </c>
      <c r="B2822">
        <f t="shared" si="188"/>
        <v>-164.13810289294983</v>
      </c>
      <c r="C2822">
        <f>ROUND((B2822/220)*4095/2+2048,0)</f>
        <v>520</v>
      </c>
      <c r="D2822">
        <f>$B$3*SIN(PI()*A2822/($B$7/2)+RADIANS($F$2))</f>
        <v>-12.480630450663384</v>
      </c>
      <c r="E2822">
        <f t="shared" si="189"/>
        <v>1932</v>
      </c>
      <c r="G2822" s="1" t="str">
        <f t="shared" si="192"/>
        <v>{.corrente = 1932, .tensao = 520},</v>
      </c>
      <c r="H2822" s="1"/>
      <c r="J2822">
        <f t="shared" si="191"/>
        <v>0</v>
      </c>
      <c r="K2822" t="str">
        <f t="shared" si="190"/>
        <v>{.corrente = 0, .tensao = 520},</v>
      </c>
    </row>
    <row r="2823" spans="1:11" x14ac:dyDescent="0.25">
      <c r="A2823">
        <v>2812</v>
      </c>
      <c r="B2823">
        <f t="shared" si="188"/>
        <v>-158.50033686114497</v>
      </c>
      <c r="C2823">
        <f>ROUND((B2823/220)*4095/2+2048,0)</f>
        <v>573</v>
      </c>
      <c r="D2823">
        <f>$B$3*SIN(PI()*A2823/($B$7/2)+RADIANS($F$2))</f>
        <v>-4.1932926214115396</v>
      </c>
      <c r="E2823">
        <f t="shared" si="189"/>
        <v>2009</v>
      </c>
      <c r="G2823" s="1" t="str">
        <f t="shared" si="192"/>
        <v>{.corrente = 2009, .tensao = 573},</v>
      </c>
      <c r="H2823" s="1"/>
      <c r="J2823">
        <f t="shared" si="191"/>
        <v>0</v>
      </c>
      <c r="K2823" t="str">
        <f t="shared" si="190"/>
        <v>{.corrente = 0, .tensao = 573},</v>
      </c>
    </row>
    <row r="2824" spans="1:11" x14ac:dyDescent="0.25">
      <c r="A2824">
        <v>2813</v>
      </c>
      <c r="B2824">
        <f t="shared" si="188"/>
        <v>-152.63733407855207</v>
      </c>
      <c r="C2824">
        <f>ROUND((B2824/220)*4095/2+2048,0)</f>
        <v>627</v>
      </c>
      <c r="D2824">
        <f>$B$3*SIN(PI()*A2824/($B$7/2)+RADIANS($F$2))</f>
        <v>4.10000408227154</v>
      </c>
      <c r="E2824">
        <f t="shared" si="189"/>
        <v>2086</v>
      </c>
      <c r="G2824" s="1" t="str">
        <f t="shared" si="192"/>
        <v>{.corrente = 2086, .tensao = 627},</v>
      </c>
      <c r="H2824" s="1"/>
      <c r="J2824">
        <f t="shared" si="191"/>
        <v>0</v>
      </c>
      <c r="K2824" t="str">
        <f t="shared" si="190"/>
        <v>{.corrente = 0, .tensao = 627},</v>
      </c>
    </row>
    <row r="2825" spans="1:11" x14ac:dyDescent="0.25">
      <c r="A2825">
        <v>2814</v>
      </c>
      <c r="B2825">
        <f t="shared" si="188"/>
        <v>-146.55742615961714</v>
      </c>
      <c r="C2825">
        <f>ROUND((B2825/220)*4095/2+2048,0)</f>
        <v>684</v>
      </c>
      <c r="D2825">
        <f>$B$3*SIN(PI()*A2825/($B$7/2)+RADIANS($F$2))</f>
        <v>12.38747447910881</v>
      </c>
      <c r="E2825">
        <f t="shared" si="189"/>
        <v>2163</v>
      </c>
      <c r="G2825" s="1" t="str">
        <f t="shared" si="192"/>
        <v>{.corrente = 2163, .tensao = 684},</v>
      </c>
      <c r="H2825" s="1"/>
      <c r="J2825">
        <f t="shared" si="191"/>
        <v>0</v>
      </c>
      <c r="K2825" t="str">
        <f t="shared" si="190"/>
        <v>{.corrente = 0, .tensao = 684},</v>
      </c>
    </row>
    <row r="2826" spans="1:11" x14ac:dyDescent="0.25">
      <c r="A2826">
        <v>2815</v>
      </c>
      <c r="B2826">
        <f t="shared" si="188"/>
        <v>-140.26925295162306</v>
      </c>
      <c r="C2826">
        <f>ROUND((B2826/220)*4095/2+2048,0)</f>
        <v>743</v>
      </c>
      <c r="D2826">
        <f>$B$3*SIN(PI()*A2826/($B$7/2)+RADIANS($F$2))</f>
        <v>20.657341667287827</v>
      </c>
      <c r="E2826">
        <f t="shared" si="189"/>
        <v>2240</v>
      </c>
      <c r="G2826" s="1" t="str">
        <f t="shared" si="192"/>
        <v>{.corrente = 2240, .tensao = 743},</v>
      </c>
      <c r="H2826" s="1"/>
      <c r="J2826">
        <f t="shared" si="191"/>
        <v>0</v>
      </c>
      <c r="K2826" t="str">
        <f t="shared" si="190"/>
        <v>{.corrente = 0, .tensao = 743},</v>
      </c>
    </row>
    <row r="2827" spans="1:11" x14ac:dyDescent="0.25">
      <c r="A2827">
        <v>2816</v>
      </c>
      <c r="B2827">
        <f t="shared" si="188"/>
        <v>-133.78175025704331</v>
      </c>
      <c r="C2827">
        <f>ROUND((B2827/220)*4095/2+2048,0)</f>
        <v>803</v>
      </c>
      <c r="D2827">
        <f>$B$3*SIN(PI()*A2827/($B$7/2)+RADIANS($F$2))</f>
        <v>28.897853760015728</v>
      </c>
      <c r="E2827">
        <f t="shared" si="189"/>
        <v>2317</v>
      </c>
      <c r="G2827" s="1" t="str">
        <f t="shared" si="192"/>
        <v>{.corrente = 2317, .tensao = 803},</v>
      </c>
      <c r="H2827" s="1"/>
      <c r="J2827">
        <f t="shared" si="191"/>
        <v>0</v>
      </c>
      <c r="K2827" t="str">
        <f t="shared" si="190"/>
        <v>{.corrente = 0, .tensao = 803},</v>
      </c>
    </row>
    <row r="2828" spans="1:11" x14ac:dyDescent="0.25">
      <c r="A2828">
        <v>2817</v>
      </c>
      <c r="B2828">
        <f t="shared" ref="B2828:B2891" si="193">$B$3*SIN(PI()*A2828/($B$7/2))</f>
        <v>-127.10413713531855</v>
      </c>
      <c r="C2828">
        <f>ROUND((B2828/220)*4095/2+2048,0)</f>
        <v>865</v>
      </c>
      <c r="D2828">
        <f>$B$3*SIN(PI()*A2828/($B$7/2)+RADIANS($F$2))</f>
        <v>37.097300585539038</v>
      </c>
      <c r="E2828">
        <f t="shared" ref="E2828:E2891" si="194">ROUND((D2828/220)*4095/2+2048,0)</f>
        <v>2393</v>
      </c>
      <c r="G2828" s="1" t="str">
        <f t="shared" si="192"/>
        <v>{.corrente = 2393, .tensao = 865},</v>
      </c>
      <c r="H2828" s="1"/>
      <c r="J2828">
        <f t="shared" si="191"/>
        <v>0</v>
      </c>
      <c r="K2828" t="str">
        <f t="shared" ref="K2828:K2891" si="195">_xlfn.CONCAT("{.corrente = ",J2828,", .tensao = ",C2828,"},")</f>
        <v>{.corrente = 0, .tensao = 865},</v>
      </c>
    </row>
    <row r="2829" spans="1:11" x14ac:dyDescent="0.25">
      <c r="A2829">
        <v>2818</v>
      </c>
      <c r="B2829">
        <f t="shared" si="193"/>
        <v>-120.2459028021333</v>
      </c>
      <c r="C2829">
        <f>ROUND((B2829/220)*4095/2+2048,0)</f>
        <v>929</v>
      </c>
      <c r="D2829">
        <f>$B$3*SIN(PI()*A2829/($B$7/2)+RADIANS($F$2))</f>
        <v>45.24403032785635</v>
      </c>
      <c r="E2829">
        <f t="shared" si="194"/>
        <v>2469</v>
      </c>
      <c r="G2829" s="1" t="str">
        <f t="shared" si="192"/>
        <v>{.corrente = 2469, .tensao = 929},</v>
      </c>
      <c r="H2829" s="1"/>
      <c r="J2829">
        <f t="shared" si="191"/>
        <v>0</v>
      </c>
      <c r="K2829" t="str">
        <f t="shared" si="195"/>
        <v>{.corrente = 0, .tensao = 929},</v>
      </c>
    </row>
    <row r="2830" spans="1:11" x14ac:dyDescent="0.25">
      <c r="A2830">
        <v>2819</v>
      </c>
      <c r="B2830">
        <f t="shared" si="193"/>
        <v>-113.21679314477572</v>
      </c>
      <c r="C2830">
        <f>ROUND((B2830/220)*4095/2+2048,0)</f>
        <v>994</v>
      </c>
      <c r="D2830">
        <f>$B$3*SIN(PI()*A2830/($B$7/2)+RADIANS($F$2))</f>
        <v>53.326466084520419</v>
      </c>
      <c r="E2830">
        <f t="shared" si="194"/>
        <v>2544</v>
      </c>
      <c r="G2830" s="1" t="str">
        <f t="shared" si="192"/>
        <v>{.corrente = 2544, .tensao = 994},</v>
      </c>
      <c r="H2830" s="1"/>
      <c r="J2830">
        <f t="shared" si="191"/>
        <v>0</v>
      </c>
      <c r="K2830" t="str">
        <f t="shared" si="195"/>
        <v>{.corrente = 0, .tensao = 994},</v>
      </c>
    </row>
    <row r="2831" spans="1:11" x14ac:dyDescent="0.25">
      <c r="A2831">
        <v>2820</v>
      </c>
      <c r="B2831">
        <f t="shared" si="193"/>
        <v>-106.02679687274079</v>
      </c>
      <c r="C2831">
        <f>ROUND((B2831/220)*4095/2+2048,0)</f>
        <v>1061</v>
      </c>
      <c r="D2831">
        <f>$B$3*SIN(PI()*A2831/($B$7/2)+RADIANS($F$2))</f>
        <v>61.333122317999496</v>
      </c>
      <c r="E2831">
        <f t="shared" si="194"/>
        <v>2619</v>
      </c>
      <c r="G2831" s="1" t="str">
        <f t="shared" si="192"/>
        <v>{.corrente = 2619, .tensao = 1061},</v>
      </c>
      <c r="H2831" s="1"/>
      <c r="J2831">
        <f t="shared" si="191"/>
        <v>0</v>
      </c>
      <c r="K2831" t="str">
        <f t="shared" si="195"/>
        <v>{.corrente = 0, .tensao = 1061},</v>
      </c>
    </row>
    <row r="2832" spans="1:11" x14ac:dyDescent="0.25">
      <c r="A2832">
        <v>2821</v>
      </c>
      <c r="B2832">
        <f t="shared" si="193"/>
        <v>-98.686131323294632</v>
      </c>
      <c r="C2832">
        <f>ROUND((B2832/220)*4095/2+2048,0)</f>
        <v>1130</v>
      </c>
      <c r="D2832">
        <f>$B$3*SIN(PI()*A2832/($B$7/2)+RADIANS($F$2))</f>
        <v>69.252621177177076</v>
      </c>
      <c r="E2832">
        <f t="shared" si="194"/>
        <v>2693</v>
      </c>
      <c r="G2832" s="1" t="str">
        <f t="shared" si="192"/>
        <v>{.corrente = 2693, .tensao = 1130},</v>
      </c>
      <c r="H2832" s="1"/>
      <c r="J2832">
        <f t="shared" si="191"/>
        <v>0</v>
      </c>
      <c r="K2832" t="str">
        <f t="shared" si="195"/>
        <v>{.corrente = 0, .tensao = 1130},</v>
      </c>
    </row>
    <row r="2833" spans="1:11" x14ac:dyDescent="0.25">
      <c r="A2833">
        <v>2822</v>
      </c>
      <c r="B2833">
        <f t="shared" si="193"/>
        <v>-91.205227942137569</v>
      </c>
      <c r="C2833">
        <f>ROUND((B2833/220)*4095/2+2048,0)</f>
        <v>1199</v>
      </c>
      <c r="D2833">
        <f>$B$3*SIN(PI()*A2833/($B$7/2)+RADIANS($F$2))</f>
        <v>77.073708665836392</v>
      </c>
      <c r="E2833">
        <f t="shared" si="194"/>
        <v>2765</v>
      </c>
      <c r="G2833" s="1" t="str">
        <f t="shared" si="192"/>
        <v>{.corrente = 2765, .tensao = 1199},</v>
      </c>
      <c r="H2833" s="1"/>
      <c r="J2833">
        <f t="shared" si="191"/>
        <v>0</v>
      </c>
      <c r="K2833" t="str">
        <f t="shared" si="195"/>
        <v>{.corrente = 0, .tensao = 1199},</v>
      </c>
    </row>
    <row r="2834" spans="1:11" x14ac:dyDescent="0.25">
      <c r="A2834">
        <v>2823</v>
      </c>
      <c r="B2834">
        <f t="shared" si="193"/>
        <v>-83.594717459796868</v>
      </c>
      <c r="C2834">
        <f>ROUND((B2834/220)*4095/2+2048,0)</f>
        <v>1270</v>
      </c>
      <c r="D2834">
        <f>$B$3*SIN(PI()*A2834/($B$7/2)+RADIANS($F$2))</f>
        <v>84.785270635152642</v>
      </c>
      <c r="E2834">
        <f t="shared" si="194"/>
        <v>2837</v>
      </c>
      <c r="G2834" s="1" t="str">
        <f t="shared" si="192"/>
        <v>{.corrente = 2837, .tensao = 1270},</v>
      </c>
      <c r="H2834" s="1"/>
      <c r="J2834">
        <f t="shared" si="191"/>
        <v>0</v>
      </c>
      <c r="K2834" t="str">
        <f t="shared" si="195"/>
        <v>{.corrente = 0, .tensao = 1270},</v>
      </c>
    </row>
    <row r="2835" spans="1:11" x14ac:dyDescent="0.25">
      <c r="A2835">
        <v>2824</v>
      </c>
      <c r="B2835">
        <f t="shared" si="193"/>
        <v>-75.865414784854323</v>
      </c>
      <c r="C2835">
        <f>ROUND((B2835/220)*4095/2+2048,0)</f>
        <v>1342</v>
      </c>
      <c r="D2835">
        <f>$B$3*SIN(PI()*A2835/($B$7/2)+RADIANS($F$2))</f>
        <v>92.376348577425745</v>
      </c>
      <c r="E2835">
        <f t="shared" si="194"/>
        <v>2908</v>
      </c>
      <c r="G2835" s="1" t="str">
        <f t="shared" si="192"/>
        <v>{.corrente = 2908, .tensao = 1342},</v>
      </c>
      <c r="H2835" s="1"/>
      <c r="J2835">
        <f t="shared" si="191"/>
        <v>0</v>
      </c>
      <c r="K2835" t="str">
        <f t="shared" si="195"/>
        <v>{.corrente = 0, .tensao = 1342},</v>
      </c>
    </row>
    <row r="2836" spans="1:11" x14ac:dyDescent="0.25">
      <c r="A2836">
        <v>2825</v>
      </c>
      <c r="B2836">
        <f t="shared" si="193"/>
        <v>-68.028303635416705</v>
      </c>
      <c r="C2836">
        <f>ROUND((B2836/220)*4095/2+2048,0)</f>
        <v>1415</v>
      </c>
      <c r="D2836">
        <f>$B$3*SIN(PI()*A2836/($B$7/2)+RADIANS($F$2))</f>
        <v>99.836155198671818</v>
      </c>
      <c r="E2836">
        <f t="shared" si="194"/>
        <v>2977</v>
      </c>
      <c r="G2836" s="1" t="str">
        <f t="shared" si="192"/>
        <v>{.corrente = 2977, .tensao = 1415},</v>
      </c>
      <c r="H2836" s="1"/>
      <c r="J2836">
        <f t="shared" si="191"/>
        <v>0</v>
      </c>
      <c r="K2836" t="str">
        <f t="shared" si="195"/>
        <v>{.corrente = 0, .tensao = 1415},</v>
      </c>
    </row>
    <row r="2837" spans="1:11" x14ac:dyDescent="0.25">
      <c r="A2837">
        <v>2826</v>
      </c>
      <c r="B2837">
        <f t="shared" si="193"/>
        <v>-60.094520930728287</v>
      </c>
      <c r="C2837">
        <f>ROUND((B2837/220)*4095/2+2048,0)</f>
        <v>1489</v>
      </c>
      <c r="D2837">
        <f>$B$3*SIN(PI()*A2837/($B$7/2)+RADIANS($F$2))</f>
        <v>107.15408974788261</v>
      </c>
      <c r="E2837">
        <f t="shared" si="194"/>
        <v>3045</v>
      </c>
      <c r="G2837" s="1" t="str">
        <f t="shared" si="192"/>
        <v>{.corrente = 3045, .tensao = 1489},</v>
      </c>
      <c r="H2837" s="1"/>
      <c r="J2837">
        <f t="shared" si="191"/>
        <v>0</v>
      </c>
      <c r="K2837" t="str">
        <f t="shared" si="195"/>
        <v>{.corrente = 0, .tensao = 1489},</v>
      </c>
    </row>
    <row r="2838" spans="1:11" x14ac:dyDescent="0.25">
      <c r="A2838">
        <v>2827</v>
      </c>
      <c r="B2838">
        <f t="shared" si="193"/>
        <v>-52.07534096504488</v>
      </c>
      <c r="C2838">
        <f>ROUND((B2838/220)*4095/2+2048,0)</f>
        <v>1563</v>
      </c>
      <c r="D2838">
        <f>$B$3*SIN(PI()*A2838/($B$7/2)+RADIANS($F$2))</f>
        <v>114.31975308122948</v>
      </c>
      <c r="E2838">
        <f t="shared" si="194"/>
        <v>3112</v>
      </c>
      <c r="G2838" s="1" t="str">
        <f t="shared" si="192"/>
        <v>{.corrente = 3112, .tensao = 1563},</v>
      </c>
      <c r="H2838" s="1"/>
      <c r="J2838">
        <f t="shared" si="191"/>
        <v>0</v>
      </c>
      <c r="K2838" t="str">
        <f t="shared" si="195"/>
        <v>{.corrente = 0, .tensao = 1563},</v>
      </c>
    </row>
    <row r="2839" spans="1:11" x14ac:dyDescent="0.25">
      <c r="A2839">
        <v>2828</v>
      </c>
      <c r="B2839">
        <f t="shared" si="193"/>
        <v>-43.982159386323595</v>
      </c>
      <c r="C2839">
        <f>ROUND((B2839/220)*4095/2+2048,0)</f>
        <v>1639</v>
      </c>
      <c r="D2839">
        <f>$B$3*SIN(PI()*A2839/($B$7/2)+RADIANS($F$2))</f>
        <v>121.32296243974274</v>
      </c>
      <c r="E2839">
        <f t="shared" si="194"/>
        <v>3177</v>
      </c>
      <c r="G2839" s="1" t="str">
        <f t="shared" si="192"/>
        <v>{.corrente = 3177, .tensao = 1639},</v>
      </c>
      <c r="H2839" s="1"/>
      <c r="J2839">
        <f t="shared" si="191"/>
        <v>0</v>
      </c>
      <c r="K2839" t="str">
        <f t="shared" si="195"/>
        <v>{.corrente = 0, .tensao = 1639},</v>
      </c>
    </row>
    <row r="2840" spans="1:11" x14ac:dyDescent="0.25">
      <c r="A2840">
        <v>2829</v>
      </c>
      <c r="B2840">
        <f t="shared" si="193"/>
        <v>-35.826477002433236</v>
      </c>
      <c r="C2840">
        <f>ROUND((B2840/220)*4095/2+2048,0)</f>
        <v>1715</v>
      </c>
      <c r="D2840">
        <f>$B$3*SIN(PI()*A2840/($B$7/2)+RADIANS($F$2))</f>
        <v>128.1537659195248</v>
      </c>
      <c r="E2840">
        <f t="shared" si="194"/>
        <v>3241</v>
      </c>
      <c r="G2840" s="1" t="str">
        <f t="shared" si="192"/>
        <v>{.corrente = 3241, .tensao = 1715},</v>
      </c>
      <c r="H2840" s="1"/>
      <c r="J2840">
        <f t="shared" si="191"/>
        <v>0</v>
      </c>
      <c r="K2840" t="str">
        <f t="shared" si="195"/>
        <v>{.corrente = 0, .tensao = 1715},</v>
      </c>
    </row>
    <row r="2841" spans="1:11" x14ac:dyDescent="0.25">
      <c r="A2841">
        <v>2830</v>
      </c>
      <c r="B2841">
        <f t="shared" si="193"/>
        <v>-27.619883437960628</v>
      </c>
      <c r="C2841">
        <f>ROUND((B2841/220)*4095/2+2048,0)</f>
        <v>1791</v>
      </c>
      <c r="D2841">
        <f>$B$3*SIN(PI()*A2841/($B$7/2)+RADIANS($F$2))</f>
        <v>134.80245661387775</v>
      </c>
      <c r="E2841">
        <f t="shared" si="194"/>
        <v>3303</v>
      </c>
      <c r="G2841" s="1" t="str">
        <f t="shared" si="192"/>
        <v>{.corrente = 3303, .tensao = 1791},</v>
      </c>
      <c r="H2841" s="1"/>
      <c r="J2841">
        <f t="shared" si="191"/>
        <v>0</v>
      </c>
      <c r="K2841" t="str">
        <f t="shared" si="195"/>
        <v>{.corrente = 0, .tensao = 1791},</v>
      </c>
    </row>
    <row r="2842" spans="1:11" x14ac:dyDescent="0.25">
      <c r="A2842">
        <v>2831</v>
      </c>
      <c r="B2842">
        <f t="shared" si="193"/>
        <v>-19.374040664770487</v>
      </c>
      <c r="C2842">
        <f>ROUND((B2842/220)*4095/2+2048,0)</f>
        <v>1868</v>
      </c>
      <c r="D2842">
        <f>$B$3*SIN(PI()*A2842/($B$7/2)+RADIANS($F$2))</f>
        <v>141.25958640730681</v>
      </c>
      <c r="E2842">
        <f t="shared" si="194"/>
        <v>3363</v>
      </c>
      <c r="G2842" s="1" t="str">
        <f t="shared" si="192"/>
        <v>{.corrente = 3363, .tensao = 1868},</v>
      </c>
      <c r="H2842" s="1"/>
      <c r="J2842">
        <f t="shared" si="191"/>
        <v>0</v>
      </c>
      <c r="K2842" t="str">
        <f t="shared" si="195"/>
        <v>{.corrente = 0, .tensao = 1868},</v>
      </c>
    </row>
    <row r="2843" spans="1:11" x14ac:dyDescent="0.25">
      <c r="A2843">
        <v>2832</v>
      </c>
      <c r="B2843">
        <f t="shared" si="193"/>
        <v>-11.100666429787051</v>
      </c>
      <c r="C2843">
        <f>ROUND((B2843/220)*4095/2+2048,0)</f>
        <v>1945</v>
      </c>
      <c r="D2843">
        <f>$B$3*SIN(PI()*A2843/($B$7/2)+RADIANS($F$2))</f>
        <v>147.51597940174344</v>
      </c>
      <c r="E2843">
        <f t="shared" si="194"/>
        <v>3421</v>
      </c>
      <c r="G2843" s="1" t="str">
        <f t="shared" si="192"/>
        <v>{.corrente = 3421, .tensao = 1945},</v>
      </c>
      <c r="H2843" s="1"/>
      <c r="J2843">
        <f t="shared" ref="J2843:J2906" si="196">IF(C2843&gt;2048,4095,0)</f>
        <v>0</v>
      </c>
      <c r="K2843" t="str">
        <f t="shared" si="195"/>
        <v>{.corrente = 0, .tensao = 1945},</v>
      </c>
    </row>
    <row r="2844" spans="1:11" x14ac:dyDescent="0.25">
      <c r="A2844">
        <v>2833</v>
      </c>
      <c r="B2844">
        <f t="shared" si="193"/>
        <v>-2.8115176034855809</v>
      </c>
      <c r="C2844">
        <f>ROUND((B2844/220)*4095/2+2048,0)</f>
        <v>2022</v>
      </c>
      <c r="D2844">
        <f>$B$3*SIN(PI()*A2844/($B$7/2)+RADIANS($F$2))</f>
        <v>153.56274495595866</v>
      </c>
      <c r="E2844">
        <f t="shared" si="194"/>
        <v>3477</v>
      </c>
      <c r="G2844" s="1" t="str">
        <f t="shared" si="192"/>
        <v>{.corrente = 3477, .tensao = 2022},</v>
      </c>
      <c r="H2844" s="1"/>
      <c r="J2844">
        <f t="shared" si="196"/>
        <v>0</v>
      </c>
      <c r="K2844" t="str">
        <f t="shared" si="195"/>
        <v>{.corrente = 0, .tensao = 2022},</v>
      </c>
    </row>
    <row r="2845" spans="1:11" x14ac:dyDescent="0.25">
      <c r="A2845">
        <v>2834</v>
      </c>
      <c r="B2845">
        <f t="shared" si="193"/>
        <v>5.4816265271971529</v>
      </c>
      <c r="C2845">
        <f>ROUND((B2845/220)*4095/2+2048,0)</f>
        <v>2099</v>
      </c>
      <c r="D2845">
        <f>$B$3*SIN(PI()*A2845/($B$7/2)+RADIANS($F$2))</f>
        <v>159.39129031959965</v>
      </c>
      <c r="E2845">
        <f t="shared" si="194"/>
        <v>3531</v>
      </c>
      <c r="G2845" s="1" t="str">
        <f t="shared" si="192"/>
        <v>{.corrente = 3531, .tensao = 2099},</v>
      </c>
      <c r="H2845" s="1"/>
      <c r="J2845">
        <f t="shared" si="196"/>
        <v>4095</v>
      </c>
      <c r="K2845" t="str">
        <f t="shared" si="195"/>
        <v>{.corrente = 4095, .tensao = 2099},</v>
      </c>
    </row>
    <row r="2846" spans="1:11" x14ac:dyDescent="0.25">
      <c r="A2846">
        <v>2835</v>
      </c>
      <c r="B2846">
        <f t="shared" si="193"/>
        <v>13.766980997791576</v>
      </c>
      <c r="C2846">
        <f>ROUND((B2846/220)*4095/2+2048,0)</f>
        <v>2176</v>
      </c>
      <c r="D2846">
        <f>$B$3*SIN(PI()*A2846/($B$7/2)+RADIANS($F$2))</f>
        <v>164.99333284389783</v>
      </c>
      <c r="E2846">
        <f t="shared" si="194"/>
        <v>3584</v>
      </c>
      <c r="G2846" s="1" t="str">
        <f t="shared" ref="G2846:G2909" si="197">_xlfn.CONCAT("{.corrente = ",E2846,", .tensao = ",C2846,"},")</f>
        <v>{.corrente = 3584, .tensao = 2176},</v>
      </c>
      <c r="H2846" s="1"/>
      <c r="J2846">
        <f t="shared" si="196"/>
        <v>4095</v>
      </c>
      <c r="K2846" t="str">
        <f t="shared" si="195"/>
        <v>{.corrente = 4095, .tensao = 2176},</v>
      </c>
    </row>
    <row r="2847" spans="1:11" x14ac:dyDescent="0.25">
      <c r="A2847">
        <v>2836</v>
      </c>
      <c r="B2847">
        <f t="shared" si="193"/>
        <v>22.032771913320193</v>
      </c>
      <c r="C2847">
        <f>ROUND((B2847/220)*4095/2+2048,0)</f>
        <v>2253</v>
      </c>
      <c r="D2847">
        <f>$B$3*SIN(PI()*A2847/($B$7/2)+RADIANS($F$2))</f>
        <v>170.36091175172842</v>
      </c>
      <c r="E2847">
        <f t="shared" si="194"/>
        <v>3634</v>
      </c>
      <c r="G2847" s="1" t="str">
        <f t="shared" si="197"/>
        <v>{.corrente = 3634, .tensao = 2253},</v>
      </c>
      <c r="H2847" s="1"/>
      <c r="J2847">
        <f t="shared" si="196"/>
        <v>4095</v>
      </c>
      <c r="K2847" t="str">
        <f t="shared" si="195"/>
        <v>{.corrente = 4095, .tensao = 2253},</v>
      </c>
    </row>
    <row r="2848" spans="1:11" x14ac:dyDescent="0.25">
      <c r="A2848">
        <v>2837</v>
      </c>
      <c r="B2848">
        <f t="shared" si="193"/>
        <v>30.267253179576553</v>
      </c>
      <c r="C2848">
        <f>ROUND((B2848/220)*4095/2+2048,0)</f>
        <v>2330</v>
      </c>
      <c r="D2848">
        <f>$B$3*SIN(PI()*A2848/($B$7/2)+RADIANS($F$2))</f>
        <v>175.48639945026264</v>
      </c>
      <c r="E2848">
        <f t="shared" si="194"/>
        <v>3681</v>
      </c>
      <c r="G2848" s="1" t="str">
        <f t="shared" si="197"/>
        <v>{.corrente = 3681, .tensao = 2330},</v>
      </c>
      <c r="H2848" s="1"/>
      <c r="J2848">
        <f t="shared" si="196"/>
        <v>4095</v>
      </c>
      <c r="K2848" t="str">
        <f t="shared" si="195"/>
        <v>{.corrente = 4095, .tensao = 2330},</v>
      </c>
    </row>
    <row r="2849" spans="1:11" x14ac:dyDescent="0.25">
      <c r="A2849">
        <v>2838</v>
      </c>
      <c r="B2849">
        <f t="shared" si="193"/>
        <v>38.458723194904188</v>
      </c>
      <c r="C2849">
        <f>ROUND((B2849/220)*4095/2+2048,0)</f>
        <v>2406</v>
      </c>
      <c r="D2849">
        <f>$B$3*SIN(PI()*A2849/($B$7/2)+RADIANS($F$2))</f>
        <v>180.36251237015279</v>
      </c>
      <c r="E2849">
        <f t="shared" si="194"/>
        <v>3727</v>
      </c>
      <c r="G2849" s="1" t="str">
        <f t="shared" si="197"/>
        <v>{.corrente = 3727, .tensao = 2406},</v>
      </c>
      <c r="H2849" s="1"/>
      <c r="J2849">
        <f t="shared" si="196"/>
        <v>4095</v>
      </c>
      <c r="K2849" t="str">
        <f t="shared" si="195"/>
        <v>{.corrente = 4095, .tensao = 2406},</v>
      </c>
    </row>
    <row r="2850" spans="1:11" x14ac:dyDescent="0.25">
      <c r="A2850">
        <v>2839</v>
      </c>
      <c r="B2850">
        <f t="shared" si="193"/>
        <v>46.595541478727903</v>
      </c>
      <c r="C2850">
        <f>ROUND((B2850/220)*4095/2+2048,0)</f>
        <v>2482</v>
      </c>
      <c r="D2850">
        <f>$B$3*SIN(PI()*A2850/($B$7/2)+RADIANS($F$2))</f>
        <v>184.98232131583103</v>
      </c>
      <c r="E2850">
        <f t="shared" si="194"/>
        <v>3770</v>
      </c>
      <c r="G2850" s="1" t="str">
        <f t="shared" si="197"/>
        <v>{.corrente = 3770, .tensao = 2482},</v>
      </c>
      <c r="H2850" s="1"/>
      <c r="J2850">
        <f t="shared" si="196"/>
        <v>4095</v>
      </c>
      <c r="K2850" t="str">
        <f t="shared" si="195"/>
        <v>{.corrente = 4095, .tensao = 2482},</v>
      </c>
    </row>
    <row r="2851" spans="1:11" x14ac:dyDescent="0.25">
      <c r="A2851">
        <v>2840</v>
      </c>
      <c r="B2851">
        <f t="shared" si="193"/>
        <v>54.666145213293497</v>
      </c>
      <c r="C2851">
        <f>ROUND((B2851/220)*4095/2+2048,0)</f>
        <v>2557</v>
      </c>
      <c r="D2851">
        <f>$B$3*SIN(PI()*A2851/($B$7/2)+RADIANS($F$2))</f>
        <v>189.33926131226235</v>
      </c>
      <c r="E2851">
        <f t="shared" si="194"/>
        <v>3810</v>
      </c>
      <c r="G2851" s="1" t="str">
        <f t="shared" si="197"/>
        <v>{.corrente = 3810, .tensao = 2557},</v>
      </c>
      <c r="H2851" s="1"/>
      <c r="J2851">
        <f t="shared" si="196"/>
        <v>4095</v>
      </c>
      <c r="K2851" t="str">
        <f t="shared" si="195"/>
        <v>{.corrente = 4095, .tensao = 2557},</v>
      </c>
    </row>
    <row r="2852" spans="1:11" x14ac:dyDescent="0.25">
      <c r="A2852">
        <v>2841</v>
      </c>
      <c r="B2852">
        <f t="shared" si="193"/>
        <v>62.659065674937509</v>
      </c>
      <c r="C2852">
        <f>ROUND((B2852/220)*4095/2+2048,0)</f>
        <v>2631</v>
      </c>
      <c r="D2852">
        <f>$B$3*SIN(PI()*A2852/($B$7/2)+RADIANS($F$2))</f>
        <v>193.4271409340611</v>
      </c>
      <c r="E2852">
        <f t="shared" si="194"/>
        <v>3848</v>
      </c>
      <c r="G2852" s="1" t="str">
        <f t="shared" si="197"/>
        <v>{.corrente = 3848, .tensao = 2631},</v>
      </c>
      <c r="H2852" s="1"/>
      <c r="J2852">
        <f t="shared" si="196"/>
        <v>4095</v>
      </c>
      <c r="K2852" t="str">
        <f t="shared" si="195"/>
        <v>{.corrente = 4095, .tensao = 2631},</v>
      </c>
    </row>
    <row r="2853" spans="1:11" x14ac:dyDescent="0.25">
      <c r="A2853">
        <v>2842</v>
      </c>
      <c r="B2853">
        <f t="shared" si="193"/>
        <v>70.562944531751796</v>
      </c>
      <c r="C2853">
        <f>ROUND((B2853/220)*4095/2+2048,0)</f>
        <v>2705</v>
      </c>
      <c r="D2853">
        <f>$B$3*SIN(PI()*A2853/($B$7/2)+RADIANS($F$2))</f>
        <v>197.24015110383604</v>
      </c>
      <c r="E2853">
        <f t="shared" si="194"/>
        <v>3884</v>
      </c>
      <c r="G2853" s="1" t="str">
        <f t="shared" si="197"/>
        <v>{.corrente = 3884, .tensao = 2705},</v>
      </c>
      <c r="H2853" s="1"/>
      <c r="J2853">
        <f t="shared" si="196"/>
        <v>4095</v>
      </c>
      <c r="K2853" t="str">
        <f t="shared" si="195"/>
        <v>{.corrente = 4095, .tensao = 2705},</v>
      </c>
    </row>
    <row r="2854" spans="1:11" x14ac:dyDescent="0.25">
      <c r="A2854">
        <v>2843</v>
      </c>
      <c r="B2854">
        <f t="shared" si="193"/>
        <v>78.366549984311789</v>
      </c>
      <c r="C2854">
        <f>ROUND((B2854/220)*4095/2+2048,0)</f>
        <v>2777</v>
      </c>
      <c r="D2854">
        <f>$B$3*SIN(PI()*A2854/($B$7/2)+RADIANS($F$2))</f>
        <v>200.77287334716385</v>
      </c>
      <c r="E2854">
        <f t="shared" si="194"/>
        <v>3917</v>
      </c>
      <c r="G2854" s="1" t="str">
        <f t="shared" si="197"/>
        <v>{.corrente = 3917, .tensao = 2777},</v>
      </c>
      <c r="H2854" s="1"/>
      <c r="J2854">
        <f t="shared" si="196"/>
        <v>4095</v>
      </c>
      <c r="K2854" t="str">
        <f t="shared" si="195"/>
        <v>{.corrente = 4095, .tensao = 2777},</v>
      </c>
    </row>
    <row r="2855" spans="1:11" x14ac:dyDescent="0.25">
      <c r="A2855">
        <v>2844</v>
      </c>
      <c r="B2855">
        <f t="shared" si="193"/>
        <v>86.058792726614485</v>
      </c>
      <c r="C2855">
        <f>ROUND((B2855/220)*4095/2+2048,0)</f>
        <v>2849</v>
      </c>
      <c r="D2855">
        <f>$B$3*SIN(PI()*A2855/($B$7/2)+RADIANS($F$2))</f>
        <v>204.02028749250749</v>
      </c>
      <c r="E2855">
        <f t="shared" si="194"/>
        <v>3947</v>
      </c>
      <c r="G2855" s="1" t="str">
        <f t="shared" si="197"/>
        <v>{.corrente = 3947, .tensao = 2849},</v>
      </c>
      <c r="H2855" s="1"/>
      <c r="J2855">
        <f t="shared" si="196"/>
        <v>4095</v>
      </c>
      <c r="K2855" t="str">
        <f t="shared" si="195"/>
        <v>{.corrente = 4095, .tensao = 2849},</v>
      </c>
    </row>
    <row r="2856" spans="1:11" x14ac:dyDescent="0.25">
      <c r="A2856">
        <v>2845</v>
      </c>
      <c r="B2856">
        <f t="shared" si="193"/>
        <v>93.628741704537447</v>
      </c>
      <c r="C2856">
        <f>ROUND((B2856/220)*4095/2+2048,0)</f>
        <v>2919</v>
      </c>
      <c r="D2856">
        <f>$B$3*SIN(PI()*A2856/($B$7/2)+RADIANS($F$2))</f>
        <v>206.97777880513101</v>
      </c>
      <c r="E2856">
        <f t="shared" si="194"/>
        <v>3974</v>
      </c>
      <c r="G2856" s="1" t="str">
        <f t="shared" si="197"/>
        <v>{.corrente = 3974, .tensao = 2919},</v>
      </c>
      <c r="H2856" s="1"/>
      <c r="J2856">
        <f t="shared" si="196"/>
        <v>4095</v>
      </c>
      <c r="K2856" t="str">
        <f t="shared" si="195"/>
        <v>{.corrente = 4095, .tensao = 2919},</v>
      </c>
    </row>
    <row r="2857" spans="1:11" x14ac:dyDescent="0.25">
      <c r="A2857">
        <v>2846</v>
      </c>
      <c r="B2857">
        <f t="shared" si="193"/>
        <v>101.06563964938827</v>
      </c>
      <c r="C2857">
        <f>ROUND((B2857/220)*4095/2+2048,0)</f>
        <v>2989</v>
      </c>
      <c r="D2857">
        <f>$B$3*SIN(PI()*A2857/($B$7/2)+RADIANS($F$2))</f>
        <v>209.64114454485735</v>
      </c>
      <c r="E2857">
        <f t="shared" si="194"/>
        <v>3999</v>
      </c>
      <c r="G2857" s="1" t="str">
        <f t="shared" si="197"/>
        <v>{.corrente = 3999, .tensao = 2989},</v>
      </c>
      <c r="H2857" s="1"/>
      <c r="J2857">
        <f t="shared" si="196"/>
        <v>4095</v>
      </c>
      <c r="K2857" t="str">
        <f t="shared" si="195"/>
        <v>{.corrente = 4095, .tensao = 2989},</v>
      </c>
    </row>
    <row r="2858" spans="1:11" x14ac:dyDescent="0.25">
      <c r="A2858">
        <v>2847</v>
      </c>
      <c r="B2858">
        <f t="shared" si="193"/>
        <v>108.35891836451125</v>
      </c>
      <c r="C2858">
        <f>ROUND((B2858/220)*4095/2+2048,0)</f>
        <v>3056</v>
      </c>
      <c r="D2858">
        <f>$B$3*SIN(PI()*A2858/($B$7/2)+RADIANS($F$2))</f>
        <v>212.00659993836945</v>
      </c>
      <c r="E2858">
        <f t="shared" si="194"/>
        <v>4021</v>
      </c>
      <c r="G2858" s="1" t="str">
        <f t="shared" si="197"/>
        <v>{.corrente = 4021, .tensao = 3056},</v>
      </c>
      <c r="H2858" s="1"/>
      <c r="J2858">
        <f t="shared" si="196"/>
        <v>4095</v>
      </c>
      <c r="K2858" t="str">
        <f t="shared" si="195"/>
        <v>{.corrente = 4095, .tensao = 3056},</v>
      </c>
    </row>
    <row r="2859" spans="1:11" x14ac:dyDescent="0.25">
      <c r="A2859">
        <v>2848</v>
      </c>
      <c r="B2859">
        <f t="shared" si="193"/>
        <v>115.49821374322694</v>
      </c>
      <c r="C2859">
        <f>ROUND((B2859/220)*4095/2+2048,0)</f>
        <v>3123</v>
      </c>
      <c r="D2859">
        <f>$B$3*SIN(PI()*A2859/($B$7/2)+RADIANS($F$2))</f>
        <v>214.0707835575634</v>
      </c>
      <c r="E2859">
        <f t="shared" si="194"/>
        <v>4040</v>
      </c>
      <c r="G2859" s="1" t="str">
        <f t="shared" si="197"/>
        <v>{.corrente = 4040, .tensao = 3123},</v>
      </c>
      <c r="H2859" s="1"/>
      <c r="J2859">
        <f t="shared" si="196"/>
        <v>4095</v>
      </c>
      <c r="K2859" t="str">
        <f t="shared" si="195"/>
        <v>{.corrente = 4095, .tensao = 3123},</v>
      </c>
    </row>
    <row r="2860" spans="1:11" x14ac:dyDescent="0.25">
      <c r="A2860">
        <v>2849</v>
      </c>
      <c r="B2860">
        <f t="shared" si="193"/>
        <v>122.47338049672476</v>
      </c>
      <c r="C2860">
        <f>ROUND((B2860/220)*4095/2+2048,0)</f>
        <v>3188</v>
      </c>
      <c r="D2860">
        <f>$B$3*SIN(PI()*A2860/($B$7/2)+RADIANS($F$2))</f>
        <v>215.83076209629849</v>
      </c>
      <c r="E2860">
        <f t="shared" si="194"/>
        <v>4057</v>
      </c>
      <c r="G2860" s="1" t="str">
        <f t="shared" si="197"/>
        <v>{.corrente = 4057, .tensao = 3188},</v>
      </c>
      <c r="H2860" s="1"/>
      <c r="J2860">
        <f t="shared" si="196"/>
        <v>4095</v>
      </c>
      <c r="K2860" t="str">
        <f t="shared" si="195"/>
        <v>{.corrente = 4095, .tensao = 3188},</v>
      </c>
    </row>
    <row r="2861" spans="1:11" x14ac:dyDescent="0.25">
      <c r="A2861">
        <v>2850</v>
      </c>
      <c r="B2861">
        <f t="shared" si="193"/>
        <v>129.27450657101613</v>
      </c>
      <c r="C2861">
        <f>ROUND((B2861/220)*4095/2+2048,0)</f>
        <v>3251</v>
      </c>
      <c r="D2861">
        <f>$B$3*SIN(PI()*A2861/($B$7/2)+RADIANS($F$2))</f>
        <v>217.28403453876959</v>
      </c>
      <c r="E2861">
        <f t="shared" si="194"/>
        <v>4070</v>
      </c>
      <c r="G2861" s="1" t="str">
        <f t="shared" si="197"/>
        <v>{.corrente = 4070, .tensao = 3251},</v>
      </c>
      <c r="H2861" s="1"/>
      <c r="J2861">
        <f t="shared" si="196"/>
        <v>4095</v>
      </c>
      <c r="K2861" t="str">
        <f t="shared" si="195"/>
        <v>{.corrente = 4095, .tensao = 3251},</v>
      </c>
    </row>
    <row r="2862" spans="1:11" x14ac:dyDescent="0.25">
      <c r="A2862">
        <v>2851</v>
      </c>
      <c r="B2862">
        <f t="shared" si="193"/>
        <v>135.89192723245935</v>
      </c>
      <c r="C2862">
        <f>ROUND((B2862/220)*4095/2+2048,0)</f>
        <v>3313</v>
      </c>
      <c r="D2862">
        <f>$B$3*SIN(PI()*A2862/($B$7/2)+RADIANS($F$2))</f>
        <v>218.42853571357543</v>
      </c>
      <c r="E2862">
        <f t="shared" si="194"/>
        <v>4081</v>
      </c>
      <c r="G2862" s="1" t="str">
        <f t="shared" si="197"/>
        <v>{.corrente = 4081, .tensao = 3313},</v>
      </c>
      <c r="H2862" s="1"/>
      <c r="J2862">
        <f t="shared" si="196"/>
        <v>4095</v>
      </c>
      <c r="K2862" t="str">
        <f t="shared" si="195"/>
        <v>{.corrente = 4095, .tensao = 3313},</v>
      </c>
    </row>
    <row r="2863" spans="1:11" x14ac:dyDescent="0.25">
      <c r="A2863">
        <v>2852</v>
      </c>
      <c r="B2863">
        <f t="shared" si="193"/>
        <v>142.3162388018072</v>
      </c>
      <c r="C2863">
        <f>ROUND((B2863/220)*4095/2+2048,0)</f>
        <v>3373</v>
      </c>
      <c r="D2863">
        <f>$B$3*SIN(PI()*A2863/($B$7/2)+RADIANS($F$2))</f>
        <v>219.26263922842526</v>
      </c>
      <c r="E2863">
        <f t="shared" si="194"/>
        <v>4089</v>
      </c>
      <c r="G2863" s="1" t="str">
        <f t="shared" si="197"/>
        <v>{.corrente = 4089, .tensao = 3373},</v>
      </c>
      <c r="H2863" s="1"/>
      <c r="J2863">
        <f t="shared" si="196"/>
        <v>4095</v>
      </c>
      <c r="K2863" t="str">
        <f t="shared" si="195"/>
        <v>{.corrente = 4095, .tensao = 3373},</v>
      </c>
    </row>
    <row r="2864" spans="1:11" x14ac:dyDescent="0.25">
      <c r="A2864">
        <v>2853</v>
      </c>
      <c r="B2864">
        <f t="shared" si="193"/>
        <v>148.53831201729673</v>
      </c>
      <c r="C2864">
        <f>ROUND((B2864/220)*4095/2+2048,0)</f>
        <v>3430</v>
      </c>
      <c r="D2864">
        <f>$B$3*SIN(PI()*A2864/($B$7/2)+RADIANS($F$2))</f>
        <v>219.78515978132342</v>
      </c>
      <c r="E2864">
        <f t="shared" si="194"/>
        <v>4094</v>
      </c>
      <c r="G2864" s="1" t="str">
        <f t="shared" si="197"/>
        <v>{.corrente = 4094, .tensao = 3430},</v>
      </c>
      <c r="H2864" s="1"/>
      <c r="J2864">
        <f t="shared" si="196"/>
        <v>4095</v>
      </c>
      <c r="K2864" t="str">
        <f t="shared" si="195"/>
        <v>{.corrente = 4095, .tensao = 3430},</v>
      </c>
    </row>
    <row r="2865" spans="1:11" x14ac:dyDescent="0.25">
      <c r="A2865">
        <v>2854</v>
      </c>
      <c r="B2865">
        <f t="shared" si="193"/>
        <v>154.54930500779008</v>
      </c>
      <c r="C2865">
        <f>ROUND((B2865/220)*4095/2+2048,0)</f>
        <v>3486</v>
      </c>
      <c r="D2865">
        <f>$B$3*SIN(PI()*A2865/($B$7/2)+RADIANS($F$2))</f>
        <v>219.9953548449426</v>
      </c>
      <c r="E2865">
        <f t="shared" si="194"/>
        <v>4095</v>
      </c>
      <c r="G2865" s="1" t="str">
        <f t="shared" si="197"/>
        <v>{.corrente = 4095, .tensao = 3486},</v>
      </c>
      <c r="H2865" s="1"/>
      <c r="J2865">
        <f t="shared" si="196"/>
        <v>4095</v>
      </c>
      <c r="K2865" t="str">
        <f t="shared" si="195"/>
        <v>{.corrente = 4095, .tensao = 3486},</v>
      </c>
    </row>
    <row r="2866" spans="1:11" x14ac:dyDescent="0.25">
      <c r="A2866">
        <v>2855</v>
      </c>
      <c r="B2866">
        <f t="shared" si="193"/>
        <v>160.34067585749477</v>
      </c>
      <c r="C2866">
        <f>ROUND((B2866/220)*4095/2+2048,0)</f>
        <v>3540</v>
      </c>
      <c r="D2866">
        <f>$B$3*SIN(PI()*A2866/($B$7/2)+RADIANS($F$2))</f>
        <v>219.89292572179056</v>
      </c>
      <c r="E2866">
        <f t="shared" si="194"/>
        <v>4095</v>
      </c>
      <c r="G2866" s="1" t="str">
        <f t="shared" si="197"/>
        <v>{.corrente = 4095, .tensao = 3540},</v>
      </c>
      <c r="H2866" s="1"/>
      <c r="J2866">
        <f t="shared" si="196"/>
        <v>4095</v>
      </c>
      <c r="K2866" t="str">
        <f t="shared" si="195"/>
        <v>{.corrente = 4095, .tensao = 3540},</v>
      </c>
    </row>
    <row r="2867" spans="1:11" x14ac:dyDescent="0.25">
      <c r="A2867">
        <v>2856</v>
      </c>
      <c r="B2867">
        <f t="shared" si="193"/>
        <v>165.90419474445613</v>
      </c>
      <c r="C2867">
        <f>ROUND((B2867/220)*4095/2+2048,0)</f>
        <v>3592</v>
      </c>
      <c r="D2867">
        <f>$B$3*SIN(PI()*A2867/($B$7/2)+RADIANS($F$2))</f>
        <v>219.47801796867381</v>
      </c>
      <c r="E2867">
        <f t="shared" si="194"/>
        <v>4091</v>
      </c>
      <c r="G2867" s="1" t="str">
        <f t="shared" si="197"/>
        <v>{.corrente = 4091, .tensao = 3592},</v>
      </c>
      <c r="H2867" s="1"/>
      <c r="J2867">
        <f t="shared" si="196"/>
        <v>4095</v>
      </c>
      <c r="K2867" t="str">
        <f t="shared" si="195"/>
        <v>{.corrente = 4095, .tensao = 3592},</v>
      </c>
    </row>
    <row r="2868" spans="1:11" x14ac:dyDescent="0.25">
      <c r="A2868">
        <v>2857</v>
      </c>
      <c r="B2868">
        <f t="shared" si="193"/>
        <v>171.23195563552486</v>
      </c>
      <c r="C2868">
        <f>ROUND((B2868/220)*4095/2+2048,0)</f>
        <v>3642</v>
      </c>
      <c r="D2868">
        <f>$B$3*SIN(PI()*A2868/($B$7/2)+RADIANS($F$2))</f>
        <v>218.7512211898547</v>
      </c>
      <c r="E2868">
        <f t="shared" si="194"/>
        <v>4084</v>
      </c>
      <c r="G2868" s="1" t="str">
        <f t="shared" si="197"/>
        <v>{.corrente = 4084, .tensao = 3642},</v>
      </c>
      <c r="H2868" s="1"/>
      <c r="J2868">
        <f t="shared" si="196"/>
        <v>4095</v>
      </c>
      <c r="K2868" t="str">
        <f t="shared" si="195"/>
        <v>{.corrente = 4095, .tensao = 3642},</v>
      </c>
    </row>
    <row r="2869" spans="1:11" x14ac:dyDescent="0.25">
      <c r="A2869">
        <v>2858</v>
      </c>
      <c r="B2869">
        <f t="shared" si="193"/>
        <v>176.3163875212264</v>
      </c>
      <c r="C2869">
        <f>ROUND((B2869/220)*4095/2+2048,0)</f>
        <v>3689</v>
      </c>
      <c r="D2869">
        <f>$B$3*SIN(PI()*A2869/($B$7/2)+RADIANS($F$2))</f>
        <v>217.71356819919458</v>
      </c>
      <c r="E2869">
        <f t="shared" si="194"/>
        <v>4074</v>
      </c>
      <c r="G2869" s="1" t="str">
        <f t="shared" si="197"/>
        <v>{.corrente = 4074, .tensao = 3689},</v>
      </c>
      <c r="H2869" s="1"/>
      <c r="J2869">
        <f t="shared" si="196"/>
        <v>4095</v>
      </c>
      <c r="K2869" t="str">
        <f t="shared" si="195"/>
        <v>{.corrente = 4095, .tensao = 3689},</v>
      </c>
    </row>
    <row r="2870" spans="1:11" x14ac:dyDescent="0.25">
      <c r="A2870">
        <v>2859</v>
      </c>
      <c r="B2870">
        <f t="shared" si="193"/>
        <v>181.15026517453634</v>
      </c>
      <c r="C2870">
        <f>ROUND((B2870/220)*4095/2+2048,0)</f>
        <v>3734</v>
      </c>
      <c r="D2870">
        <f>$B$3*SIN(PI()*A2870/($B$7/2)+RADIANS($F$2))</f>
        <v>216.36653355247427</v>
      </c>
      <c r="E2870">
        <f t="shared" si="194"/>
        <v>4062</v>
      </c>
      <c r="G2870" s="1" t="str">
        <f t="shared" si="197"/>
        <v>{.corrente = 4062, .tensao = 3734},</v>
      </c>
      <c r="H2870" s="1"/>
      <c r="J2870">
        <f t="shared" si="196"/>
        <v>4095</v>
      </c>
      <c r="K2870" t="str">
        <f t="shared" si="195"/>
        <v>{.corrente = 4095, .tensao = 3734},</v>
      </c>
    </row>
    <row r="2871" spans="1:11" x14ac:dyDescent="0.25">
      <c r="A2871">
        <v>2860</v>
      </c>
      <c r="B2871">
        <f t="shared" si="193"/>
        <v>185.72671941827505</v>
      </c>
      <c r="C2871">
        <f>ROUND((B2871/220)*4095/2+2048,0)</f>
        <v>3777</v>
      </c>
      <c r="D2871">
        <f>$B$3*SIN(PI()*A2871/($B$7/2)+RADIANS($F$2))</f>
        <v>214.71203145197995</v>
      </c>
      <c r="E2871">
        <f t="shared" si="194"/>
        <v>4046</v>
      </c>
      <c r="G2871" s="1" t="str">
        <f t="shared" si="197"/>
        <v>{.corrente = 4046, .tensao = 3777},</v>
      </c>
      <c r="H2871" s="1"/>
      <c r="J2871">
        <f t="shared" si="196"/>
        <v>4095</v>
      </c>
      <c r="K2871" t="str">
        <f t="shared" si="195"/>
        <v>{.corrente = 4095, .tensao = 3777},</v>
      </c>
    </row>
    <row r="2872" spans="1:11" x14ac:dyDescent="0.25">
      <c r="A2872">
        <v>2861</v>
      </c>
      <c r="B2872">
        <f t="shared" si="193"/>
        <v>190.03924688655476</v>
      </c>
      <c r="C2872">
        <f>ROUND((B2872/220)*4095/2+2048,0)</f>
        <v>3817</v>
      </c>
      <c r="D2872">
        <f>$B$3*SIN(PI()*A2872/($B$7/2)+RADIANS($F$2))</f>
        <v>212.75241302632583</v>
      </c>
      <c r="E2872">
        <f t="shared" si="194"/>
        <v>4028</v>
      </c>
      <c r="G2872" s="1" t="str">
        <f t="shared" si="197"/>
        <v>{.corrente = 4028, .tensao = 3817},</v>
      </c>
      <c r="H2872" s="1"/>
      <c r="J2872">
        <f t="shared" si="196"/>
        <v>4095</v>
      </c>
      <c r="K2872" t="str">
        <f t="shared" si="195"/>
        <v>{.corrente = 4095, .tensao = 3817},</v>
      </c>
    </row>
    <row r="2873" spans="1:11" x14ac:dyDescent="0.25">
      <c r="A2873">
        <v>2862</v>
      </c>
      <c r="B2873">
        <f t="shared" si="193"/>
        <v>194.08171926638016</v>
      </c>
      <c r="C2873">
        <f>ROUND((B2873/220)*4095/2+2048,0)</f>
        <v>3854</v>
      </c>
      <c r="D2873">
        <f>$B$3*SIN(PI()*A2873/($B$7/2)+RADIANS($F$2))</f>
        <v>210.4904629893837</v>
      </c>
      <c r="E2873">
        <f t="shared" si="194"/>
        <v>4007</v>
      </c>
      <c r="G2873" s="1" t="str">
        <f t="shared" si="197"/>
        <v>{.corrente = 4007, .tensao = 3854},</v>
      </c>
      <c r="H2873" s="1"/>
      <c r="J2873">
        <f t="shared" si="196"/>
        <v>4095</v>
      </c>
      <c r="K2873" t="str">
        <f t="shared" si="195"/>
        <v>{.corrente = 4095, .tensao = 3854},</v>
      </c>
    </row>
    <row r="2874" spans="1:11" x14ac:dyDescent="0.25">
      <c r="A2874">
        <v>2863</v>
      </c>
      <c r="B2874">
        <f t="shared" si="193"/>
        <v>197.84839200627411</v>
      </c>
      <c r="C2874">
        <f>ROUND((B2874/220)*4095/2+2048,0)</f>
        <v>3889</v>
      </c>
      <c r="D2874">
        <f>$B$3*SIN(PI()*A2874/($B$7/2)+RADIANS($F$2))</f>
        <v>207.92939568307216</v>
      </c>
      <c r="E2874">
        <f t="shared" si="194"/>
        <v>3983</v>
      </c>
      <c r="G2874" s="1" t="str">
        <f t="shared" si="197"/>
        <v>{.corrente = 3983, .tensao = 3889},</v>
      </c>
      <c r="H2874" s="1"/>
      <c r="J2874">
        <f t="shared" si="196"/>
        <v>4095</v>
      </c>
      <c r="K2874" t="str">
        <f t="shared" si="195"/>
        <v>{.corrente = 4095, .tensao = 3889},</v>
      </c>
    </row>
    <row r="2875" spans="1:11" x14ac:dyDescent="0.25">
      <c r="A2875">
        <v>2864</v>
      </c>
      <c r="B2875">
        <f t="shared" si="193"/>
        <v>201.33391247957329</v>
      </c>
      <c r="C2875">
        <f>ROUND((B2875/220)*4095/2+2048,0)</f>
        <v>3922</v>
      </c>
      <c r="D2875">
        <f>$B$3*SIN(PI()*A2875/($B$7/2)+RADIANS($F$2))</f>
        <v>205.07285050961613</v>
      </c>
      <c r="E2875">
        <f t="shared" si="194"/>
        <v>3957</v>
      </c>
      <c r="G2875" s="1" t="str">
        <f t="shared" si="197"/>
        <v>{.corrente = 3957, .tensao = 3922},</v>
      </c>
      <c r="H2875" s="1"/>
      <c r="J2875">
        <f t="shared" si="196"/>
        <v>4095</v>
      </c>
      <c r="K2875" t="str">
        <f t="shared" si="195"/>
        <v>{.corrente = 4095, .tensao = 3922},</v>
      </c>
    </row>
    <row r="2876" spans="1:11" x14ac:dyDescent="0.25">
      <c r="A2876">
        <v>2865</v>
      </c>
      <c r="B2876">
        <f t="shared" si="193"/>
        <v>204.53332759077276</v>
      </c>
      <c r="C2876">
        <f>ROUND((B2876/220)*4095/2+2048,0)</f>
        <v>3952</v>
      </c>
      <c r="D2876">
        <f>$B$3*SIN(PI()*A2876/($B$7/2)+RADIANS($F$2))</f>
        <v>201.92488675977739</v>
      </c>
      <c r="E2876">
        <f t="shared" si="194"/>
        <v>3927</v>
      </c>
      <c r="G2876" s="1" t="str">
        <f t="shared" si="197"/>
        <v>{.corrente = 3927, .tensao = 3952},</v>
      </c>
      <c r="H2876" s="1"/>
      <c r="J2876">
        <f t="shared" si="196"/>
        <v>4095</v>
      </c>
      <c r="K2876" t="str">
        <f t="shared" si="195"/>
        <v>{.corrente = 4095, .tensao = 3952},</v>
      </c>
    </row>
    <row r="2877" spans="1:11" x14ac:dyDescent="0.25">
      <c r="A2877">
        <v>2866</v>
      </c>
      <c r="B2877">
        <f t="shared" si="193"/>
        <v>207.44209081411077</v>
      </c>
      <c r="C2877">
        <f>ROUND((B2877/220)*4095/2+2048,0)</f>
        <v>3979</v>
      </c>
      <c r="D2877">
        <f>$B$3*SIN(PI()*A2877/($B$7/2)+RADIANS($F$2))</f>
        <v>198.4899778444109</v>
      </c>
      <c r="E2877">
        <f t="shared" si="194"/>
        <v>3895</v>
      </c>
      <c r="G2877" s="1" t="str">
        <f t="shared" si="197"/>
        <v>{.corrente = 3895, .tensao = 3979},</v>
      </c>
      <c r="H2877" s="1"/>
      <c r="J2877">
        <f t="shared" si="196"/>
        <v>4095</v>
      </c>
      <c r="K2877" t="str">
        <f t="shared" si="195"/>
        <v>{.corrente = 4095, .tensao = 3979},</v>
      </c>
    </row>
    <row r="2878" spans="1:11" x14ac:dyDescent="0.25">
      <c r="A2878">
        <v>2867</v>
      </c>
      <c r="B2878">
        <f t="shared" si="193"/>
        <v>210.05606865442144</v>
      </c>
      <c r="C2878">
        <f>ROUND((B2878/220)*4095/2+2048,0)</f>
        <v>4003</v>
      </c>
      <c r="D2878">
        <f>$B$3*SIN(PI()*A2878/($B$7/2)+RADIANS($F$2))</f>
        <v>194.77300493750931</v>
      </c>
      <c r="E2878">
        <f t="shared" si="194"/>
        <v>3861</v>
      </c>
      <c r="G2878" s="1" t="str">
        <f t="shared" si="197"/>
        <v>{.corrente = 3861, .tensao = 4003},</v>
      </c>
      <c r="H2878" s="1"/>
      <c r="J2878">
        <f t="shared" si="196"/>
        <v>4095</v>
      </c>
      <c r="K2878" t="str">
        <f t="shared" si="195"/>
        <v>{.corrente = 4095, .tensao = 4003},</v>
      </c>
    </row>
    <row r="2879" spans="1:11" x14ac:dyDescent="0.25">
      <c r="A2879">
        <v>2868</v>
      </c>
      <c r="B2879">
        <f t="shared" si="193"/>
        <v>212.37154652101231</v>
      </c>
      <c r="C2879">
        <f>ROUND((B2879/220)*4095/2+2048,0)</f>
        <v>4025</v>
      </c>
      <c r="D2879">
        <f>$B$3*SIN(PI()*A2879/($B$7/2)+RADIANS($F$2))</f>
        <v>190.77925003984154</v>
      </c>
      <c r="E2879">
        <f t="shared" si="194"/>
        <v>3824</v>
      </c>
      <c r="G2879" s="1" t="str">
        <f t="shared" si="197"/>
        <v>{.corrente = 3824, .tensao = 4025},</v>
      </c>
      <c r="H2879" s="1"/>
      <c r="J2879">
        <f t="shared" si="196"/>
        <v>4095</v>
      </c>
      <c r="K2879" t="str">
        <f t="shared" si="195"/>
        <v>{.corrente = 4095, .tensao = 4025},</v>
      </c>
    </row>
    <row r="2880" spans="1:11" x14ac:dyDescent="0.25">
      <c r="A2880">
        <v>2869</v>
      </c>
      <c r="B2880">
        <f t="shared" si="193"/>
        <v>214.3852340062958</v>
      </c>
      <c r="C2880">
        <f>ROUND((B2880/220)*4095/2+2048,0)</f>
        <v>4043</v>
      </c>
      <c r="D2880">
        <f>$B$3*SIN(PI()*A2880/($B$7/2)+RADIANS($F$2))</f>
        <v>186.51438847295074</v>
      </c>
      <c r="E2880">
        <f t="shared" si="194"/>
        <v>3784</v>
      </c>
      <c r="G2880" s="1" t="str">
        <f t="shared" si="197"/>
        <v>{.corrente = 3784, .tensao = 4043},</v>
      </c>
      <c r="H2880" s="1"/>
      <c r="J2880">
        <f t="shared" si="196"/>
        <v>4095</v>
      </c>
      <c r="K2880" t="str">
        <f t="shared" si="195"/>
        <v>{.corrente = 4095, .tensao = 4043},</v>
      </c>
    </row>
    <row r="2881" spans="1:11" x14ac:dyDescent="0.25">
      <c r="A2881">
        <v>2870</v>
      </c>
      <c r="B2881">
        <f t="shared" si="193"/>
        <v>216.0942695616136</v>
      </c>
      <c r="C2881">
        <f>ROUND((B2881/220)*4095/2+2048,0)</f>
        <v>4059</v>
      </c>
      <c r="D2881">
        <f>$B$3*SIN(PI()*A2881/($B$7/2)+RADIANS($F$2))</f>
        <v>181.98448081425218</v>
      </c>
      <c r="E2881">
        <f t="shared" si="194"/>
        <v>3742</v>
      </c>
      <c r="G2881" s="1" t="str">
        <f t="shared" si="197"/>
        <v>{.corrente = 3742, .tensao = 4059},</v>
      </c>
      <c r="H2881" s="1"/>
      <c r="J2881">
        <f t="shared" si="196"/>
        <v>4095</v>
      </c>
      <c r="K2881" t="str">
        <f t="shared" si="195"/>
        <v>{.corrente = 4095, .tensao = 4059},</v>
      </c>
    </row>
    <row r="2882" spans="1:11" x14ac:dyDescent="0.25">
      <c r="A2882">
        <v>2871</v>
      </c>
      <c r="B2882">
        <f t="shared" si="193"/>
        <v>217.49622456363852</v>
      </c>
      <c r="C2882">
        <f>ROUND((B2882/220)*4095/2+2048,0)</f>
        <v>4072</v>
      </c>
      <c r="D2882">
        <f>$B$3*SIN(PI()*A2882/($B$7/2)+RADIANS($F$2))</f>
        <v>177.19596428465425</v>
      </c>
      <c r="E2882">
        <f t="shared" si="194"/>
        <v>3697</v>
      </c>
      <c r="G2882" s="1" t="str">
        <f t="shared" si="197"/>
        <v>{.corrente = 3697, .tensao = 4072},</v>
      </c>
      <c r="H2882" s="1"/>
      <c r="J2882">
        <f t="shared" si="196"/>
        <v>4095</v>
      </c>
      <c r="K2882" t="str">
        <f t="shared" si="195"/>
        <v>{.corrente = 4095, .tensao = 4072},</v>
      </c>
    </row>
    <row r="2883" spans="1:11" x14ac:dyDescent="0.25">
      <c r="A2883">
        <v>2872</v>
      </c>
      <c r="B2883">
        <f t="shared" si="193"/>
        <v>218.5891067655671</v>
      </c>
      <c r="C2883">
        <f>ROUND((B2883/220)*4095/2+2048,0)</f>
        <v>4082</v>
      </c>
      <c r="D2883">
        <f>$B$3*SIN(PI()*A2883/($B$7/2)+RADIANS($F$2))</f>
        <v>172.15564360095374</v>
      </c>
      <c r="E2883">
        <f t="shared" si="194"/>
        <v>3650</v>
      </c>
      <c r="G2883" s="1" t="str">
        <f t="shared" si="197"/>
        <v>{.corrente = 3650, .tensao = 4082},</v>
      </c>
      <c r="H2883" s="1"/>
      <c r="J2883">
        <f t="shared" si="196"/>
        <v>4095</v>
      </c>
      <c r="K2883" t="str">
        <f t="shared" si="195"/>
        <v>{.corrente = 4095, .tensao = 4082},</v>
      </c>
    </row>
    <row r="2884" spans="1:11" x14ac:dyDescent="0.25">
      <c r="A2884">
        <v>2873</v>
      </c>
      <c r="B2884">
        <f t="shared" si="193"/>
        <v>219.37136312820138</v>
      </c>
      <c r="C2884">
        <f>ROUND((B2884/220)*4095/2+2048,0)</f>
        <v>4090</v>
      </c>
      <c r="D2884">
        <f>$B$3*SIN(PI()*A2884/($B$7/2)+RADIANS($F$2))</f>
        <v>166.87068130599201</v>
      </c>
      <c r="E2884">
        <f t="shared" si="194"/>
        <v>3601</v>
      </c>
      <c r="G2884" s="1" t="str">
        <f t="shared" si="197"/>
        <v>{.corrente = 3601, .tensao = 4090},</v>
      </c>
      <c r="H2884" s="1"/>
      <c r="J2884">
        <f t="shared" si="196"/>
        <v>4095</v>
      </c>
      <c r="K2884" t="str">
        <f t="shared" si="195"/>
        <v>{.corrente = 4095, .tensao = 4090},</v>
      </c>
    </row>
    <row r="2885" spans="1:11" x14ac:dyDescent="0.25">
      <c r="A2885">
        <v>2874</v>
      </c>
      <c r="B2885">
        <f t="shared" si="193"/>
        <v>219.84188202689154</v>
      </c>
      <c r="C2885">
        <f>ROUND((B2885/220)*4095/2+2048,0)</f>
        <v>4094</v>
      </c>
      <c r="D2885">
        <f>$B$3*SIN(PI()*A2885/($B$7/2)+RADIANS($F$2))</f>
        <v>161.34858759033963</v>
      </c>
      <c r="E2885">
        <f t="shared" si="194"/>
        <v>3550</v>
      </c>
      <c r="G2885" s="1" t="str">
        <f t="shared" si="197"/>
        <v>{.corrente = 3550, .tensao = 4094},</v>
      </c>
      <c r="H2885" s="1"/>
      <c r="J2885">
        <f t="shared" si="196"/>
        <v>4095</v>
      </c>
      <c r="K2885" t="str">
        <f t="shared" si="195"/>
        <v>{.corrente = 4095, .tensao = 4094},</v>
      </c>
    </row>
    <row r="2886" spans="1:11" x14ac:dyDescent="0.25">
      <c r="A2886">
        <v>2875</v>
      </c>
      <c r="B2886">
        <f t="shared" si="193"/>
        <v>219.99999483121016</v>
      </c>
      <c r="C2886">
        <f>ROUND((B2886/220)*4095/2+2048,0)</f>
        <v>4095</v>
      </c>
      <c r="D2886">
        <f>$B$3*SIN(PI()*A2886/($B$7/2)+RADIANS($F$2))</f>
        <v>155.59720961994813</v>
      </c>
      <c r="E2886">
        <f t="shared" si="194"/>
        <v>3496</v>
      </c>
      <c r="G2886" s="1" t="str">
        <f t="shared" si="197"/>
        <v>{.corrente = 3496, .tensao = 4095},</v>
      </c>
      <c r="H2886" s="1"/>
      <c r="J2886">
        <f t="shared" si="196"/>
        <v>4095</v>
      </c>
      <c r="K2886" t="str">
        <f t="shared" si="195"/>
        <v>{.corrente = 4095, .tensao = 4095},</v>
      </c>
    </row>
    <row r="2887" spans="1:11" x14ac:dyDescent="0.25">
      <c r="A2887">
        <v>2876</v>
      </c>
      <c r="B2887">
        <f t="shared" si="193"/>
        <v>219.84547685510947</v>
      </c>
      <c r="C2887">
        <f>ROUND((B2887/220)*4095/2+2048,0)</f>
        <v>4094</v>
      </c>
      <c r="D2887">
        <f>$B$3*SIN(PI()*A2887/($B$7/2)+RADIANS($F$2))</f>
        <v>149.62472038493192</v>
      </c>
      <c r="E2887">
        <f t="shared" si="194"/>
        <v>3441</v>
      </c>
      <c r="G2887" s="1" t="str">
        <f t="shared" si="197"/>
        <v>{.corrente = 3441, .tensao = 4094},</v>
      </c>
      <c r="H2887" s="1"/>
      <c r="J2887">
        <f t="shared" si="196"/>
        <v>4095</v>
      </c>
      <c r="K2887" t="str">
        <f t="shared" si="195"/>
        <v>{.corrente = 4095, .tensao = 4094},</v>
      </c>
    </row>
    <row r="2888" spans="1:11" x14ac:dyDescent="0.25">
      <c r="A2888">
        <v>2877</v>
      </c>
      <c r="B2888">
        <f t="shared" si="193"/>
        <v>219.37854767621053</v>
      </c>
      <c r="C2888">
        <f>ROUND((B2888/220)*4095/2+2048,0)</f>
        <v>4090</v>
      </c>
      <c r="D2888">
        <f>$B$3*SIN(PI()*A2888/($B$7/2)+RADIANS($F$2))</f>
        <v>143.43960708535911</v>
      </c>
      <c r="E2888">
        <f t="shared" si="194"/>
        <v>3383</v>
      </c>
      <c r="G2888" s="1" t="str">
        <f t="shared" si="197"/>
        <v>{.corrente = 3383, .tensao = 4090},</v>
      </c>
      <c r="H2888" s="1"/>
      <c r="J2888">
        <f t="shared" si="196"/>
        <v>4095</v>
      </c>
      <c r="K2888" t="str">
        <f t="shared" si="195"/>
        <v>{.corrente = 4095, .tensao = 4090},</v>
      </c>
    </row>
    <row r="2889" spans="1:11" x14ac:dyDescent="0.25">
      <c r="A2889">
        <v>2878</v>
      </c>
      <c r="B2889">
        <f t="shared" si="193"/>
        <v>218.59987082377222</v>
      </c>
      <c r="C2889">
        <f>ROUND((B2889/220)*4095/2+2048,0)</f>
        <v>4082</v>
      </c>
      <c r="D2889">
        <f>$B$3*SIN(PI()*A2889/($B$7/2)+RADIANS($F$2))</f>
        <v>137.05065907051255</v>
      </c>
      <c r="E2889">
        <f t="shared" si="194"/>
        <v>3324</v>
      </c>
      <c r="G2889" s="1" t="str">
        <f t="shared" si="197"/>
        <v>{.corrente = 3324, .tensao = 4082},</v>
      </c>
      <c r="H2889" s="1"/>
      <c r="J2889">
        <f t="shared" si="196"/>
        <v>4095</v>
      </c>
      <c r="K2889" t="str">
        <f t="shared" si="195"/>
        <v>{.corrente = 4095, .tensao = 4082},</v>
      </c>
    </row>
    <row r="2890" spans="1:11" x14ac:dyDescent="0.25">
      <c r="A2890">
        <v>2879</v>
      </c>
      <c r="B2890">
        <f t="shared" si="193"/>
        <v>217.51055283578461</v>
      </c>
      <c r="C2890">
        <f>ROUND((B2890/220)*4095/2+2048,0)</f>
        <v>4072</v>
      </c>
      <c r="D2890">
        <f>$B$3*SIN(PI()*A2890/($B$7/2)+RADIANS($F$2))</f>
        <v>130.4669553488076</v>
      </c>
      <c r="E2890">
        <f t="shared" si="194"/>
        <v>3262</v>
      </c>
      <c r="G2890" s="1" t="str">
        <f t="shared" si="197"/>
        <v>{.corrente = 3262, .tensao = 4072},</v>
      </c>
      <c r="H2890" s="1"/>
      <c r="J2890">
        <f t="shared" si="196"/>
        <v>4095</v>
      </c>
      <c r="K2890" t="str">
        <f t="shared" si="195"/>
        <v>{.corrente = 4095, .tensao = 4072},</v>
      </c>
    </row>
    <row r="2891" spans="1:11" x14ac:dyDescent="0.25">
      <c r="A2891">
        <v>2880</v>
      </c>
      <c r="B2891">
        <f t="shared" si="193"/>
        <v>216.1121416865231</v>
      </c>
      <c r="C2891">
        <f>ROUND((B2891/220)*4095/2+2048,0)</f>
        <v>4059</v>
      </c>
      <c r="D2891">
        <f>$B$3*SIN(PI()*A2891/($B$7/2)+RADIANS($F$2))</f>
        <v>123.69785168606404</v>
      </c>
      <c r="E2891">
        <f t="shared" si="194"/>
        <v>3199</v>
      </c>
      <c r="G2891" s="1" t="str">
        <f t="shared" si="197"/>
        <v>{.corrente = 3199, .tensao = 4059},</v>
      </c>
      <c r="H2891" s="1"/>
      <c r="J2891">
        <f t="shared" si="196"/>
        <v>4095</v>
      </c>
      <c r="K2891" t="str">
        <f t="shared" si="195"/>
        <v>{.corrente = 4095, .tensao = 4059},</v>
      </c>
    </row>
    <row r="2892" spans="1:11" x14ac:dyDescent="0.25">
      <c r="A2892">
        <v>2881</v>
      </c>
      <c r="B2892">
        <f t="shared" ref="B2892:B2955" si="198">$B$3*SIN(PI()*A2892/($B$7/2))</f>
        <v>214.40662458680333</v>
      </c>
      <c r="C2892">
        <f>ROUND((B2892/220)*4095/2+2048,0)</f>
        <v>4043</v>
      </c>
      <c r="D2892">
        <f>$B$3*SIN(PI()*A2892/($B$7/2)+RADIANS($F$2))</f>
        <v>116.75296731051667</v>
      </c>
      <c r="E2892">
        <f t="shared" ref="E2892:E2955" si="199">ROUND((D2892/220)*4095/2+2048,0)</f>
        <v>3135</v>
      </c>
      <c r="G2892" s="1" t="str">
        <f t="shared" si="197"/>
        <v>{.corrente = 3135, .tensao = 4043},</v>
      </c>
      <c r="H2892" s="1"/>
      <c r="J2892">
        <f t="shared" si="196"/>
        <v>4095</v>
      </c>
      <c r="K2892" t="str">
        <f t="shared" ref="K2892:K2955" si="200">_xlfn.CONCAT("{.corrente = ",J2892,", .tensao = ",C2892,"},")</f>
        <v>{.corrente = 4095, .tensao = 4043},</v>
      </c>
    </row>
    <row r="2893" spans="1:11" x14ac:dyDescent="0.25">
      <c r="A2893">
        <v>2882</v>
      </c>
      <c r="B2893">
        <f t="shared" si="198"/>
        <v>212.39642516005409</v>
      </c>
      <c r="C2893">
        <f>ROUND((B2893/220)*4095/2+2048,0)</f>
        <v>4025</v>
      </c>
      <c r="D2893">
        <f>$B$3*SIN(PI()*A2893/($B$7/2)+RADIANS($F$2))</f>
        <v>109.64217124340512</v>
      </c>
      <c r="E2893">
        <f t="shared" si="199"/>
        <v>3068</v>
      </c>
      <c r="G2893" s="1" t="str">
        <f t="shared" si="197"/>
        <v>{.corrente = 3068, .tensao = 4025},</v>
      </c>
      <c r="H2893" s="1"/>
      <c r="J2893">
        <f t="shared" si="196"/>
        <v>4095</v>
      </c>
      <c r="K2893" t="str">
        <f t="shared" si="200"/>
        <v>{.corrente = 4095, .tensao = 4025},</v>
      </c>
    </row>
    <row r="2894" spans="1:11" x14ac:dyDescent="0.25">
      <c r="A2894">
        <v>2883</v>
      </c>
      <c r="B2894">
        <f t="shared" si="198"/>
        <v>210.08439999823239</v>
      </c>
      <c r="C2894">
        <f>ROUND((B2894/220)*4095/2+2048,0)</f>
        <v>4003</v>
      </c>
      <c r="D2894">
        <f>$B$3*SIN(PI()*A2894/($B$7/2)+RADIANS($F$2))</f>
        <v>102.37556827462346</v>
      </c>
      <c r="E2894">
        <f t="shared" si="199"/>
        <v>3001</v>
      </c>
      <c r="G2894" s="1" t="str">
        <f t="shared" si="197"/>
        <v>{.corrente = 3001, .tensao = 4003},</v>
      </c>
      <c r="H2894" s="1"/>
      <c r="J2894">
        <f t="shared" si="196"/>
        <v>4095</v>
      </c>
      <c r="K2894" t="str">
        <f t="shared" si="200"/>
        <v>{.corrente = 4095, .tensao = 4003},</v>
      </c>
    </row>
    <row r="2895" spans="1:11" x14ac:dyDescent="0.25">
      <c r="A2895">
        <v>2884</v>
      </c>
      <c r="B2895">
        <f t="shared" si="198"/>
        <v>207.47383460246229</v>
      </c>
      <c r="C2895">
        <f>ROUND((B2895/220)*4095/2+2048,0)</f>
        <v>3979</v>
      </c>
      <c r="D2895">
        <f>$B$3*SIN(PI()*A2895/($B$7/2)+RADIANS($F$2))</f>
        <v>94.963484603304892</v>
      </c>
      <c r="E2895">
        <f t="shared" si="199"/>
        <v>2932</v>
      </c>
      <c r="G2895" s="1" t="str">
        <f t="shared" si="197"/>
        <v>{.corrente = 2932, .tensao = 3979},</v>
      </c>
      <c r="H2895" s="1"/>
      <c r="J2895">
        <f t="shared" si="196"/>
        <v>4095</v>
      </c>
      <c r="K2895" t="str">
        <f t="shared" si="200"/>
        <v>{.corrente = 4095, .tensao = 3979},</v>
      </c>
    </row>
    <row r="2896" spans="1:11" x14ac:dyDescent="0.25">
      <c r="A2896">
        <v>2885</v>
      </c>
      <c r="B2896">
        <f t="shared" si="198"/>
        <v>204.56843871418184</v>
      </c>
      <c r="C2896">
        <f>ROUND((B2896/220)*4095/2+2048,0)</f>
        <v>3952</v>
      </c>
      <c r="D2896">
        <f>$B$3*SIN(PI()*A2896/($B$7/2)+RADIANS($F$2))</f>
        <v>87.416453163802714</v>
      </c>
      <c r="E2896">
        <f t="shared" si="199"/>
        <v>2862</v>
      </c>
      <c r="G2896" s="1" t="str">
        <f t="shared" si="197"/>
        <v>{.corrente = 2862, .tensao = 3952},</v>
      </c>
      <c r="H2896" s="1"/>
      <c r="J2896">
        <f t="shared" si="196"/>
        <v>4095</v>
      </c>
      <c r="K2896" t="str">
        <f t="shared" si="200"/>
        <v>{.corrente = 4095, .tensao = 3952},</v>
      </c>
    </row>
    <row r="2897" spans="1:11" x14ac:dyDescent="0.25">
      <c r="A2897">
        <v>2886</v>
      </c>
      <c r="B2897">
        <f t="shared" si="198"/>
        <v>201.37234104341522</v>
      </c>
      <c r="C2897">
        <f>ROUND((B2897/220)*4095/2+2048,0)</f>
        <v>3922</v>
      </c>
      <c r="D2897">
        <f>$B$3*SIN(PI()*A2897/($B$7/2)+RADIANS($F$2))</f>
        <v>79.745198657863398</v>
      </c>
      <c r="E2897">
        <f t="shared" si="199"/>
        <v>2790</v>
      </c>
      <c r="G2897" s="1" t="str">
        <f t="shared" si="197"/>
        <v>{.corrente = 2790, .tensao = 3922},</v>
      </c>
      <c r="H2897" s="1"/>
      <c r="J2897">
        <f t="shared" si="196"/>
        <v>4095</v>
      </c>
      <c r="K2897" t="str">
        <f t="shared" si="200"/>
        <v>{.corrente = 4095, .tensao = 3922},</v>
      </c>
    </row>
    <row r="2898" spans="1:11" x14ac:dyDescent="0.25">
      <c r="A2898">
        <v>2887</v>
      </c>
      <c r="B2898">
        <f t="shared" si="198"/>
        <v>197.8900834016728</v>
      </c>
      <c r="C2898">
        <f>ROUND((B2898/220)*4095/2+2048,0)</f>
        <v>3890</v>
      </c>
      <c r="D2898">
        <f>$B$3*SIN(PI()*A2898/($B$7/2)+RADIANS($F$2))</f>
        <v>71.96062231429913</v>
      </c>
      <c r="E2898">
        <f t="shared" si="199"/>
        <v>2718</v>
      </c>
      <c r="G2898" s="1" t="str">
        <f t="shared" si="197"/>
        <v>{.corrente = 2718, .tensao = 3890},</v>
      </c>
      <c r="H2898" s="1"/>
      <c r="J2898">
        <f t="shared" si="196"/>
        <v>4095</v>
      </c>
      <c r="K2898" t="str">
        <f t="shared" si="200"/>
        <v>{.corrente = 4095, .tensao = 3890},</v>
      </c>
    </row>
    <row r="2899" spans="1:11" x14ac:dyDescent="0.25">
      <c r="A2899">
        <v>2888</v>
      </c>
      <c r="B2899">
        <f t="shared" si="198"/>
        <v>194.1266142478226</v>
      </c>
      <c r="C2899">
        <f>ROUND((B2899/220)*4095/2+2048,0)</f>
        <v>3855</v>
      </c>
      <c r="D2899">
        <f>$B$3*SIN(PI()*A2899/($B$7/2)+RADIANS($F$2))</f>
        <v>64.073786397824918</v>
      </c>
      <c r="E2899">
        <f t="shared" si="199"/>
        <v>2644</v>
      </c>
      <c r="G2899" s="1" t="str">
        <f t="shared" si="197"/>
        <v>{.corrente = 2644, .tensao = 3855},</v>
      </c>
      <c r="H2899" s="1"/>
      <c r="J2899">
        <f t="shared" si="196"/>
        <v>4095</v>
      </c>
      <c r="K2899" t="str">
        <f t="shared" si="200"/>
        <v>{.corrente = 4095, .tensao = 3855},</v>
      </c>
    </row>
    <row r="2900" spans="1:11" x14ac:dyDescent="0.25">
      <c r="A2900">
        <v>2889</v>
      </c>
      <c r="B2900">
        <f t="shared" si="198"/>
        <v>190.08728165606652</v>
      </c>
      <c r="C2900">
        <f>ROUND((B2900/220)*4095/2+2048,0)</f>
        <v>3817</v>
      </c>
      <c r="D2900">
        <f>$B$3*SIN(PI()*A2900/($B$7/2)+RADIANS($F$2))</f>
        <v>56.095898488993605</v>
      </c>
      <c r="E2900">
        <f t="shared" si="199"/>
        <v>2570</v>
      </c>
      <c r="G2900" s="1" t="str">
        <f t="shared" si="197"/>
        <v>{.corrente = 2570, .tensao = 3817},</v>
      </c>
      <c r="H2900" s="1"/>
      <c r="J2900">
        <f t="shared" si="196"/>
        <v>4095</v>
      </c>
      <c r="K2900" t="str">
        <f t="shared" si="200"/>
        <v>{.corrente = 4095, .tensao = 3817},</v>
      </c>
    </row>
    <row r="2901" spans="1:11" x14ac:dyDescent="0.25">
      <c r="A2901">
        <v>2890</v>
      </c>
      <c r="B2901">
        <f t="shared" si="198"/>
        <v>185.7778257160931</v>
      </c>
      <c r="C2901">
        <f>ROUND((B2901/220)*4095/2+2048,0)</f>
        <v>3777</v>
      </c>
      <c r="D2901">
        <f>$B$3*SIN(PI()*A2901/($B$7/2)+RADIANS($F$2))</f>
        <v>48.038295557733605</v>
      </c>
      <c r="E2901">
        <f t="shared" si="199"/>
        <v>2495</v>
      </c>
      <c r="G2901" s="1" t="str">
        <f t="shared" si="197"/>
        <v>{.corrente = 2495, .tensao = 3777},</v>
      </c>
      <c r="H2901" s="1"/>
      <c r="J2901">
        <f t="shared" si="196"/>
        <v>4095</v>
      </c>
      <c r="K2901" t="str">
        <f t="shared" si="200"/>
        <v>{.corrente = 4095, .tensao = 3777},</v>
      </c>
    </row>
    <row r="2902" spans="1:11" x14ac:dyDescent="0.25">
      <c r="A2902">
        <v>2891</v>
      </c>
      <c r="B2902">
        <f t="shared" si="198"/>
        <v>181.20437037610702</v>
      </c>
      <c r="C2902">
        <f>ROUND((B2902/220)*4095/2+2048,0)</f>
        <v>3734</v>
      </c>
      <c r="D2902">
        <f>$B$3*SIN(PI()*A2902/($B$7/2)+RADIANS($F$2))</f>
        <v>39.912427852914156</v>
      </c>
      <c r="E2902">
        <f t="shared" si="199"/>
        <v>2419</v>
      </c>
      <c r="G2902" s="1" t="str">
        <f t="shared" si="197"/>
        <v>{.corrente = 2419, .tensao = 3734},</v>
      </c>
      <c r="H2902" s="1"/>
      <c r="J2902">
        <f t="shared" si="196"/>
        <v>4095</v>
      </c>
      <c r="K2902" t="str">
        <f t="shared" si="200"/>
        <v>{.corrente = 4095, .tensao = 3734},</v>
      </c>
    </row>
    <row r="2903" spans="1:11" x14ac:dyDescent="0.25">
      <c r="A2903">
        <v>2892</v>
      </c>
      <c r="B2903">
        <f t="shared" si="198"/>
        <v>176.37341474040713</v>
      </c>
      <c r="C2903">
        <f>ROUND((B2903/220)*4095/2+2048,0)</f>
        <v>3689</v>
      </c>
      <c r="D2903">
        <f>$B$3*SIN(PI()*A2903/($B$7/2)+RADIANS($F$2))</f>
        <v>31.729842630998135</v>
      </c>
      <c r="E2903">
        <f t="shared" si="199"/>
        <v>2343</v>
      </c>
      <c r="G2903" s="1" t="str">
        <f t="shared" si="197"/>
        <v>{.corrente = 2343, .tensao = 3689},</v>
      </c>
      <c r="H2903" s="1"/>
      <c r="J2903">
        <f t="shared" si="196"/>
        <v>4095</v>
      </c>
      <c r="K2903" t="str">
        <f t="shared" si="200"/>
        <v>{.corrente = 4095, .tensao = 3689},</v>
      </c>
    </row>
    <row r="2904" spans="1:11" x14ac:dyDescent="0.25">
      <c r="A2904">
        <v>2893</v>
      </c>
      <c r="B2904">
        <f t="shared" si="198"/>
        <v>171.29182383383704</v>
      </c>
      <c r="C2904">
        <f>ROUND((B2904/220)*4095/2+2048,0)</f>
        <v>3642</v>
      </c>
      <c r="D2904">
        <f>$B$3*SIN(PI()*A2904/($B$7/2)+RADIANS($F$2))</f>
        <v>23.50216774681823</v>
      </c>
      <c r="E2904">
        <f t="shared" si="199"/>
        <v>2267</v>
      </c>
      <c r="G2904" s="1" t="str">
        <f t="shared" si="197"/>
        <v>{.corrente = 2267, .tensao = 3642},</v>
      </c>
      <c r="H2904" s="1"/>
      <c r="J2904">
        <f t="shared" si="196"/>
        <v>4095</v>
      </c>
      <c r="K2904" t="str">
        <f t="shared" si="200"/>
        <v>{.corrente = 4095, .tensao = 3642},</v>
      </c>
    </row>
    <row r="2905" spans="1:11" x14ac:dyDescent="0.25">
      <c r="A2905">
        <v>2894</v>
      </c>
      <c r="B2905">
        <f t="shared" si="198"/>
        <v>165.96681884626034</v>
      </c>
      <c r="C2905">
        <f>ROUND((B2905/220)*4095/2+2048,0)</f>
        <v>3593</v>
      </c>
      <c r="D2905">
        <f>$B$3*SIN(PI()*A2905/($B$7/2)+RADIANS($F$2))</f>
        <v>15.241095129843742</v>
      </c>
      <c r="E2905">
        <f t="shared" si="199"/>
        <v>2190</v>
      </c>
      <c r="G2905" s="1" t="str">
        <f t="shared" si="197"/>
        <v>{.corrente = 2190, .tensao = 3593},</v>
      </c>
      <c r="H2905" s="1"/>
      <c r="J2905">
        <f t="shared" si="196"/>
        <v>4095</v>
      </c>
      <c r="K2905" t="str">
        <f t="shared" si="200"/>
        <v>{.corrente = 4095, .tensao = 3593},</v>
      </c>
    </row>
    <row r="2906" spans="1:11" x14ac:dyDescent="0.25">
      <c r="A2906">
        <v>2895</v>
      </c>
      <c r="B2906">
        <f t="shared" si="198"/>
        <v>160.40596687086543</v>
      </c>
      <c r="C2906">
        <f>ROUND((B2906/220)*4095/2+2048,0)</f>
        <v>3541</v>
      </c>
      <c r="D2906">
        <f>$B$3*SIN(PI()*A2906/($B$7/2)+RADIANS($F$2))</f>
        <v>6.9583641693288412</v>
      </c>
      <c r="E2906">
        <f t="shared" si="199"/>
        <v>2113</v>
      </c>
      <c r="G2906" s="1" t="str">
        <f t="shared" si="197"/>
        <v>{.corrente = 2113, .tensao = 3541},</v>
      </c>
      <c r="H2906" s="1"/>
      <c r="J2906">
        <f t="shared" si="196"/>
        <v>4095</v>
      </c>
      <c r="K2906" t="str">
        <f t="shared" si="200"/>
        <v>{.corrente = 4095, .tensao = 3541},</v>
      </c>
    </row>
    <row r="2907" spans="1:11" x14ac:dyDescent="0.25">
      <c r="A2907">
        <v>2896</v>
      </c>
      <c r="B2907">
        <f t="shared" si="198"/>
        <v>154.61717015099549</v>
      </c>
      <c r="C2907">
        <f>ROUND((B2907/220)*4095/2+2048,0)</f>
        <v>3487</v>
      </c>
      <c r="D2907">
        <f>$B$3*SIN(PI()*A2907/($B$7/2)+RADIANS($F$2))</f>
        <v>-1.3342549678729818</v>
      </c>
      <c r="E2907">
        <f t="shared" si="199"/>
        <v>2036</v>
      </c>
      <c r="G2907" s="1" t="str">
        <f t="shared" si="197"/>
        <v>{.corrente = 2036, .tensao = 3487},</v>
      </c>
      <c r="H2907" s="1"/>
      <c r="J2907">
        <f t="shared" ref="J2907:J2970" si="201">IF(C2907&gt;2048,4095,0)</f>
        <v>4095</v>
      </c>
      <c r="K2907" t="str">
        <f t="shared" si="200"/>
        <v>{.corrente = 4095, .tensao = 3487},</v>
      </c>
    </row>
    <row r="2908" spans="1:11" x14ac:dyDescent="0.25">
      <c r="A2908">
        <v>2897</v>
      </c>
      <c r="B2908">
        <f t="shared" si="198"/>
        <v>148.60865485064278</v>
      </c>
      <c r="C2908">
        <f>ROUND((B2908/220)*4095/2+2048,0)</f>
        <v>3431</v>
      </c>
      <c r="D2908">
        <f>$B$3*SIN(PI()*A2908/($B$7/2)+RADIANS($F$2))</f>
        <v>-9.6249780633398743</v>
      </c>
      <c r="E2908">
        <f t="shared" si="199"/>
        <v>1958</v>
      </c>
      <c r="G2908" s="1" t="str">
        <f t="shared" si="197"/>
        <v>{.corrente = 1958, .tensao = 3431},</v>
      </c>
      <c r="H2908" s="1"/>
      <c r="J2908">
        <f t="shared" si="201"/>
        <v>4095</v>
      </c>
      <c r="K2908" t="str">
        <f t="shared" si="200"/>
        <v>{.corrente = 4095, .tensao = 3431},</v>
      </c>
    </row>
    <row r="2909" spans="1:11" x14ac:dyDescent="0.25">
      <c r="A2909">
        <v>2898</v>
      </c>
      <c r="B2909">
        <f t="shared" si="198"/>
        <v>142.38895936467836</v>
      </c>
      <c r="C2909">
        <f>ROUND((B2909/220)*4095/2+2048,0)</f>
        <v>3373</v>
      </c>
      <c r="D2909">
        <f>$B$3*SIN(PI()*A2909/($B$7/2)+RADIANS($F$2))</f>
        <v>-17.902023593015144</v>
      </c>
      <c r="E2909">
        <f t="shared" si="199"/>
        <v>1881</v>
      </c>
      <c r="G2909" s="1" t="str">
        <f t="shared" si="197"/>
        <v>{.corrente = 1881, .tensao = 3373},</v>
      </c>
      <c r="H2909" s="1"/>
      <c r="J2909">
        <f t="shared" si="201"/>
        <v>4095</v>
      </c>
      <c r="K2909" t="str">
        <f t="shared" si="200"/>
        <v>{.corrente = 4095, .tensao = 3373},</v>
      </c>
    </row>
    <row r="2910" spans="1:11" x14ac:dyDescent="0.25">
      <c r="A2910">
        <v>2899</v>
      </c>
      <c r="B2910">
        <f t="shared" si="198"/>
        <v>135.96692218537484</v>
      </c>
      <c r="C2910">
        <f>ROUND((B2910/220)*4095/2+2048,0)</f>
        <v>3313</v>
      </c>
      <c r="D2910">
        <f>$B$3*SIN(PI()*A2910/($B$7/2)+RADIANS($F$2))</f>
        <v>-26.15362946933066</v>
      </c>
      <c r="E2910">
        <f t="shared" si="199"/>
        <v>1805</v>
      </c>
      <c r="G2910" s="1" t="str">
        <f t="shared" ref="G2910:G2973" si="202">_xlfn.CONCAT("{.corrente = ",E2910,", .tensao = ",C2910,"},")</f>
        <v>{.corrente = 1805, .tensao = 3313},</v>
      </c>
      <c r="H2910" s="1"/>
      <c r="J2910">
        <f t="shared" si="201"/>
        <v>4095</v>
      </c>
      <c r="K2910" t="str">
        <f t="shared" si="200"/>
        <v>{.corrente = 4095, .tensao = 3313},</v>
      </c>
    </row>
    <row r="2911" spans="1:11" x14ac:dyDescent="0.25">
      <c r="A2911">
        <v>2900</v>
      </c>
      <c r="B2911">
        <f t="shared" si="198"/>
        <v>129.3516693424657</v>
      </c>
      <c r="C2911">
        <f>ROUND((B2911/220)*4095/2+2048,0)</f>
        <v>3252</v>
      </c>
      <c r="D2911">
        <f>$B$3*SIN(PI()*A2911/($B$7/2)+RADIANS($F$2))</f>
        <v>-34.368069755722495</v>
      </c>
      <c r="E2911">
        <f t="shared" si="199"/>
        <v>1728</v>
      </c>
      <c r="G2911" s="1" t="str">
        <f t="shared" si="202"/>
        <v>{.corrente = 1728, .tensao = 3252},</v>
      </c>
      <c r="H2911" s="1"/>
      <c r="J2911">
        <f t="shared" si="201"/>
        <v>4095</v>
      </c>
      <c r="K2911" t="str">
        <f t="shared" si="200"/>
        <v>{.corrente = 4095, .tensao = 3252},</v>
      </c>
    </row>
    <row r="2912" spans="1:11" x14ac:dyDescent="0.25">
      <c r="A2912">
        <v>2901</v>
      </c>
      <c r="B2912">
        <f t="shared" si="198"/>
        <v>122.55260143462129</v>
      </c>
      <c r="C2912">
        <f>ROUND((B2912/220)*4095/2+2048,0)</f>
        <v>3189</v>
      </c>
      <c r="D2912">
        <f>$B$3*SIN(PI()*A2912/($B$7/2)+RADIANS($F$2))</f>
        <v>-42.533671329746142</v>
      </c>
      <c r="E2912">
        <f t="shared" si="199"/>
        <v>1652</v>
      </c>
      <c r="G2912" s="1" t="str">
        <f t="shared" si="202"/>
        <v>{.corrente = 1652, .tensao = 3189},</v>
      </c>
      <c r="H2912" s="1"/>
      <c r="J2912">
        <f t="shared" si="201"/>
        <v>4095</v>
      </c>
      <c r="K2912" t="str">
        <f t="shared" si="200"/>
        <v>{.corrente = 4095, .tensao = 3189},</v>
      </c>
    </row>
    <row r="2913" spans="1:11" x14ac:dyDescent="0.25">
      <c r="A2913">
        <v>2902</v>
      </c>
      <c r="B2913">
        <f t="shared" si="198"/>
        <v>115.57938027073813</v>
      </c>
      <c r="C2913">
        <f>ROUND((B2913/220)*4095/2+2048,0)</f>
        <v>3124</v>
      </c>
      <c r="D2913">
        <f>$B$3*SIN(PI()*A2913/($B$7/2)+RADIANS($F$2))</f>
        <v>-50.638830471156098</v>
      </c>
      <c r="E2913">
        <f t="shared" si="199"/>
        <v>1577</v>
      </c>
      <c r="G2913" s="1" t="str">
        <f t="shared" si="202"/>
        <v>{.corrente = 1577, .tensao = 3124},</v>
      </c>
      <c r="H2913" s="1"/>
      <c r="J2913">
        <f t="shared" si="201"/>
        <v>4095</v>
      </c>
      <c r="K2913" t="str">
        <f t="shared" si="200"/>
        <v>{.corrente = 4095, .tensao = 3124},</v>
      </c>
    </row>
    <row r="2914" spans="1:11" x14ac:dyDescent="0.25">
      <c r="A2914">
        <v>2903</v>
      </c>
      <c r="B2914">
        <f t="shared" si="198"/>
        <v>108.44191514002145</v>
      </c>
      <c r="C2914">
        <f>ROUND((B2914/220)*4095/2+2048,0)</f>
        <v>3057</v>
      </c>
      <c r="D2914">
        <f>$B$3*SIN(PI()*A2914/($B$7/2)+RADIANS($F$2))</f>
        <v>-58.672029351376658</v>
      </c>
      <c r="E2914">
        <f t="shared" si="199"/>
        <v>1502</v>
      </c>
      <c r="G2914" s="1" t="str">
        <f t="shared" si="202"/>
        <v>{.corrente = 1502, .tensao = 3057},</v>
      </c>
      <c r="H2914" s="1"/>
      <c r="J2914">
        <f t="shared" si="201"/>
        <v>4095</v>
      </c>
      <c r="K2914" t="str">
        <f t="shared" si="200"/>
        <v>{.corrente = 4095, .tensao = 3057},</v>
      </c>
    </row>
    <row r="2915" spans="1:11" x14ac:dyDescent="0.25">
      <c r="A2915">
        <v>2904</v>
      </c>
      <c r="B2915">
        <f t="shared" si="198"/>
        <v>101.15034873040973</v>
      </c>
      <c r="C2915">
        <f>ROUND((B2915/220)*4095/2+2048,0)</f>
        <v>2989</v>
      </c>
      <c r="D2915">
        <f>$B$3*SIN(PI()*A2915/($B$7/2)+RADIANS($F$2))</f>
        <v>-66.62185240088877</v>
      </c>
      <c r="E2915">
        <f t="shared" si="199"/>
        <v>1428</v>
      </c>
      <c r="G2915" s="1" t="str">
        <f t="shared" si="202"/>
        <v>{.corrente = 1428, .tensao = 2989},</v>
      </c>
      <c r="H2915" s="1"/>
      <c r="J2915">
        <f t="shared" si="201"/>
        <v>4095</v>
      </c>
      <c r="K2915" t="str">
        <f t="shared" si="200"/>
        <v>{.corrente = 4095, .tensao = 2989},</v>
      </c>
    </row>
    <row r="2916" spans="1:11" x14ac:dyDescent="0.25">
      <c r="A2916">
        <v>2905</v>
      </c>
      <c r="B2916">
        <f t="shared" si="198"/>
        <v>93.715042715317963</v>
      </c>
      <c r="C2916">
        <f>ROUND((B2916/220)*4095/2+2048,0)</f>
        <v>2920</v>
      </c>
      <c r="D2916">
        <f>$B$3*SIN(PI()*A2916/($B$7/2)+RADIANS($F$2))</f>
        <v>-74.477002531314213</v>
      </c>
      <c r="E2916">
        <f t="shared" si="199"/>
        <v>1355</v>
      </c>
      <c r="G2916" s="1" t="str">
        <f t="shared" si="202"/>
        <v>{.corrente = 1355, .tensao = 2920},</v>
      </c>
      <c r="H2916" s="1"/>
      <c r="J2916">
        <f t="shared" si="201"/>
        <v>4095</v>
      </c>
      <c r="K2916" t="str">
        <f t="shared" si="200"/>
        <v>{.corrente = 4095, .tensao = 2920},</v>
      </c>
    </row>
    <row r="2917" spans="1:11" x14ac:dyDescent="0.25">
      <c r="A2917">
        <v>2906</v>
      </c>
      <c r="B2917">
        <f t="shared" si="198"/>
        <v>86.146563029180356</v>
      </c>
      <c r="C2917">
        <f>ROUND((B2917/220)*4095/2+2048,0)</f>
        <v>2850</v>
      </c>
      <c r="D2917">
        <f>$B$3*SIN(PI()*A2917/($B$7/2)+RADIANS($F$2))</f>
        <v>-82.226317189144012</v>
      </c>
      <c r="E2917">
        <f t="shared" si="199"/>
        <v>1283</v>
      </c>
      <c r="G2917" s="1" t="str">
        <f t="shared" si="202"/>
        <v>{.corrente = 1283, .tensao = 2850},</v>
      </c>
      <c r="H2917" s="1"/>
      <c r="J2917">
        <f t="shared" si="201"/>
        <v>4095</v>
      </c>
      <c r="K2917" t="str">
        <f t="shared" si="200"/>
        <v>{.corrente = 4095, .tensao = 2850},</v>
      </c>
    </row>
    <row r="2918" spans="1:11" x14ac:dyDescent="0.25">
      <c r="A2918">
        <v>2907</v>
      </c>
      <c r="B2918">
        <f t="shared" si="198"/>
        <v>78.455664852756342</v>
      </c>
      <c r="C2918">
        <f>ROUND((B2918/220)*4095/2+2048,0)</f>
        <v>2778</v>
      </c>
      <c r="D2918">
        <f>$B$3*SIN(PI()*A2918/($B$7/2)+RADIANS($F$2))</f>
        <v>-89.858784218256488</v>
      </c>
      <c r="E2918">
        <f t="shared" si="199"/>
        <v>1212</v>
      </c>
      <c r="G2918" s="1" t="str">
        <f t="shared" si="202"/>
        <v>{.corrente = 1212, .tensao = 2778},</v>
      </c>
      <c r="H2918" s="1"/>
      <c r="J2918">
        <f t="shared" si="201"/>
        <v>4095</v>
      </c>
      <c r="K2918" t="str">
        <f t="shared" si="200"/>
        <v>{.corrente = 4095, .tensao = 2778},</v>
      </c>
    </row>
    <row r="2919" spans="1:11" x14ac:dyDescent="0.25">
      <c r="A2919">
        <v>2908</v>
      </c>
      <c r="B2919">
        <f t="shared" si="198"/>
        <v>70.653277329477092</v>
      </c>
      <c r="C2919">
        <f>ROUND((B2919/220)*4095/2+2048,0)</f>
        <v>2706</v>
      </c>
      <c r="D2919">
        <f>$B$3*SIN(PI()*A2919/($B$7/2)+RADIANS($F$2))</f>
        <v>-97.363557508745814</v>
      </c>
      <c r="E2919">
        <f t="shared" si="199"/>
        <v>1142</v>
      </c>
      <c r="G2919" s="1" t="str">
        <f t="shared" si="202"/>
        <v>{.corrente = 1142, .tensao = 2706},</v>
      </c>
      <c r="H2919" s="1"/>
      <c r="J2919">
        <f t="shared" si="201"/>
        <v>4095</v>
      </c>
      <c r="K2919" t="str">
        <f t="shared" si="200"/>
        <v>{.corrente = 4095, .tensao = 2706},</v>
      </c>
    </row>
    <row r="2920" spans="1:11" x14ac:dyDescent="0.25">
      <c r="A2920">
        <v>2909</v>
      </c>
      <c r="B2920">
        <f t="shared" si="198"/>
        <v>62.750488034611422</v>
      </c>
      <c r="C2920">
        <f>ROUND((B2920/220)*4095/2+2048,0)</f>
        <v>2632</v>
      </c>
      <c r="D2920">
        <f>$B$3*SIN(PI()*A2920/($B$7/2)+RADIANS($F$2))</f>
        <v>-104.72997240976179</v>
      </c>
      <c r="E2920">
        <f t="shared" si="199"/>
        <v>1073</v>
      </c>
      <c r="G2920" s="1" t="str">
        <f t="shared" si="202"/>
        <v>{.corrente = 1073, .tensao = 2632},</v>
      </c>
      <c r="H2920" s="1"/>
      <c r="J2920">
        <f t="shared" si="201"/>
        <v>4095</v>
      </c>
      <c r="K2920" t="str">
        <f t="shared" si="200"/>
        <v>{.corrente = 4095, .tensao = 2632},</v>
      </c>
    </row>
    <row r="2921" spans="1:11" x14ac:dyDescent="0.25">
      <c r="A2921">
        <v>2910</v>
      </c>
      <c r="B2921">
        <f t="shared" si="198"/>
        <v>54.75852721926303</v>
      </c>
      <c r="C2921">
        <f>ROUND((B2921/220)*4095/2+2048,0)</f>
        <v>2558</v>
      </c>
      <c r="D2921">
        <f>$B$3*SIN(PI()*A2921/($B$7/2)+RADIANS($F$2))</f>
        <v>-111.94756088451594</v>
      </c>
      <c r="E2921">
        <f t="shared" si="199"/>
        <v>1006</v>
      </c>
      <c r="G2921" s="1" t="str">
        <f t="shared" si="202"/>
        <v>{.corrente = 1006, .tensao = 2558},</v>
      </c>
      <c r="H2921" s="1"/>
      <c r="J2921">
        <f t="shared" si="201"/>
        <v>4095</v>
      </c>
      <c r="K2921" t="str">
        <f t="shared" si="200"/>
        <v>{.corrente = 4095, .tensao = 2558},</v>
      </c>
    </row>
    <row r="2922" spans="1:11" x14ac:dyDescent="0.25">
      <c r="A2922">
        <v>2911</v>
      </c>
      <c r="B2922">
        <f t="shared" si="198"/>
        <v>46.688751851632645</v>
      </c>
      <c r="C2922">
        <f>ROUND((B2922/220)*4095/2+2048,0)</f>
        <v>2483</v>
      </c>
      <c r="D2922">
        <f>$B$3*SIN(PI()*A2922/($B$7/2)+RADIANS($F$2))</f>
        <v>-119.00606638587449</v>
      </c>
      <c r="E2922">
        <f t="shared" si="199"/>
        <v>940</v>
      </c>
      <c r="G2922" s="1" t="str">
        <f t="shared" si="202"/>
        <v>{.corrente = 940, .tensao = 2483},</v>
      </c>
      <c r="H2922" s="1"/>
      <c r="J2922">
        <f t="shared" si="201"/>
        <v>4095</v>
      </c>
      <c r="K2922" t="str">
        <f t="shared" si="200"/>
        <v>{.corrente = 4095, .tensao = 2483},</v>
      </c>
    </row>
    <row r="2923" spans="1:11" x14ac:dyDescent="0.25">
      <c r="A2923">
        <v>2912</v>
      </c>
      <c r="B2923">
        <f t="shared" si="198"/>
        <v>38.552629478224468</v>
      </c>
      <c r="C2923">
        <f>ROUND((B2923/220)*4095/2+2048,0)</f>
        <v>2407</v>
      </c>
      <c r="D2923">
        <f>$B$3*SIN(PI()*A2923/($B$7/2)+RADIANS($F$2))</f>
        <v>-125.89545843140138</v>
      </c>
      <c r="E2923">
        <f t="shared" si="199"/>
        <v>876</v>
      </c>
      <c r="G2923" s="1" t="str">
        <f t="shared" si="202"/>
        <v>{.corrente = 876, .tensao = 2407},</v>
      </c>
      <c r="H2923" s="1"/>
      <c r="J2923">
        <f t="shared" si="201"/>
        <v>4095</v>
      </c>
      <c r="K2923" t="str">
        <f t="shared" si="200"/>
        <v>{.corrente = 4095, .tensao = 2407},</v>
      </c>
    </row>
    <row r="2924" spans="1:11" x14ac:dyDescent="0.25">
      <c r="A2924">
        <v>2913</v>
      </c>
      <c r="B2924">
        <f t="shared" si="198"/>
        <v>30.361721927888258</v>
      </c>
      <c r="C2924">
        <f>ROUND((B2924/220)*4095/2+2048,0)</f>
        <v>2331</v>
      </c>
      <c r="D2924">
        <f>$B$3*SIN(PI()*A2924/($B$7/2)+RADIANS($F$2))</f>
        <v>-132.60594685717655</v>
      </c>
      <c r="E2924">
        <f t="shared" si="199"/>
        <v>814</v>
      </c>
      <c r="G2924" s="1" t="str">
        <f t="shared" si="202"/>
        <v>{.corrente = 814, .tensao = 2331},</v>
      </c>
      <c r="H2924" s="1"/>
      <c r="J2924">
        <f t="shared" si="201"/>
        <v>4095</v>
      </c>
      <c r="K2924" t="str">
        <f t="shared" si="200"/>
        <v>{.corrente = 4095, .tensao = 2331},</v>
      </c>
    </row>
    <row r="2925" spans="1:11" x14ac:dyDescent="0.25">
      <c r="A2925">
        <v>2914</v>
      </c>
      <c r="B2925">
        <f t="shared" si="198"/>
        <v>22.127668881893474</v>
      </c>
      <c r="C2925">
        <f>ROUND((B2925/220)*4095/2+2048,0)</f>
        <v>2254</v>
      </c>
      <c r="D2925">
        <f>$B$3*SIN(PI()*A2925/($B$7/2)+RADIANS($F$2))</f>
        <v>-139.12799573009866</v>
      </c>
      <c r="E2925">
        <f t="shared" si="199"/>
        <v>753</v>
      </c>
      <c r="G2925" s="1" t="str">
        <f t="shared" si="202"/>
        <v>{.corrente = 753, .tensao = 2254},</v>
      </c>
      <c r="H2925" s="1"/>
      <c r="J2925">
        <f t="shared" si="201"/>
        <v>4095</v>
      </c>
      <c r="K2925" t="str">
        <f t="shared" si="200"/>
        <v>{.corrente = 4095, .tensao = 2254},</v>
      </c>
    </row>
    <row r="2926" spans="1:11" x14ac:dyDescent="0.25">
      <c r="A2926">
        <v>2915</v>
      </c>
      <c r="B2926">
        <f t="shared" si="198"/>
        <v>13.862171333383891</v>
      </c>
      <c r="C2926">
        <f>ROUND((B2926/220)*4095/2+2048,0)</f>
        <v>2177</v>
      </c>
      <c r="D2926">
        <f>$B$3*SIN(PI()*A2926/($B$7/2)+RADIANS($F$2))</f>
        <v>-145.45233689890378</v>
      </c>
      <c r="E2926">
        <f t="shared" si="199"/>
        <v>694</v>
      </c>
      <c r="G2926" s="1" t="str">
        <f t="shared" si="202"/>
        <v>{.corrente = 694, .tensao = 2177},</v>
      </c>
      <c r="H2926" s="1"/>
      <c r="J2926">
        <f t="shared" si="201"/>
        <v>4095</v>
      </c>
      <c r="K2926" t="str">
        <f t="shared" si="200"/>
        <v>{.corrente = 4095, .tensao = 2177},</v>
      </c>
    </row>
    <row r="2927" spans="1:11" x14ac:dyDescent="0.25">
      <c r="A2927">
        <v>2916</v>
      </c>
      <c r="B2927">
        <f t="shared" si="198"/>
        <v>5.576974959677063</v>
      </c>
      <c r="C2927">
        <f>ROUND((B2927/220)*4095/2+2048,0)</f>
        <v>2100</v>
      </c>
      <c r="D2927">
        <f>$B$3*SIN(PI()*A2927/($B$7/2)+RADIANS($F$2))</f>
        <v>-151.56998316467536</v>
      </c>
      <c r="E2927">
        <f t="shared" si="199"/>
        <v>637</v>
      </c>
      <c r="G2927" s="1" t="str">
        <f t="shared" si="202"/>
        <v>{.corrente = 637, .tensao = 2100},</v>
      </c>
      <c r="H2927" s="1"/>
      <c r="J2927">
        <f t="shared" si="201"/>
        <v>4095</v>
      </c>
      <c r="K2927" t="str">
        <f t="shared" si="200"/>
        <v>{.corrente = 4095, .tensao = 2100},</v>
      </c>
    </row>
    <row r="2928" spans="1:11" x14ac:dyDescent="0.25">
      <c r="A2928">
        <v>2917</v>
      </c>
      <c r="B2928">
        <f t="shared" si="198"/>
        <v>-2.7161465689191875</v>
      </c>
      <c r="C2928">
        <f>ROUND((B2928/220)*4095/2+2048,0)</f>
        <v>2023</v>
      </c>
      <c r="D2928">
        <f>$B$3*SIN(PI()*A2928/($B$7/2)+RADIANS($F$2))</f>
        <v>-157.47224105209372</v>
      </c>
      <c r="E2928">
        <f t="shared" si="199"/>
        <v>582</v>
      </c>
      <c r="G2928" s="1" t="str">
        <f t="shared" si="202"/>
        <v>{.corrente = 582, .tensao = 2023},</v>
      </c>
      <c r="H2928" s="1"/>
      <c r="J2928">
        <f t="shared" si="201"/>
        <v>0</v>
      </c>
      <c r="K2928" t="str">
        <f t="shared" si="200"/>
        <v>{.corrente = 0, .tensao = 2023},</v>
      </c>
    </row>
    <row r="2929" spans="1:11" x14ac:dyDescent="0.25">
      <c r="A2929">
        <v>2918</v>
      </c>
      <c r="B2929">
        <f t="shared" si="198"/>
        <v>-11.005408320053959</v>
      </c>
      <c r="C2929">
        <f>ROUND((B2929/220)*4095/2+2048,0)</f>
        <v>1946</v>
      </c>
      <c r="D2929">
        <f>$B$3*SIN(PI()*A2929/($B$7/2)+RADIANS($F$2))</f>
        <v>-163.15072316327962</v>
      </c>
      <c r="E2929">
        <f t="shared" si="199"/>
        <v>530</v>
      </c>
      <c r="G2929" s="1" t="str">
        <f t="shared" si="202"/>
        <v>{.corrente = 530, .tensao = 1946},</v>
      </c>
      <c r="H2929" s="1"/>
      <c r="J2929">
        <f t="shared" si="201"/>
        <v>0</v>
      </c>
      <c r="K2929" t="str">
        <f t="shared" si="200"/>
        <v>{.corrente = 0, .tensao = 1946},</v>
      </c>
    </row>
    <row r="2930" spans="1:11" x14ac:dyDescent="0.25">
      <c r="A2930">
        <v>2919</v>
      </c>
      <c r="B2930">
        <f t="shared" si="198"/>
        <v>-19.279030846312516</v>
      </c>
      <c r="C2930">
        <f>ROUND((B2930/220)*4095/2+2048,0)</f>
        <v>1869</v>
      </c>
      <c r="D2930">
        <f>$B$3*SIN(PI()*A2930/($B$7/2)+RADIANS($F$2))</f>
        <v>-168.59736009670698</v>
      </c>
      <c r="E2930">
        <f t="shared" si="199"/>
        <v>479</v>
      </c>
      <c r="G2930" s="1" t="str">
        <f t="shared" si="202"/>
        <v>{.corrente = 479, .tensao = 1869},</v>
      </c>
      <c r="H2930" s="1"/>
      <c r="J2930">
        <f t="shared" si="201"/>
        <v>0</v>
      </c>
      <c r="K2930" t="str">
        <f t="shared" si="200"/>
        <v>{.corrente = 0, .tensao = 1869},</v>
      </c>
    </row>
    <row r="2931" spans="1:11" x14ac:dyDescent="0.25">
      <c r="A2931">
        <v>2920</v>
      </c>
      <c r="B2931">
        <f t="shared" si="198"/>
        <v>-27.525256924385538</v>
      </c>
      <c r="C2931">
        <f>ROUND((B2931/220)*4095/2+2048,0)</f>
        <v>1792</v>
      </c>
      <c r="D2931">
        <f>$B$3*SIN(PI()*A2931/($B$7/2)+RADIANS($F$2))</f>
        <v>-173.80441191421596</v>
      </c>
      <c r="E2931">
        <f t="shared" si="199"/>
        <v>430</v>
      </c>
      <c r="G2931" s="1" t="str">
        <f t="shared" si="202"/>
        <v>{.corrente = 430, .tensao = 1792},</v>
      </c>
      <c r="H2931" s="1"/>
      <c r="J2931">
        <f t="shared" si="201"/>
        <v>0</v>
      </c>
      <c r="K2931" t="str">
        <f t="shared" si="200"/>
        <v>{.corrente = 0, .tensao = 1792},</v>
      </c>
    </row>
    <row r="2932" spans="1:11" x14ac:dyDescent="0.25">
      <c r="A2932">
        <v>2921</v>
      </c>
      <c r="B2932">
        <f t="shared" si="198"/>
        <v>-35.732368262656884</v>
      </c>
      <c r="C2932">
        <f>ROUND((B2932/220)*4095/2+2048,0)</f>
        <v>1715</v>
      </c>
      <c r="D2932">
        <f>$B$3*SIN(PI()*A2932/($B$7/2)+RADIANS($F$2))</f>
        <v>-178.76447913984276</v>
      </c>
      <c r="E2932">
        <f t="shared" si="199"/>
        <v>384</v>
      </c>
      <c r="G2932" s="1" t="str">
        <f t="shared" si="202"/>
        <v>{.corrente = 384, .tensao = 1715},</v>
      </c>
      <c r="H2932" s="1"/>
      <c r="J2932">
        <f t="shared" si="201"/>
        <v>0</v>
      </c>
      <c r="K2932" t="str">
        <f t="shared" si="200"/>
        <v>{.corrente = 0, .tensao = 1715},</v>
      </c>
    </row>
    <row r="2933" spans="1:11" x14ac:dyDescent="0.25">
      <c r="A2933">
        <v>2922</v>
      </c>
      <c r="B2933">
        <f t="shared" si="198"/>
        <v>-43.888702153482953</v>
      </c>
      <c r="C2933">
        <f>ROUND((B2933/220)*4095/2+2048,0)</f>
        <v>1640</v>
      </c>
      <c r="D2933">
        <f>$B$3*SIN(PI()*A2933/($B$7/2)+RADIANS($F$2))</f>
        <v>-183.47051327484519</v>
      </c>
      <c r="E2933">
        <f t="shared" si="199"/>
        <v>340</v>
      </c>
      <c r="G2933" s="1" t="str">
        <f t="shared" si="202"/>
        <v>{.corrente = 340, .tensao = 1640},</v>
      </c>
      <c r="H2933" s="1"/>
      <c r="J2933">
        <f t="shared" si="201"/>
        <v>0</v>
      </c>
      <c r="K2933" t="str">
        <f t="shared" si="200"/>
        <v>{.corrente = 0, .tensao = 1640},</v>
      </c>
    </row>
    <row r="2934" spans="1:11" x14ac:dyDescent="0.25">
      <c r="A2934">
        <v>2923</v>
      </c>
      <c r="B2934">
        <f t="shared" si="198"/>
        <v>-51.982668046456588</v>
      </c>
      <c r="C2934">
        <f>ROUND((B2934/220)*4095/2+2048,0)</f>
        <v>1564</v>
      </c>
      <c r="D2934">
        <f>$B$3*SIN(PI()*A2934/($B$7/2)+RADIANS($F$2))</f>
        <v>-187.91582681395533</v>
      </c>
      <c r="E2934">
        <f t="shared" si="199"/>
        <v>299</v>
      </c>
      <c r="G2934" s="1" t="str">
        <f t="shared" si="202"/>
        <v>{.corrente = 299, .tensao = 1564},</v>
      </c>
      <c r="H2934" s="1"/>
      <c r="J2934">
        <f t="shared" si="201"/>
        <v>0</v>
      </c>
      <c r="K2934" t="str">
        <f t="shared" si="200"/>
        <v>{.corrente = 0, .tensao = 1564},</v>
      </c>
    </row>
    <row r="2935" spans="1:11" x14ac:dyDescent="0.25">
      <c r="A2935">
        <v>2924</v>
      </c>
      <c r="B2935">
        <f t="shared" si="198"/>
        <v>-60.002764019147797</v>
      </c>
      <c r="C2935">
        <f>ROUND((B2935/220)*4095/2+2048,0)</f>
        <v>1490</v>
      </c>
      <c r="D2935">
        <f>$B$3*SIN(PI()*A2935/($B$7/2)+RADIANS($F$2))</f>
        <v>-192.09410274865346</v>
      </c>
      <c r="E2935">
        <f t="shared" si="199"/>
        <v>260</v>
      </c>
      <c r="G2935" s="1" t="str">
        <f t="shared" si="202"/>
        <v>{.corrente = 260, .tensao = 1490},</v>
      </c>
      <c r="H2935" s="1"/>
      <c r="J2935">
        <f t="shared" si="201"/>
        <v>0</v>
      </c>
      <c r="K2935" t="str">
        <f t="shared" si="200"/>
        <v>{.corrente = 0, .tensao = 1490},</v>
      </c>
    </row>
    <row r="2936" spans="1:11" x14ac:dyDescent="0.25">
      <c r="A2936">
        <v>2925</v>
      </c>
      <c r="B2936">
        <f t="shared" si="198"/>
        <v>-67.937593121914688</v>
      </c>
      <c r="C2936">
        <f>ROUND((B2936/220)*4095/2+2048,0)</f>
        <v>1416</v>
      </c>
      <c r="D2936">
        <f>$B$3*SIN(PI()*A2936/($B$7/2)+RADIANS($F$2))</f>
        <v>-195.99940354395517</v>
      </c>
      <c r="E2936">
        <f t="shared" si="199"/>
        <v>224</v>
      </c>
      <c r="G2936" s="1" t="str">
        <f t="shared" si="202"/>
        <v>{.corrente = 224, .tensao = 1416},</v>
      </c>
      <c r="H2936" s="1"/>
      <c r="J2936">
        <f t="shared" si="201"/>
        <v>0</v>
      </c>
      <c r="K2936" t="str">
        <f t="shared" si="200"/>
        <v>{.corrente = 0, .tensao = 1416},</v>
      </c>
    </row>
    <row r="2937" spans="1:11" x14ac:dyDescent="0.25">
      <c r="A2937">
        <v>2926</v>
      </c>
      <c r="B2937">
        <f t="shared" si="198"/>
        <v>-75.775879573515539</v>
      </c>
      <c r="C2937">
        <f>ROUND((B2937/220)*4095/2+2048,0)</f>
        <v>1343</v>
      </c>
      <c r="D2937">
        <f>$B$3*SIN(PI()*A2937/($B$7/2)+RADIANS($F$2))</f>
        <v>-199.62617957593272</v>
      </c>
      <c r="E2937">
        <f t="shared" si="199"/>
        <v>190</v>
      </c>
      <c r="G2937" s="1" t="str">
        <f t="shared" si="202"/>
        <v>{.corrente = 190, .tensao = 1343},</v>
      </c>
      <c r="H2937" s="1"/>
      <c r="J2937">
        <f t="shared" si="201"/>
        <v>0</v>
      </c>
      <c r="K2937" t="str">
        <f t="shared" si="200"/>
        <v>{.corrente = 0, .tensao = 1343},</v>
      </c>
    </row>
    <row r="2938" spans="1:11" x14ac:dyDescent="0.25">
      <c r="A2938">
        <v>2927</v>
      </c>
      <c r="B2938">
        <f t="shared" si="198"/>
        <v>-83.506484784547084</v>
      </c>
      <c r="C2938">
        <f>ROUND((B2938/220)*4095/2+2048,0)</f>
        <v>1271</v>
      </c>
      <c r="D2938">
        <f>$B$3*SIN(PI()*A2938/($B$7/2)+RADIANS($F$2))</f>
        <v>-202.96927701800351</v>
      </c>
      <c r="E2938">
        <f t="shared" si="199"/>
        <v>159</v>
      </c>
      <c r="G2938" s="1" t="str">
        <f t="shared" si="202"/>
        <v>{.corrente = 159, .tensao = 1271},</v>
      </c>
      <c r="H2938" s="1"/>
      <c r="J2938">
        <f t="shared" si="201"/>
        <v>0</v>
      </c>
      <c r="K2938" t="str">
        <f t="shared" si="200"/>
        <v>{.corrente = 0, .tensao = 1271},</v>
      </c>
    </row>
    <row r="2939" spans="1:11" x14ac:dyDescent="0.25">
      <c r="A2939">
        <v>2928</v>
      </c>
      <c r="B2939">
        <f t="shared" si="198"/>
        <v>-91.1184231859378</v>
      </c>
      <c r="C2939">
        <f>ROUND((B2939/220)*4095/2+2048,0)</f>
        <v>1200</v>
      </c>
      <c r="D2939">
        <f>$B$3*SIN(PI()*A2939/($B$7/2)+RADIANS($F$2))</f>
        <v>-206.02394516477506</v>
      </c>
      <c r="E2939">
        <f t="shared" si="199"/>
        <v>131</v>
      </c>
      <c r="G2939" s="1" t="str">
        <f t="shared" si="202"/>
        <v>{.corrente = 131, .tensao = 1200},</v>
      </c>
      <c r="H2939" s="1"/>
      <c r="J2939">
        <f t="shared" si="201"/>
        <v>0</v>
      </c>
      <c r="K2939" t="str">
        <f t="shared" si="200"/>
        <v>{.corrente = 0, .tensao = 1200},</v>
      </c>
    </row>
    <row r="2940" spans="1:11" x14ac:dyDescent="0.25">
      <c r="A2940">
        <v>2929</v>
      </c>
      <c r="B2940">
        <f t="shared" si="198"/>
        <v>-98.600877839965506</v>
      </c>
      <c r="C2940">
        <f>ROUND((B2940/220)*4095/2+2048,0)</f>
        <v>1130</v>
      </c>
      <c r="D2940">
        <f>$B$3*SIN(PI()*A2940/($B$7/2)+RADIANS($F$2))</f>
        <v>-208.78584318302396</v>
      </c>
      <c r="E2940">
        <f t="shared" si="199"/>
        <v>105</v>
      </c>
      <c r="G2940" s="1" t="str">
        <f t="shared" si="202"/>
        <v>{.corrente = 105, .tensao = 1130},</v>
      </c>
      <c r="H2940" s="1"/>
      <c r="J2940">
        <f t="shared" si="201"/>
        <v>0</v>
      </c>
      <c r="K2940" t="str">
        <f t="shared" si="200"/>
        <v>{.corrente = 0, .tensao = 1130},</v>
      </c>
    </row>
    <row r="2941" spans="1:11" x14ac:dyDescent="0.25">
      <c r="A2941">
        <v>2930</v>
      </c>
      <c r="B2941">
        <f t="shared" si="198"/>
        <v>-105.94321581165684</v>
      </c>
      <c r="C2941">
        <f>ROUND((B2941/220)*4095/2+2048,0)</f>
        <v>1062</v>
      </c>
      <c r="D2941">
        <f>$B$3*SIN(PI()*A2941/($B$7/2)+RADIANS($F$2))</f>
        <v>-211.25104628023368</v>
      </c>
      <c r="E2941">
        <f t="shared" si="199"/>
        <v>82</v>
      </c>
      <c r="G2941" s="1" t="str">
        <f t="shared" si="202"/>
        <v>{.corrente = 82, .tensao = 1062},</v>
      </c>
      <c r="H2941" s="1"/>
      <c r="J2941">
        <f t="shared" si="201"/>
        <v>0</v>
      </c>
      <c r="K2941" t="str">
        <f t="shared" si="200"/>
        <v>{.corrente = 0, .tensao = 1062},</v>
      </c>
    </row>
    <row r="2942" spans="1:11" x14ac:dyDescent="0.25">
      <c r="A2942">
        <v>2931</v>
      </c>
      <c r="B2942">
        <f t="shared" si="198"/>
        <v>-113.13500327872319</v>
      </c>
      <c r="C2942">
        <f>ROUND((B2942/220)*4095/2+2048,0)</f>
        <v>995</v>
      </c>
      <c r="D2942">
        <f>$B$3*SIN(PI()*A2942/($B$7/2)+RADIANS($F$2))</f>
        <v>-213.41605128192225</v>
      </c>
      <c r="E2942">
        <f t="shared" si="199"/>
        <v>62</v>
      </c>
      <c r="G2942" s="1" t="str">
        <f t="shared" si="202"/>
        <v>{.corrente = 62, .tensao = 995},</v>
      </c>
      <c r="H2942" s="1"/>
      <c r="J2942">
        <f t="shared" si="201"/>
        <v>0</v>
      </c>
      <c r="K2942" t="str">
        <f t="shared" si="200"/>
        <v>{.corrente = 0, .tensao = 995},</v>
      </c>
    </row>
    <row r="2943" spans="1:11" x14ac:dyDescent="0.25">
      <c r="A2943">
        <v>2932</v>
      </c>
      <c r="B2943">
        <f t="shared" si="198"/>
        <v>-120.16602035851983</v>
      </c>
      <c r="C2943">
        <f>ROUND((B2943/220)*4095/2+2048,0)</f>
        <v>930</v>
      </c>
      <c r="D2943">
        <f>$B$3*SIN(PI()*A2943/($B$7/2)+RADIANS($F$2))</f>
        <v>-215.27778160981998</v>
      </c>
      <c r="E2943">
        <f t="shared" si="199"/>
        <v>44</v>
      </c>
      <c r="G2943" s="1" t="str">
        <f t="shared" si="202"/>
        <v>{.corrente = 44, .tensao = 930},</v>
      </c>
      <c r="H2943" s="1"/>
      <c r="J2943">
        <f t="shared" si="201"/>
        <v>0</v>
      </c>
      <c r="K2943" t="str">
        <f t="shared" si="200"/>
        <v>{.corrente = 0, .tensao = 930},</v>
      </c>
    </row>
    <row r="2944" spans="1:11" x14ac:dyDescent="0.25">
      <c r="A2944">
        <v>2933</v>
      </c>
      <c r="B2944">
        <f t="shared" si="198"/>
        <v>-127.02627563101369</v>
      </c>
      <c r="C2944">
        <f>ROUND((B2944/220)*4095/2+2048,0)</f>
        <v>866</v>
      </c>
      <c r="D2944">
        <f>$B$3*SIN(PI()*A2944/($B$7/2)+RADIANS($F$2))</f>
        <v>-216.83359165384184</v>
      </c>
      <c r="E2944">
        <f t="shared" si="199"/>
        <v>30</v>
      </c>
      <c r="G2944" s="1" t="str">
        <f t="shared" si="202"/>
        <v>{.corrente = 30, .tensao = 866},</v>
      </c>
      <c r="H2944" s="1"/>
      <c r="J2944">
        <f t="shared" si="201"/>
        <v>0</v>
      </c>
      <c r="K2944" t="str">
        <f t="shared" si="200"/>
        <v>{.corrente = 0, .tensao = 866},</v>
      </c>
    </row>
    <row r="2945" spans="1:11" x14ac:dyDescent="0.25">
      <c r="A2945">
        <v>2934</v>
      </c>
      <c r="B2945">
        <f t="shared" si="198"/>
        <v>-133.70602033706521</v>
      </c>
      <c r="C2945">
        <f>ROUND((B2945/220)*4095/2+2048,0)</f>
        <v>804</v>
      </c>
      <c r="D2945">
        <f>$B$3*SIN(PI()*A2945/($B$7/2)+RADIANS($F$2))</f>
        <v>-218.08127053162488</v>
      </c>
      <c r="E2945">
        <f t="shared" si="199"/>
        <v>18</v>
      </c>
      <c r="G2945" s="1" t="str">
        <f t="shared" si="202"/>
        <v>{.corrente = 18, .tensao = 804},</v>
      </c>
      <c r="H2945" s="1"/>
      <c r="J2945">
        <f t="shared" si="201"/>
        <v>0</v>
      </c>
      <c r="K2945" t="str">
        <f t="shared" si="200"/>
        <v>{.corrente = 0, .tensao = 804},</v>
      </c>
    </row>
    <row r="2946" spans="1:11" x14ac:dyDescent="0.25">
      <c r="A2946">
        <v>2935</v>
      </c>
      <c r="B2946">
        <f t="shared" si="198"/>
        <v>-140.19576223190393</v>
      </c>
      <c r="C2946">
        <f>ROUND((B2946/220)*4095/2+2048,0)</f>
        <v>743</v>
      </c>
      <c r="D2946">
        <f>$B$3*SIN(PI()*A2946/($B$7/2)+RADIANS($F$2))</f>
        <v>-219.0190452303035</v>
      </c>
      <c r="E2946">
        <f t="shared" si="199"/>
        <v>10</v>
      </c>
      <c r="G2946" s="1" t="str">
        <f t="shared" si="202"/>
        <v>{.corrente = 10, .tensao = 743},</v>
      </c>
      <c r="H2946" s="1"/>
      <c r="J2946">
        <f t="shared" si="201"/>
        <v>0</v>
      </c>
      <c r="K2946" t="str">
        <f t="shared" si="200"/>
        <v>{.corrente = 0, .tensao = 743},</v>
      </c>
    </row>
    <row r="2947" spans="1:11" x14ac:dyDescent="0.25">
      <c r="A2947">
        <v>2936</v>
      </c>
      <c r="B2947">
        <f t="shared" si="198"/>
        <v>-146.48627907407314</v>
      </c>
      <c r="C2947">
        <f>ROUND((B2947/220)*4095/2+2048,0)</f>
        <v>685</v>
      </c>
      <c r="D2947">
        <f>$B$3*SIN(PI()*A2947/($B$7/2)+RADIANS($F$2))</f>
        <v>-219.645583126047</v>
      </c>
      <c r="E2947">
        <f t="shared" si="199"/>
        <v>4</v>
      </c>
      <c r="G2947" s="1" t="str">
        <f t="shared" si="202"/>
        <v>{.corrente = 4, .tensao = 685},</v>
      </c>
      <c r="H2947" s="1"/>
      <c r="J2947">
        <f t="shared" si="201"/>
        <v>0</v>
      </c>
      <c r="K2947" t="str">
        <f t="shared" si="200"/>
        <v>{.corrente = 0, .tensao = 685},</v>
      </c>
    </row>
    <row r="2948" spans="1:11" x14ac:dyDescent="0.25">
      <c r="A2948">
        <v>2937</v>
      </c>
      <c r="B2948">
        <f t="shared" si="198"/>
        <v>-152.56863173067811</v>
      </c>
      <c r="C2948">
        <f>ROUND((B2948/220)*4095/2+2048,0)</f>
        <v>628</v>
      </c>
      <c r="D2948">
        <f>$B$3*SIN(PI()*A2948/($B$7/2)+RADIANS($F$2))</f>
        <v>-219.95999387778258</v>
      </c>
      <c r="E2948">
        <f t="shared" si="199"/>
        <v>1</v>
      </c>
      <c r="G2948" s="1" t="str">
        <f t="shared" si="202"/>
        <v>{.corrente = 1, .tensao = 628},</v>
      </c>
      <c r="H2948" s="1"/>
      <c r="J2948">
        <f t="shared" si="201"/>
        <v>0</v>
      </c>
      <c r="K2948" t="str">
        <f t="shared" si="200"/>
        <v>{.corrente = 0, .tensao = 628},</v>
      </c>
    </row>
    <row r="2949" spans="1:11" x14ac:dyDescent="0.25">
      <c r="A2949">
        <v>2938</v>
      </c>
      <c r="B2949">
        <f t="shared" si="198"/>
        <v>-158.43417688034404</v>
      </c>
      <c r="C2949">
        <f>ROUND((B2949/220)*4095/2+2048,0)</f>
        <v>573</v>
      </c>
      <c r="D2949">
        <f>$B$3*SIN(PI()*A2949/($B$7/2)+RADIANS($F$2))</f>
        <v>-219.96183069241513</v>
      </c>
      <c r="E2949">
        <f t="shared" si="199"/>
        <v>1</v>
      </c>
      <c r="G2949" s="1" t="str">
        <f t="shared" si="202"/>
        <v>{.corrente = 1, .tensao = 573},</v>
      </c>
      <c r="H2949" s="1"/>
      <c r="J2949">
        <f t="shared" si="201"/>
        <v>0</v>
      </c>
      <c r="K2949" t="str">
        <f t="shared" si="200"/>
        <v>{.corrente = 0, .tensao = 573},</v>
      </c>
    </row>
    <row r="2950" spans="1:11" x14ac:dyDescent="0.25">
      <c r="A2950">
        <v>2939</v>
      </c>
      <c r="B2950">
        <f t="shared" si="198"/>
        <v>-164.074579295799</v>
      </c>
      <c r="C2950">
        <f>ROUND((B2950/220)*4095/2+2048,0)</f>
        <v>521</v>
      </c>
      <c r="D2950">
        <f>$B$3*SIN(PI()*A2950/($B$7/2)+RADIANS($F$2))</f>
        <v>-219.65109095974105</v>
      </c>
      <c r="E2950">
        <f t="shared" si="199"/>
        <v>4</v>
      </c>
      <c r="G2950" s="1" t="str">
        <f t="shared" si="202"/>
        <v>{.corrente = 4, .tensao = 521},</v>
      </c>
      <c r="H2950" s="1"/>
      <c r="J2950">
        <f t="shared" si="201"/>
        <v>0</v>
      </c>
      <c r="K2950" t="str">
        <f t="shared" si="200"/>
        <v>{.corrente = 0, .tensao = 521},</v>
      </c>
    </row>
    <row r="2951" spans="1:11" x14ac:dyDescent="0.25">
      <c r="A2951">
        <v>2940</v>
      </c>
      <c r="B2951">
        <f t="shared" si="198"/>
        <v>-169.48182368862953</v>
      </c>
      <c r="C2951">
        <f>ROUND((B2951/220)*4095/2+2048,0)</f>
        <v>471</v>
      </c>
      <c r="D2951">
        <f>$B$3*SIN(PI()*A2951/($B$7/2)+RADIANS($F$2))</f>
        <v>-219.02821625615758</v>
      </c>
      <c r="E2951">
        <f t="shared" si="199"/>
        <v>10</v>
      </c>
      <c r="G2951" s="1" t="str">
        <f t="shared" si="202"/>
        <v>{.corrente = 10, .tensao = 471},</v>
      </c>
      <c r="H2951" s="1"/>
      <c r="J2951">
        <f t="shared" si="201"/>
        <v>0</v>
      </c>
      <c r="K2951" t="str">
        <f t="shared" si="200"/>
        <v>{.corrente = 0, .tensao = 471},</v>
      </c>
    </row>
    <row r="2952" spans="1:11" x14ac:dyDescent="0.25">
      <c r="A2952">
        <v>2941</v>
      </c>
      <c r="B2952">
        <f t="shared" si="198"/>
        <v>-174.64822609940768</v>
      </c>
      <c r="C2952">
        <f>ROUND((B2952/220)*4095/2+2048,0)</f>
        <v>423</v>
      </c>
      <c r="D2952">
        <f>$B$3*SIN(PI()*A2952/($B$7/2)+RADIANS($F$2))</f>
        <v>-218.09409171716132</v>
      </c>
      <c r="E2952">
        <f t="shared" si="199"/>
        <v>18</v>
      </c>
      <c r="G2952" s="1" t="str">
        <f t="shared" si="202"/>
        <v>{.corrente = 18, .tensao = 423},</v>
      </c>
      <c r="H2952" s="1"/>
      <c r="J2952">
        <f t="shared" si="201"/>
        <v>0</v>
      </c>
      <c r="K2952" t="str">
        <f t="shared" si="200"/>
        <v>{.corrente = 0, .tensao = 423},</v>
      </c>
    </row>
    <row r="2953" spans="1:11" x14ac:dyDescent="0.25">
      <c r="A2953">
        <v>2942</v>
      </c>
      <c r="B2953">
        <f t="shared" si="198"/>
        <v>-179.56644481697344</v>
      </c>
      <c r="C2953">
        <f>ROUND((B2953/220)*4095/2+2048,0)</f>
        <v>377</v>
      </c>
      <c r="D2953">
        <f>$B$3*SIN(PI()*A2953/($B$7/2)+RADIANS($F$2))</f>
        <v>-216.8500447795268</v>
      </c>
      <c r="E2953">
        <f t="shared" si="199"/>
        <v>30</v>
      </c>
      <c r="G2953" s="1" t="str">
        <f t="shared" si="202"/>
        <v>{.corrente = 30, .tensao = 377},</v>
      </c>
      <c r="H2953" s="1"/>
      <c r="J2953">
        <f t="shared" si="201"/>
        <v>0</v>
      </c>
      <c r="K2953" t="str">
        <f t="shared" si="200"/>
        <v>{.corrente = 0, .tensao = 377},</v>
      </c>
    </row>
    <row r="2954" spans="1:11" x14ac:dyDescent="0.25">
      <c r="A2954">
        <v>2943</v>
      </c>
      <c r="B2954">
        <f t="shared" si="198"/>
        <v>-184.22949081135573</v>
      </c>
      <c r="C2954">
        <f>ROUND((B2954/220)*4095/2+2048,0)</f>
        <v>333</v>
      </c>
      <c r="D2954">
        <f>$B$3*SIN(PI()*A2954/($B$7/2)+RADIANS($F$2))</f>
        <v>-215.29784329495681</v>
      </c>
      <c r="E2954">
        <f t="shared" si="199"/>
        <v>44</v>
      </c>
      <c r="G2954" s="1" t="str">
        <f t="shared" si="202"/>
        <v>{.corrente = 44, .tensao = 333},</v>
      </c>
      <c r="H2954" s="1"/>
      <c r="J2954">
        <f t="shared" si="201"/>
        <v>0</v>
      </c>
      <c r="K2954" t="str">
        <f t="shared" si="200"/>
        <v>{.corrente = 0, .tensao = 333},</v>
      </c>
    </row>
    <row r="2955" spans="1:11" x14ac:dyDescent="0.25">
      <c r="A2955">
        <v>2944</v>
      </c>
      <c r="B2955">
        <f t="shared" si="198"/>
        <v>-188.63073766555326</v>
      </c>
      <c r="C2955">
        <f>ROUND((B2955/220)*4095/2+2048,0)</f>
        <v>292</v>
      </c>
      <c r="D2955">
        <f>$B$3*SIN(PI()*A2955/($B$7/2)+RADIANS($F$2))</f>
        <v>-213.43969301787007</v>
      </c>
      <c r="E2955">
        <f t="shared" si="199"/>
        <v>62</v>
      </c>
      <c r="G2955" s="1" t="str">
        <f t="shared" si="202"/>
        <v>{.corrente = 62, .tensao = 292},</v>
      </c>
      <c r="H2955" s="1"/>
      <c r="J2955">
        <f t="shared" si="201"/>
        <v>0</v>
      </c>
      <c r="K2955" t="str">
        <f t="shared" si="200"/>
        <v>{.corrente = 0, .tensao = 292},</v>
      </c>
    </row>
    <row r="2956" spans="1:11" x14ac:dyDescent="0.25">
      <c r="A2956">
        <v>2945</v>
      </c>
      <c r="B2956">
        <f t="shared" ref="B2956:B3019" si="203">$B$3*SIN(PI()*A2956/($B$7/2))</f>
        <v>-192.76393099196287</v>
      </c>
      <c r="C2956">
        <f>ROUND((B2956/220)*4095/2+2048,0)</f>
        <v>254</v>
      </c>
      <c r="D2956">
        <f>$B$3*SIN(PI()*A2956/($B$7/2)+RADIANS($F$2))</f>
        <v>-211.27823447092766</v>
      </c>
      <c r="E2956">
        <f t="shared" ref="E2956:E3019" si="204">ROUND((D2956/220)*4095/2+2048,0)</f>
        <v>82</v>
      </c>
      <c r="G2956" s="1" t="str">
        <f t="shared" si="202"/>
        <v>{.corrente = 82, .tensao = 254},</v>
      </c>
      <c r="H2956" s="1"/>
      <c r="J2956">
        <f t="shared" si="201"/>
        <v>0</v>
      </c>
      <c r="K2956" t="str">
        <f t="shared" ref="K2956:K3019" si="205">_xlfn.CONCAT("{.corrente = ",J2956,", .tensao = ",C2956,"},")</f>
        <v>{.corrente = 0, .tensao = 254},</v>
      </c>
    </row>
    <row r="2957" spans="1:11" x14ac:dyDescent="0.25">
      <c r="A2957">
        <v>2946</v>
      </c>
      <c r="B2957">
        <f t="shared" si="203"/>
        <v>-196.62319732019702</v>
      </c>
      <c r="C2957">
        <f>ROUND((B2957/220)*4095/2+2048,0)</f>
        <v>218</v>
      </c>
      <c r="D2957">
        <f>$B$3*SIN(PI()*A2957/($B$7/2)+RADIANS($F$2))</f>
        <v>-208.81653919271196</v>
      </c>
      <c r="E2957">
        <f t="shared" si="204"/>
        <v>105</v>
      </c>
      <c r="G2957" s="1" t="str">
        <f t="shared" si="202"/>
        <v>{.corrente = 105, .tensao = 218},</v>
      </c>
      <c r="H2957" s="1"/>
      <c r="J2957">
        <f t="shared" si="201"/>
        <v>0</v>
      </c>
      <c r="K2957" t="str">
        <f t="shared" si="205"/>
        <v>{.corrente = 0, .tensao = 218},</v>
      </c>
    </row>
    <row r="2958" spans="1:11" x14ac:dyDescent="0.25">
      <c r="A2958">
        <v>2947</v>
      </c>
      <c r="B2958">
        <f t="shared" si="203"/>
        <v>-200.20305244356314</v>
      </c>
      <c r="C2958">
        <f>ROUND((B2958/220)*4095/2+2048,0)</f>
        <v>185</v>
      </c>
      <c r="D2958">
        <f>$B$3*SIN(PI()*A2958/($B$7/2)+RADIANS($F$2))</f>
        <v>-206.05810537292325</v>
      </c>
      <c r="E2958">
        <f t="shared" si="204"/>
        <v>130</v>
      </c>
      <c r="G2958" s="1" t="str">
        <f t="shared" si="202"/>
        <v>{.corrente = 130, .tensao = 185},</v>
      </c>
      <c r="H2958" s="1"/>
      <c r="J2958">
        <f t="shared" si="201"/>
        <v>0</v>
      </c>
      <c r="K2958" t="str">
        <f t="shared" si="205"/>
        <v>{.corrente = 0, .tensao = 185},</v>
      </c>
    </row>
    <row r="2959" spans="1:11" x14ac:dyDescent="0.25">
      <c r="A2959">
        <v>2948</v>
      </c>
      <c r="B2959">
        <f t="shared" si="203"/>
        <v>-203.4984092123928</v>
      </c>
      <c r="C2959">
        <f>ROUND((B2959/220)*4095/2+2048,0)</f>
        <v>154</v>
      </c>
      <c r="D2959">
        <f>$B$3*SIN(PI()*A2959/($B$7/2)+RADIANS($F$2))</f>
        <v>-203.00685288127886</v>
      </c>
      <c r="E2959">
        <f t="shared" si="204"/>
        <v>159</v>
      </c>
      <c r="G2959" s="1" t="str">
        <f t="shared" si="202"/>
        <v>{.corrente = 159, .tensao = 154},</v>
      </c>
      <c r="H2959" s="1"/>
      <c r="J2959">
        <f t="shared" si="201"/>
        <v>0</v>
      </c>
      <c r="K2959" t="str">
        <f t="shared" si="205"/>
        <v>{.corrente = 0, .tensao = 154},</v>
      </c>
    </row>
    <row r="2960" spans="1:11" x14ac:dyDescent="0.25">
      <c r="A2960">
        <v>2949</v>
      </c>
      <c r="B2960">
        <f t="shared" si="203"/>
        <v>-206.50458476312409</v>
      </c>
      <c r="C2960">
        <f>ROUND((B2960/220)*4095/2+2048,0)</f>
        <v>126</v>
      </c>
      <c r="D2960">
        <f>$B$3*SIN(PI()*A2960/($B$7/2)+RADIANS($F$2))</f>
        <v>-199.66711769719339</v>
      </c>
      <c r="E2960">
        <f t="shared" si="204"/>
        <v>190</v>
      </c>
      <c r="G2960" s="1" t="str">
        <f t="shared" si="202"/>
        <v>{.corrente = 190, .tensao = 126},</v>
      </c>
      <c r="H2960" s="1"/>
      <c r="J2960">
        <f t="shared" si="201"/>
        <v>0</v>
      </c>
      <c r="K2960" t="str">
        <f t="shared" si="205"/>
        <v>{.corrente = 0, .tensao = 126},</v>
      </c>
    </row>
    <row r="2961" spans="1:11" x14ac:dyDescent="0.25">
      <c r="A2961">
        <v>2950</v>
      </c>
      <c r="B2961">
        <f t="shared" si="203"/>
        <v>-209.21730717289751</v>
      </c>
      <c r="C2961">
        <f>ROUND((B2961/220)*4095/2+2048,0)</f>
        <v>101</v>
      </c>
      <c r="D2961">
        <f>$B$3*SIN(PI()*A2961/($B$7/2)+RADIANS($F$2))</f>
        <v>-196.04364574812075</v>
      </c>
      <c r="E2961">
        <f t="shared" si="204"/>
        <v>223</v>
      </c>
      <c r="G2961" s="1" t="str">
        <f t="shared" si="202"/>
        <v>{.corrente = 223, .tensao = 101},</v>
      </c>
      <c r="H2961" s="1"/>
      <c r="J2961">
        <f t="shared" si="201"/>
        <v>0</v>
      </c>
      <c r="K2961" t="str">
        <f t="shared" si="205"/>
        <v>{.corrente = 0, .tensao = 101},</v>
      </c>
    </row>
    <row r="2962" spans="1:11" x14ac:dyDescent="0.25">
      <c r="A2962">
        <v>2951</v>
      </c>
      <c r="B2962">
        <f t="shared" si="203"/>
        <v>-211.6327215301452</v>
      </c>
      <c r="C2962">
        <f>ROUND((B2962/220)*4095/2+2048,0)</f>
        <v>78</v>
      </c>
      <c r="D2962">
        <f>$B$3*SIN(PI()*A2962/($B$7/2)+RADIANS($F$2))</f>
        <v>-192.14158616538376</v>
      </c>
      <c r="E2962">
        <f t="shared" si="204"/>
        <v>260</v>
      </c>
      <c r="G2962" s="1" t="str">
        <f t="shared" si="202"/>
        <v>{.corrente = 260, .tensao = 78},</v>
      </c>
      <c r="H2962" s="1"/>
      <c r="J2962">
        <f t="shared" si="201"/>
        <v>0</v>
      </c>
      <c r="K2962" t="str">
        <f t="shared" si="205"/>
        <v>{.corrente = 0, .tensao = 78},</v>
      </c>
    </row>
    <row r="2963" spans="1:11" x14ac:dyDescent="0.25">
      <c r="A2963">
        <v>2952</v>
      </c>
      <c r="B2963">
        <f t="shared" si="203"/>
        <v>-213.7473954126261</v>
      </c>
      <c r="C2963">
        <f>ROUND((B2963/220)*4095/2+2048,0)</f>
        <v>59</v>
      </c>
      <c r="D2963">
        <f>$B$3*SIN(PI()*A2963/($B$7/2)+RADIANS($F$2))</f>
        <v>-187.9664839669868</v>
      </c>
      <c r="E2963">
        <f t="shared" si="204"/>
        <v>299</v>
      </c>
      <c r="G2963" s="1" t="str">
        <f t="shared" si="202"/>
        <v>{.corrente = 299, .tensao = 59},</v>
      </c>
      <c r="H2963" s="1"/>
      <c r="J2963">
        <f t="shared" si="201"/>
        <v>0</v>
      </c>
      <c r="K2963" t="str">
        <f t="shared" si="205"/>
        <v>{.corrente = 0, .tensao = 59},</v>
      </c>
    </row>
    <row r="2964" spans="1:11" x14ac:dyDescent="0.25">
      <c r="A2964">
        <v>2953</v>
      </c>
      <c r="B2964">
        <f t="shared" si="203"/>
        <v>-215.5583237650595</v>
      </c>
      <c r="C2964">
        <f>ROUND((B2964/220)*4095/2+2048,0)</f>
        <v>42</v>
      </c>
      <c r="D2964">
        <f>$B$3*SIN(PI()*A2964/($B$7/2)+RADIANS($F$2))</f>
        <v>-183.52427217788113</v>
      </c>
      <c r="E2964">
        <f t="shared" si="204"/>
        <v>340</v>
      </c>
      <c r="G2964" s="1" t="str">
        <f t="shared" si="202"/>
        <v>{.corrente = 340, .tensao = 42},</v>
      </c>
      <c r="H2964" s="1"/>
      <c r="J2964">
        <f t="shared" si="201"/>
        <v>0</v>
      </c>
      <c r="K2964" t="str">
        <f t="shared" si="205"/>
        <v>{.corrente = 0, .tensao = 42},</v>
      </c>
    </row>
    <row r="2965" spans="1:11" x14ac:dyDescent="0.25">
      <c r="A2965">
        <v>2954</v>
      </c>
      <c r="B2965">
        <f t="shared" si="203"/>
        <v>-217.06293316945667</v>
      </c>
      <c r="C2965">
        <f>ROUND((B2965/220)*4095/2+2048,0)</f>
        <v>28</v>
      </c>
      <c r="D2965">
        <f>$B$3*SIN(PI()*A2965/($B$7/2)+RADIANS($F$2))</f>
        <v>-178.82126339884607</v>
      </c>
      <c r="E2965">
        <f t="shared" si="204"/>
        <v>384</v>
      </c>
      <c r="G2965" s="1" t="str">
        <f t="shared" si="202"/>
        <v>{.corrente = 384, .tensao = 28},</v>
      </c>
      <c r="H2965" s="1"/>
      <c r="J2965">
        <f t="shared" si="201"/>
        <v>0</v>
      </c>
      <c r="K2965" t="str">
        <f t="shared" si="205"/>
        <v>{.corrente = 0, .tensao = 28},</v>
      </c>
    </row>
    <row r="2966" spans="1:11" x14ac:dyDescent="0.25">
      <c r="A2966">
        <v>2955</v>
      </c>
      <c r="B2966">
        <f t="shared" si="203"/>
        <v>-218.25908550207615</v>
      </c>
      <c r="C2966">
        <f>ROUND((B2966/220)*4095/2+2048,0)</f>
        <v>17</v>
      </c>
      <c r="D2966">
        <f>$B$3*SIN(PI()*A2966/($B$7/2)+RADIANS($F$2))</f>
        <v>-173.86414083596648</v>
      </c>
      <c r="E2966">
        <f t="shared" si="204"/>
        <v>430</v>
      </c>
      <c r="G2966" s="1" t="str">
        <f t="shared" si="202"/>
        <v>{.corrente = 430, .tensao = 17},</v>
      </c>
      <c r="H2966" s="1"/>
      <c r="J2966">
        <f t="shared" si="201"/>
        <v>0</v>
      </c>
      <c r="K2966" t="str">
        <f t="shared" si="205"/>
        <v>{.corrente = 0, .tensao = 17},</v>
      </c>
    </row>
    <row r="2967" spans="1:11" x14ac:dyDescent="0.25">
      <c r="A2967">
        <v>2956</v>
      </c>
      <c r="B2967">
        <f t="shared" si="203"/>
        <v>-219.14508097179899</v>
      </c>
      <c r="C2967">
        <f>ROUND((B2967/220)*4095/2+2048,0)</f>
        <v>8</v>
      </c>
      <c r="D2967">
        <f>$B$3*SIN(PI()*A2967/($B$7/2)+RADIANS($F$2))</f>
        <v>-168.65994880347992</v>
      </c>
      <c r="E2967">
        <f t="shared" si="204"/>
        <v>478</v>
      </c>
      <c r="G2967" s="1" t="str">
        <f t="shared" si="202"/>
        <v>{.corrente = 478, .tensao = 8},</v>
      </c>
      <c r="H2967" s="1"/>
      <c r="J2967">
        <f t="shared" si="201"/>
        <v>0</v>
      </c>
      <c r="K2967" t="str">
        <f t="shared" si="205"/>
        <v>{.corrente = 0, .tensao = 8},</v>
      </c>
    </row>
    <row r="2968" spans="1:11" x14ac:dyDescent="0.25">
      <c r="A2968">
        <v>2957</v>
      </c>
      <c r="B2968">
        <f t="shared" si="203"/>
        <v>-219.71966053561783</v>
      </c>
      <c r="C2968">
        <f>ROUND((B2968/220)*4095/2+2048,0)</f>
        <v>3</v>
      </c>
      <c r="D2968">
        <f>$B$3*SIN(PI()*A2968/($B$7/2)+RADIANS($F$2))</f>
        <v>-163.21608271345153</v>
      </c>
      <c r="E2968">
        <f t="shared" si="204"/>
        <v>529</v>
      </c>
      <c r="G2968" s="1" t="str">
        <f t="shared" si="202"/>
        <v>{.corrente = 529, .tensao = 3},</v>
      </c>
      <c r="H2968" s="1"/>
      <c r="J2968">
        <f t="shared" si="201"/>
        <v>0</v>
      </c>
      <c r="K2968" t="str">
        <f t="shared" si="205"/>
        <v>{.corrente = 0, .tensao = 3},</v>
      </c>
    </row>
    <row r="2969" spans="1:11" x14ac:dyDescent="0.25">
      <c r="A2969">
        <v>2958</v>
      </c>
      <c r="B2969">
        <f t="shared" si="203"/>
        <v>-219.98200768779733</v>
      </c>
      <c r="C2969">
        <f>ROUND((B2969/220)*4095/2+2048,0)</f>
        <v>1</v>
      </c>
      <c r="D2969">
        <f>$B$3*SIN(PI()*A2969/($B$7/2)+RADIANS($F$2))</f>
        <v>-157.54027856654088</v>
      </c>
      <c r="E2969">
        <f t="shared" si="204"/>
        <v>582</v>
      </c>
      <c r="G2969" s="1" t="str">
        <f t="shared" si="202"/>
        <v>{.corrente = 582, .tensao = 1},</v>
      </c>
      <c r="H2969" s="1"/>
      <c r="J2969">
        <f t="shared" si="201"/>
        <v>0</v>
      </c>
      <c r="K2969" t="str">
        <f t="shared" si="205"/>
        <v>{.corrente = 0, .tensao = 1},</v>
      </c>
    </row>
    <row r="2970" spans="1:11" x14ac:dyDescent="0.25">
      <c r="A2970">
        <v>2959</v>
      </c>
      <c r="B2970">
        <f t="shared" si="203"/>
        <v>-219.93174962017031</v>
      </c>
      <c r="C2970">
        <f>ROUND((B2970/220)*4095/2+2048,0)</f>
        <v>1</v>
      </c>
      <c r="D2970">
        <f>$B$3*SIN(PI()*A2970/($B$7/2)+RADIANS($F$2))</f>
        <v>-151.64060195875348</v>
      </c>
      <c r="E2970">
        <f t="shared" si="204"/>
        <v>637</v>
      </c>
      <c r="G2970" s="1" t="str">
        <f t="shared" si="202"/>
        <v>{.corrente = 637, .tensao = 1},</v>
      </c>
      <c r="H2970" s="1"/>
      <c r="J2970">
        <f t="shared" si="201"/>
        <v>0</v>
      </c>
      <c r="K2970" t="str">
        <f t="shared" si="205"/>
        <v>{.corrente = 0, .tensao = 1},</v>
      </c>
    </row>
    <row r="2971" spans="1:11" x14ac:dyDescent="0.25">
      <c r="A2971">
        <v>2960</v>
      </c>
      <c r="B2971">
        <f t="shared" si="203"/>
        <v>-219.56895775191546</v>
      </c>
      <c r="C2971">
        <f>ROUND((B2971/220)*4095/2+2048,0)</f>
        <v>5</v>
      </c>
      <c r="D2971">
        <f>$B$3*SIN(PI()*A2971/($B$7/2)+RADIANS($F$2))</f>
        <v>-145.52543661984367</v>
      </c>
      <c r="E2971">
        <f t="shared" si="204"/>
        <v>694</v>
      </c>
      <c r="G2971" s="1" t="str">
        <f t="shared" si="202"/>
        <v>{.corrente = 694, .tensao = 5},</v>
      </c>
      <c r="H2971" s="1"/>
      <c r="J2971">
        <f t="shared" ref="J2971:J3034" si="206">IF(C2971&gt;2048,4095,0)</f>
        <v>0</v>
      </c>
      <c r="K2971" t="str">
        <f t="shared" si="205"/>
        <v>{.corrente = 0, .tensao = 5},</v>
      </c>
    </row>
    <row r="2972" spans="1:11" x14ac:dyDescent="0.25">
      <c r="A2972">
        <v>2961</v>
      </c>
      <c r="B2972">
        <f t="shared" si="203"/>
        <v>-218.89414762806689</v>
      </c>
      <c r="C2972">
        <f>ROUND((B2972/220)*4095/2+2048,0)</f>
        <v>11</v>
      </c>
      <c r="D2972">
        <f>$B$3*SIN(PI()*A2972/($B$7/2)+RADIANS($F$2))</f>
        <v>-139.20347249961242</v>
      </c>
      <c r="E2972">
        <f t="shared" si="204"/>
        <v>752</v>
      </c>
      <c r="G2972" s="1" t="str">
        <f t="shared" si="202"/>
        <v>{.corrente = 752, .tensao = 11},</v>
      </c>
      <c r="H2972" s="1"/>
      <c r="J2972">
        <f t="shared" si="206"/>
        <v>0</v>
      </c>
      <c r="K2972" t="str">
        <f t="shared" si="205"/>
        <v>{.corrente = 0, .tensao = 11},</v>
      </c>
    </row>
    <row r="2973" spans="1:11" x14ac:dyDescent="0.25">
      <c r="A2973">
        <v>2962</v>
      </c>
      <c r="B2973">
        <f t="shared" si="203"/>
        <v>-217.90827818690013</v>
      </c>
      <c r="C2973">
        <f>ROUND((B2973/220)*4095/2+2048,0)</f>
        <v>20</v>
      </c>
      <c r="D2973">
        <f>$B$3*SIN(PI()*A2973/($B$7/2)+RADIANS($F$2))</f>
        <v>-132.68369341907615</v>
      </c>
      <c r="E2973">
        <f t="shared" si="204"/>
        <v>813</v>
      </c>
      <c r="G2973" s="1" t="str">
        <f t="shared" si="202"/>
        <v>{.corrente = 813, .tensao = 20},</v>
      </c>
      <c r="H2973" s="1"/>
      <c r="J2973">
        <f t="shared" si="206"/>
        <v>0</v>
      </c>
      <c r="K2973" t="str">
        <f t="shared" si="205"/>
        <v>{.corrente = 0, .tensao = 20},</v>
      </c>
    </row>
    <row r="2974" spans="1:11" x14ac:dyDescent="0.25">
      <c r="A2974">
        <v>2963</v>
      </c>
      <c r="B2974">
        <f t="shared" si="203"/>
        <v>-216.61275039723304</v>
      </c>
      <c r="C2974">
        <f>ROUND((B2974/220)*4095/2+2048,0)</f>
        <v>32</v>
      </c>
      <c r="D2974">
        <f>$B$3*SIN(PI()*A2974/($B$7/2)+RADIANS($F$2))</f>
        <v>-125.97536430400504</v>
      </c>
      <c r="E2974">
        <f t="shared" si="204"/>
        <v>876</v>
      </c>
      <c r="G2974" s="1" t="str">
        <f t="shared" ref="G2974:G3037" si="207">_xlfn.CONCAT("{.corrente = ",E2974,", .tensao = ",C2974,"},")</f>
        <v>{.corrente = 876, .tensao = 32},</v>
      </c>
      <c r="H2974" s="1"/>
      <c r="J2974">
        <f t="shared" si="206"/>
        <v>0</v>
      </c>
      <c r="K2974" t="str">
        <f t="shared" si="205"/>
        <v>{.corrente = 0, .tensao = 32},</v>
      </c>
    </row>
    <row r="2975" spans="1:11" x14ac:dyDescent="0.25">
      <c r="A2975">
        <v>2964</v>
      </c>
      <c r="B2975">
        <f t="shared" si="203"/>
        <v>-215.00940526758222</v>
      </c>
      <c r="C2975">
        <f>ROUND((B2975/220)*4095/2+2048,0)</f>
        <v>47</v>
      </c>
      <c r="D2975">
        <f>$B$3*SIN(PI()*A2975/($B$7/2)+RADIANS($F$2))</f>
        <v>-119.0880180190215</v>
      </c>
      <c r="E2975">
        <f t="shared" si="204"/>
        <v>940</v>
      </c>
      <c r="G2975" s="1" t="str">
        <f t="shared" si="207"/>
        <v>{.corrente = 940, .tensao = 47},</v>
      </c>
      <c r="H2975" s="1"/>
      <c r="J2975">
        <f t="shared" si="206"/>
        <v>0</v>
      </c>
      <c r="K2975" t="str">
        <f t="shared" si="205"/>
        <v>{.corrente = 0, .tensao = 47},</v>
      </c>
    </row>
    <row r="2976" spans="1:11" x14ac:dyDescent="0.25">
      <c r="A2976">
        <v>2965</v>
      </c>
      <c r="B2976">
        <f t="shared" si="203"/>
        <v>-213.10052122999778</v>
      </c>
      <c r="C2976">
        <f>ROUND((B2976/220)*4095/2+2048,0)</f>
        <v>65</v>
      </c>
      <c r="D2976">
        <f>$B$3*SIN(PI()*A2976/($B$7/2)+RADIANS($F$2))</f>
        <v>-112.03144182091982</v>
      </c>
      <c r="E2976">
        <f t="shared" si="204"/>
        <v>1005</v>
      </c>
      <c r="G2976" s="1" t="str">
        <f t="shared" si="207"/>
        <v>{.corrente = 1005, .tensao = 65},</v>
      </c>
      <c r="H2976" s="1"/>
      <c r="J2976">
        <f t="shared" si="206"/>
        <v>0</v>
      </c>
      <c r="K2976" t="str">
        <f t="shared" si="205"/>
        <v>{.corrente = 0, .tensao = 65},</v>
      </c>
    </row>
    <row r="2977" spans="1:11" x14ac:dyDescent="0.25">
      <c r="A2977">
        <v>2966</v>
      </c>
      <c r="B2977">
        <f t="shared" si="203"/>
        <v>-210.88881090229836</v>
      </c>
      <c r="C2977">
        <f>ROUND((B2977/220)*4095/2+2048,0)</f>
        <v>85</v>
      </c>
      <c r="D2977">
        <f>$B$3*SIN(PI()*A2977/($B$7/2)+RADIANS($F$2))</f>
        <v>-104.81566345049342</v>
      </c>
      <c r="E2977">
        <f t="shared" si="204"/>
        <v>1072</v>
      </c>
      <c r="G2977" s="1" t="str">
        <f t="shared" si="207"/>
        <v>{.corrente = 1072, .tensao = 85},</v>
      </c>
      <c r="H2977" s="1"/>
      <c r="J2977">
        <f t="shared" si="206"/>
        <v>0</v>
      </c>
      <c r="K2977" t="str">
        <f t="shared" si="205"/>
        <v>{.corrente = 0, .tensao = 85},</v>
      </c>
    </row>
    <row r="2978" spans="1:11" x14ac:dyDescent="0.25">
      <c r="A2978">
        <v>2967</v>
      </c>
      <c r="B2978">
        <f t="shared" si="203"/>
        <v>-208.37741723331214</v>
      </c>
      <c r="C2978">
        <f>ROUND((B2978/220)*4095/2+2048,0)</f>
        <v>109</v>
      </c>
      <c r="D2978">
        <f>$B$3*SIN(PI()*A2978/($B$7/2)+RADIANS($F$2))</f>
        <v>-97.450936882637066</v>
      </c>
      <c r="E2978">
        <f t="shared" si="204"/>
        <v>1141</v>
      </c>
      <c r="G2978" s="1" t="str">
        <f t="shared" si="207"/>
        <v>{.corrente = 1141, .tensao = 109},</v>
      </c>
      <c r="H2978" s="1"/>
      <c r="J2978">
        <f t="shared" si="206"/>
        <v>0</v>
      </c>
      <c r="K2978" t="str">
        <f t="shared" si="205"/>
        <v>{.corrente = 0, .tensao = 109},</v>
      </c>
    </row>
    <row r="2979" spans="1:11" x14ac:dyDescent="0.25">
      <c r="A2979">
        <v>2968</v>
      </c>
      <c r="B2979">
        <f t="shared" si="203"/>
        <v>-205.56990903658973</v>
      </c>
      <c r="C2979">
        <f>ROUND((B2979/220)*4095/2+2048,0)</f>
        <v>135</v>
      </c>
      <c r="D2979">
        <f>$B$3*SIN(PI()*A2979/($B$7/2)+RADIANS($F$2))</f>
        <v>-89.947727754935272</v>
      </c>
      <c r="E2979">
        <f t="shared" si="204"/>
        <v>1211</v>
      </c>
      <c r="G2979" s="1" t="str">
        <f t="shared" si="207"/>
        <v>{.corrente = 1211, .tensao = 135},</v>
      </c>
      <c r="H2979" s="1"/>
      <c r="J2979">
        <f t="shared" si="206"/>
        <v>0</v>
      </c>
      <c r="K2979" t="str">
        <f t="shared" si="205"/>
        <v>{.corrente = 0, .tensao = 135},</v>
      </c>
    </row>
    <row r="2980" spans="1:11" x14ac:dyDescent="0.25">
      <c r="A2980">
        <v>2969</v>
      </c>
      <c r="B2980">
        <f t="shared" si="203"/>
        <v>-202.47027591894556</v>
      </c>
      <c r="C2980">
        <f>ROUND((B2980/220)*4095/2+2048,0)</f>
        <v>164</v>
      </c>
      <c r="D2980">
        <f>$B$3*SIN(PI()*A2980/($B$7/2)+RADIANS($F$2))</f>
        <v>-82.316698495480537</v>
      </c>
      <c r="E2980">
        <f t="shared" si="204"/>
        <v>1282</v>
      </c>
      <c r="G2980" s="1" t="str">
        <f t="shared" si="207"/>
        <v>{.corrente = 1282, .tensao = 164},</v>
      </c>
      <c r="H2980" s="1"/>
      <c r="J2980">
        <f t="shared" si="206"/>
        <v>0</v>
      </c>
      <c r="K2980" t="str">
        <f t="shared" si="205"/>
        <v>{.corrente = 0, .tensao = 164},</v>
      </c>
    </row>
    <row r="2981" spans="1:11" x14ac:dyDescent="0.25">
      <c r="A2981">
        <v>2970</v>
      </c>
      <c r="B2981">
        <f t="shared" si="203"/>
        <v>-199.08292261103</v>
      </c>
      <c r="C2981">
        <f>ROUND((B2981/220)*4095/2+2048,0)</f>
        <v>195</v>
      </c>
      <c r="D2981">
        <f>$B$3*SIN(PI()*A2981/($B$7/2)+RADIANS($F$2))</f>
        <v>-74.568693171037353</v>
      </c>
      <c r="E2981">
        <f t="shared" si="204"/>
        <v>1354</v>
      </c>
      <c r="G2981" s="1" t="str">
        <f t="shared" si="207"/>
        <v>{.corrente = 1354, .tensao = 195},</v>
      </c>
      <c r="H2981" s="1"/>
      <c r="J2981">
        <f t="shared" si="206"/>
        <v>0</v>
      </c>
      <c r="K2981" t="str">
        <f t="shared" si="205"/>
        <v>{.corrente = 0, .tensao = 195},</v>
      </c>
    </row>
    <row r="2982" spans="1:11" x14ac:dyDescent="0.25">
      <c r="A2982">
        <v>2971</v>
      </c>
      <c r="B2982">
        <f t="shared" si="203"/>
        <v>-195.41266270799878</v>
      </c>
      <c r="C2982">
        <f>ROUND((B2982/220)*4095/2+2048,0)</f>
        <v>229</v>
      </c>
      <c r="D2982">
        <f>$B$3*SIN(PI()*A2982/($B$7/2)+RADIANS($F$2))</f>
        <v>-66.714722077109258</v>
      </c>
      <c r="E2982">
        <f t="shared" si="204"/>
        <v>1427</v>
      </c>
      <c r="G2982" s="1" t="str">
        <f t="shared" si="207"/>
        <v>{.corrente = 1427, .tensao = 229},</v>
      </c>
      <c r="H2982" s="1"/>
      <c r="J2982">
        <f t="shared" si="206"/>
        <v>0</v>
      </c>
      <c r="K2982" t="str">
        <f t="shared" si="205"/>
        <v>{.corrente = 0, .tensao = 229},</v>
      </c>
    </row>
    <row r="2983" spans="1:11" x14ac:dyDescent="0.25">
      <c r="A2983">
        <v>2972</v>
      </c>
      <c r="B2983">
        <f t="shared" si="203"/>
        <v>-191.46471182913814</v>
      </c>
      <c r="C2983">
        <f>ROUND((B2983/220)*4095/2+2048,0)</f>
        <v>266</v>
      </c>
      <c r="D2983">
        <f>$B$3*SIN(PI()*A2983/($B$7/2)+RADIANS($F$2))</f>
        <v>-58.765946091724764</v>
      </c>
      <c r="E2983">
        <f t="shared" si="204"/>
        <v>1501</v>
      </c>
      <c r="G2983" s="1" t="str">
        <f t="shared" si="207"/>
        <v>{.corrente = 1501, .tensao = 266},</v>
      </c>
      <c r="H2983" s="1"/>
      <c r="J2983">
        <f t="shared" si="206"/>
        <v>0</v>
      </c>
      <c r="K2983" t="str">
        <f t="shared" si="205"/>
        <v>{.corrente = 0, .tensao = 266},</v>
      </c>
    </row>
    <row r="2984" spans="1:11" x14ac:dyDescent="0.25">
      <c r="A2984">
        <v>2973</v>
      </c>
      <c r="B2984">
        <f t="shared" si="203"/>
        <v>-187.24468020624153</v>
      </c>
      <c r="C2984">
        <f>ROUND((B2984/220)*4095/2+2048,0)</f>
        <v>305</v>
      </c>
      <c r="D2984">
        <f>$B$3*SIN(PI()*A2984/($B$7/2)+RADIANS($F$2))</f>
        <v>-50.733660815341523</v>
      </c>
      <c r="E2984">
        <f t="shared" si="204"/>
        <v>1576</v>
      </c>
      <c r="G2984" s="1" t="str">
        <f t="shared" si="207"/>
        <v>{.corrente = 1576, .tensao = 305},</v>
      </c>
      <c r="H2984" s="1"/>
      <c r="J2984">
        <f t="shared" si="206"/>
        <v>0</v>
      </c>
      <c r="K2984" t="str">
        <f t="shared" si="205"/>
        <v>{.corrente = 0, .tensao = 305},</v>
      </c>
    </row>
    <row r="2985" spans="1:11" x14ac:dyDescent="0.25">
      <c r="A2985">
        <v>2974</v>
      </c>
      <c r="B2985">
        <f t="shared" si="203"/>
        <v>-182.7585647111741</v>
      </c>
      <c r="C2985">
        <f>ROUND((B2985/220)*4095/2+2048,0)</f>
        <v>347</v>
      </c>
      <c r="D2985">
        <f>$B$3*SIN(PI()*A2985/($B$7/2)+RADIANS($F$2))</f>
        <v>-42.62928051919976</v>
      </c>
      <c r="E2985">
        <f t="shared" si="204"/>
        <v>1651</v>
      </c>
      <c r="G2985" s="1" t="str">
        <f t="shared" si="207"/>
        <v>{.corrente = 1651, .tensao = 347},</v>
      </c>
      <c r="H2985" s="1"/>
      <c r="J2985">
        <f t="shared" si="206"/>
        <v>0</v>
      </c>
      <c r="K2985" t="str">
        <f t="shared" si="205"/>
        <v>{.corrente = 0, .tensao = 347},</v>
      </c>
    </row>
    <row r="2986" spans="1:11" x14ac:dyDescent="0.25">
      <c r="A2986">
        <v>2975</v>
      </c>
      <c r="B2986">
        <f t="shared" si="203"/>
        <v>-178.01274033403232</v>
      </c>
      <c r="C2986">
        <f>ROUND((B2986/220)*4095/2+2048,0)</f>
        <v>391</v>
      </c>
      <c r="D2986">
        <f>$B$3*SIN(PI()*A2986/($B$7/2)+RADIANS($F$2))</f>
        <v>-34.464321925100961</v>
      </c>
      <c r="E2986">
        <f t="shared" si="204"/>
        <v>1727</v>
      </c>
      <c r="G2986" s="1" t="str">
        <f t="shared" si="207"/>
        <v>{.corrente = 1727, .tensao = 391},</v>
      </c>
      <c r="H2986" s="1"/>
      <c r="J2986">
        <f t="shared" si="206"/>
        <v>0</v>
      </c>
      <c r="K2986" t="str">
        <f t="shared" si="205"/>
        <v>{.corrente = 0, .tensao = 391},</v>
      </c>
    </row>
    <row r="2987" spans="1:11" x14ac:dyDescent="0.25">
      <c r="A2987">
        <v>2976</v>
      </c>
      <c r="B2987">
        <f t="shared" si="203"/>
        <v>-173.01395112397091</v>
      </c>
      <c r="C2987">
        <f>ROUND((B2987/220)*4095/2+2048,0)</f>
        <v>438</v>
      </c>
      <c r="D2987">
        <f>$B$3*SIN(PI()*A2987/($B$7/2)+RADIANS($F$2))</f>
        <v>-26.250387839581578</v>
      </c>
      <c r="E2987">
        <f t="shared" si="204"/>
        <v>1804</v>
      </c>
      <c r="G2987" s="1" t="str">
        <f t="shared" si="207"/>
        <v>{.corrente = 1804, .tensao = 438},</v>
      </c>
      <c r="H2987" s="1"/>
      <c r="J2987">
        <f t="shared" si="206"/>
        <v>0</v>
      </c>
      <c r="K2987" t="str">
        <f t="shared" si="205"/>
        <v>{.corrente = 0, .tensao = 438},</v>
      </c>
    </row>
    <row r="2988" spans="1:11" x14ac:dyDescent="0.25">
      <c r="A2988">
        <v>2977</v>
      </c>
      <c r="B2988">
        <f t="shared" si="203"/>
        <v>-167.76930060557078</v>
      </c>
      <c r="C2988">
        <f>ROUND((B2988/220)*4095/2+2048,0)</f>
        <v>487</v>
      </c>
      <c r="D2988">
        <f>$B$3*SIN(PI()*A2988/($B$7/2)+RADIANS($F$2))</f>
        <v>-17.999150665743599</v>
      </c>
      <c r="E2988">
        <f t="shared" si="204"/>
        <v>1880</v>
      </c>
      <c r="G2988" s="1" t="str">
        <f t="shared" si="207"/>
        <v>{.corrente = 1880, .tensao = 487},</v>
      </c>
      <c r="H2988" s="1"/>
      <c r="J2988">
        <f t="shared" si="206"/>
        <v>0</v>
      </c>
      <c r="K2988" t="str">
        <f t="shared" si="205"/>
        <v>{.corrente = 0, .tensao = 487},</v>
      </c>
    </row>
    <row r="2989" spans="1:11" x14ac:dyDescent="0.25">
      <c r="A2989">
        <v>2978</v>
      </c>
      <c r="B2989">
        <f t="shared" si="203"/>
        <v>-162.28624168439117</v>
      </c>
      <c r="C2989">
        <f>ROUND((B2989/220)*4095/2+2048,0)</f>
        <v>538</v>
      </c>
      <c r="D2989">
        <f>$B$3*SIN(PI()*A2989/($B$7/2)+RADIANS($F$2))</f>
        <v>-9.7223358162128513</v>
      </c>
      <c r="E2989">
        <f t="shared" si="204"/>
        <v>1958</v>
      </c>
      <c r="G2989" s="1" t="str">
        <f t="shared" si="207"/>
        <v>{.corrente = 1958, .tensao = 538},</v>
      </c>
      <c r="H2989" s="1"/>
      <c r="J2989">
        <f t="shared" si="206"/>
        <v>0</v>
      </c>
      <c r="K2989" t="str">
        <f t="shared" si="205"/>
        <v>{.corrente = 0, .tensao = 538},</v>
      </c>
    </row>
    <row r="2990" spans="1:11" x14ac:dyDescent="0.25">
      <c r="A2990">
        <v>2979</v>
      </c>
      <c r="B2990">
        <f t="shared" si="203"/>
        <v>-156.57256605602669</v>
      </c>
      <c r="C2990">
        <f>ROUND((B2990/220)*4095/2+2048,0)</f>
        <v>591</v>
      </c>
      <c r="D2990">
        <f>$B$3*SIN(PI()*A2990/($B$7/2)+RADIANS($F$2))</f>
        <v>-1.4317050507527953</v>
      </c>
      <c r="E2990">
        <f t="shared" si="204"/>
        <v>2035</v>
      </c>
      <c r="G2990" s="1" t="str">
        <f t="shared" si="207"/>
        <v>{.corrente = 2035, .tensao = 591},</v>
      </c>
      <c r="H2990" s="1"/>
      <c r="J2990">
        <f t="shared" si="206"/>
        <v>0</v>
      </c>
      <c r="K2990" t="str">
        <f t="shared" si="205"/>
        <v>{.corrente = 0, .tensao = 591},</v>
      </c>
    </row>
    <row r="2991" spans="1:11" x14ac:dyDescent="0.25">
      <c r="A2991">
        <v>2980</v>
      </c>
      <c r="B2991">
        <f t="shared" si="203"/>
        <v>-150.63639313371493</v>
      </c>
      <c r="C2991">
        <f>ROUND((B2991/220)*4095/2+2048,0)</f>
        <v>646</v>
      </c>
      <c r="D2991">
        <f>$B$3*SIN(PI()*A2991/($B$7/2)+RADIANS($F$2))</f>
        <v>6.8609602377884569</v>
      </c>
      <c r="E2991">
        <f t="shared" si="204"/>
        <v>2112</v>
      </c>
      <c r="G2991" s="1" t="str">
        <f t="shared" si="207"/>
        <v>{.corrente = 2112, .tensao = 646},</v>
      </c>
      <c r="H2991" s="1"/>
      <c r="J2991">
        <f t="shared" si="206"/>
        <v>0</v>
      </c>
      <c r="K2991" t="str">
        <f t="shared" si="205"/>
        <v>{.corrente = 0, .tensao = 646},</v>
      </c>
    </row>
    <row r="2992" spans="1:11" x14ac:dyDescent="0.25">
      <c r="A2992">
        <v>2981</v>
      </c>
      <c r="B2992">
        <f t="shared" si="203"/>
        <v>-144.48615851026051</v>
      </c>
      <c r="C2992">
        <f>ROUND((B2992/220)*4095/2+2048,0)</f>
        <v>703</v>
      </c>
      <c r="D2992">
        <f>$B$3*SIN(PI()*A2992/($B$7/2)+RADIANS($F$2))</f>
        <v>15.143875765402617</v>
      </c>
      <c r="E2992">
        <f t="shared" si="204"/>
        <v>2189</v>
      </c>
      <c r="G2992" s="1" t="str">
        <f t="shared" si="207"/>
        <v>{.corrente = 2189, .tensao = 703},</v>
      </c>
      <c r="H2992" s="1"/>
      <c r="J2992">
        <f t="shared" si="206"/>
        <v>0</v>
      </c>
      <c r="K2992" t="str">
        <f t="shared" si="205"/>
        <v>{.corrente = 0, .tensao = 703},</v>
      </c>
    </row>
    <row r="2993" spans="1:11" x14ac:dyDescent="0.25">
      <c r="A2993">
        <v>2982</v>
      </c>
      <c r="B2993">
        <f t="shared" si="203"/>
        <v>-138.13060197064434</v>
      </c>
      <c r="C2993">
        <f>ROUND((B2993/220)*4095/2+2048,0)</f>
        <v>762</v>
      </c>
      <c r="D2993">
        <f>$B$3*SIN(PI()*A2993/($B$7/2)+RADIANS($F$2))</f>
        <v>23.405271102966648</v>
      </c>
      <c r="E2993">
        <f t="shared" si="204"/>
        <v>2266</v>
      </c>
      <c r="G2993" s="1" t="str">
        <f t="shared" si="207"/>
        <v>{.corrente = 2266, .tensao = 762},</v>
      </c>
      <c r="H2993" s="1"/>
      <c r="J2993">
        <f t="shared" si="206"/>
        <v>0</v>
      </c>
      <c r="K2993" t="str">
        <f t="shared" si="205"/>
        <v>{.corrente = 0, .tensao = 762},</v>
      </c>
    </row>
    <row r="2994" spans="1:11" x14ac:dyDescent="0.25">
      <c r="A2994">
        <v>2983</v>
      </c>
      <c r="B2994">
        <f t="shared" si="203"/>
        <v>-131.57875507235099</v>
      </c>
      <c r="C2994">
        <f>ROUND((B2994/220)*4095/2+2048,0)</f>
        <v>823</v>
      </c>
      <c r="D2994">
        <f>$B$3*SIN(PI()*A2994/($B$7/2)+RADIANS($F$2))</f>
        <v>31.633406402612152</v>
      </c>
      <c r="E2994">
        <f t="shared" si="204"/>
        <v>2342</v>
      </c>
      <c r="G2994" s="1" t="str">
        <f t="shared" si="207"/>
        <v>{.corrente = 2342, .tensao = 823},</v>
      </c>
      <c r="H2994" s="1"/>
      <c r="J2994">
        <f t="shared" si="206"/>
        <v>0</v>
      </c>
      <c r="K2994" t="str">
        <f t="shared" si="205"/>
        <v>{.corrente = 0, .tensao = 823},</v>
      </c>
    </row>
    <row r="2995" spans="1:11" x14ac:dyDescent="0.25">
      <c r="A2995">
        <v>2984</v>
      </c>
      <c r="B2995">
        <f t="shared" si="203"/>
        <v>-124.83992831109703</v>
      </c>
      <c r="C2995">
        <f>ROUND((B2995/220)*4095/2+2048,0)</f>
        <v>886</v>
      </c>
      <c r="D2995">
        <f>$B$3*SIN(PI()*A2995/($B$7/2)+RADIANS($F$2))</f>
        <v>39.8165890806062</v>
      </c>
      <c r="E2995">
        <f t="shared" si="204"/>
        <v>2419</v>
      </c>
      <c r="G2995" s="1" t="str">
        <f t="shared" si="207"/>
        <v>{.corrente = 2419, .tensao = 886},</v>
      </c>
      <c r="H2995" s="1"/>
      <c r="J2995">
        <f t="shared" si="206"/>
        <v>0</v>
      </c>
      <c r="K2995" t="str">
        <f t="shared" si="205"/>
        <v>{.corrente = 0, .tensao = 886},</v>
      </c>
    </row>
    <row r="2996" spans="1:11" x14ac:dyDescent="0.25">
      <c r="A2996">
        <v>2985</v>
      </c>
      <c r="B2996">
        <f t="shared" si="203"/>
        <v>-117.92369789014791</v>
      </c>
      <c r="C2996">
        <f>ROUND((B2996/220)*4095/2+2048,0)</f>
        <v>951</v>
      </c>
      <c r="D2996">
        <f>$B$3*SIN(PI()*A2996/($B$7/2)+RADIANS($F$2))</f>
        <v>47.943190433101641</v>
      </c>
      <c r="E2996">
        <f t="shared" si="204"/>
        <v>2494</v>
      </c>
      <c r="G2996" s="1" t="str">
        <f t="shared" si="207"/>
        <v>{.corrente = 2494, .tensao = 951},</v>
      </c>
      <c r="H2996" s="1"/>
      <c r="J2996">
        <f t="shared" si="206"/>
        <v>0</v>
      </c>
      <c r="K2996" t="str">
        <f t="shared" si="205"/>
        <v>{.corrente = 0, .tensao = 951},</v>
      </c>
    </row>
    <row r="2997" spans="1:11" x14ac:dyDescent="0.25">
      <c r="A2997">
        <v>2986</v>
      </c>
      <c r="B2997">
        <f t="shared" si="203"/>
        <v>-110.83989211207637</v>
      </c>
      <c r="C2997">
        <f>ROUND((B2997/220)*4095/2+2048,0)</f>
        <v>1016</v>
      </c>
      <c r="D2997">
        <f>$B$3*SIN(PI()*A2997/($B$7/2)+RADIANS($F$2))</f>
        <v>56.001662161080183</v>
      </c>
      <c r="E2997">
        <f t="shared" si="204"/>
        <v>2569</v>
      </c>
      <c r="G2997" s="1" t="str">
        <f t="shared" si="207"/>
        <v>{.corrente = 2569, .tensao = 1016},</v>
      </c>
      <c r="H2997" s="1"/>
      <c r="J2997">
        <f t="shared" si="206"/>
        <v>0</v>
      </c>
      <c r="K2997" t="str">
        <f t="shared" si="205"/>
        <v>{.corrente = 0, .tensao = 1016},</v>
      </c>
    </row>
    <row r="2998" spans="1:11" x14ac:dyDescent="0.25">
      <c r="A2998">
        <v>2987</v>
      </c>
      <c r="B2998">
        <f t="shared" si="203"/>
        <v>-103.59857741224977</v>
      </c>
      <c r="C2998">
        <f>ROUND((B2998/220)*4095/2+2048,0)</f>
        <v>1084</v>
      </c>
      <c r="D2998">
        <f>$B$3*SIN(PI()*A2998/($B$7/2)+RADIANS($F$2))</f>
        <v>63.98055278106694</v>
      </c>
      <c r="E2998">
        <f t="shared" si="204"/>
        <v>2643</v>
      </c>
      <c r="G2998" s="1" t="str">
        <f t="shared" si="207"/>
        <v>{.corrente = 2643, .tensao = 1084},</v>
      </c>
      <c r="H2998" s="1"/>
      <c r="J2998">
        <f t="shared" si="206"/>
        <v>0</v>
      </c>
      <c r="K2998" t="str">
        <f t="shared" si="205"/>
        <v>{.corrente = 0, .tensao = 1084},</v>
      </c>
    </row>
    <row r="2999" spans="1:11" x14ac:dyDescent="0.25">
      <c r="A2999">
        <v>2988</v>
      </c>
      <c r="B2999">
        <f t="shared" si="203"/>
        <v>-96.210044053931071</v>
      </c>
      <c r="C2999">
        <f>ROUND((B2999/220)*4095/2+2048,0)</f>
        <v>1153</v>
      </c>
      <c r="D2999">
        <f>$B$3*SIN(PI()*A2999/($B$7/2)+RADIANS($F$2))</f>
        <v>71.868523898249677</v>
      </c>
      <c r="E2999">
        <f t="shared" si="204"/>
        <v>2717</v>
      </c>
      <c r="G2999" s="1" t="str">
        <f t="shared" si="207"/>
        <v>{.corrente = 2717, .tensao = 1153},</v>
      </c>
      <c r="H2999" s="1"/>
      <c r="J2999">
        <f t="shared" si="206"/>
        <v>0</v>
      </c>
      <c r="K2999" t="str">
        <f t="shared" si="205"/>
        <v>{.corrente = 0, .tensao = 1153},</v>
      </c>
    </row>
    <row r="3000" spans="1:11" x14ac:dyDescent="0.25">
      <c r="A3000">
        <v>2989</v>
      </c>
      <c r="B3000">
        <f t="shared" si="203"/>
        <v>-88.684791505324029</v>
      </c>
      <c r="C3000">
        <f>ROUND((B3000/220)*4095/2+2048,0)</f>
        <v>1223</v>
      </c>
      <c r="D3000">
        <f>$B$3*SIN(PI()*A3000/($B$7/2)+RADIANS($F$2))</f>
        <v>79.654366318878857</v>
      </c>
      <c r="E3000">
        <f t="shared" si="204"/>
        <v>2789</v>
      </c>
      <c r="G3000" s="1" t="str">
        <f t="shared" si="207"/>
        <v>{.corrente = 2789, .tensao = 1223},</v>
      </c>
      <c r="H3000" s="1"/>
      <c r="J3000">
        <f t="shared" si="206"/>
        <v>0</v>
      </c>
      <c r="K3000" t="str">
        <f t="shared" si="205"/>
        <v>{.corrente = 0, .tensao = 1223},</v>
      </c>
    </row>
    <row r="3001" spans="1:11" x14ac:dyDescent="0.25">
      <c r="A3001">
        <v>2990</v>
      </c>
      <c r="B3001">
        <f t="shared" si="203"/>
        <v>-81.033513519303199</v>
      </c>
      <c r="C3001">
        <f>ROUND((B3001/220)*4095/2+2048,0)</f>
        <v>1294</v>
      </c>
      <c r="D3001">
        <f>$B$3*SIN(PI()*A3001/($B$7/2)+RADIANS($F$2))</f>
        <v>87.327015979093744</v>
      </c>
      <c r="E3001">
        <f t="shared" si="204"/>
        <v>2861</v>
      </c>
      <c r="G3001" s="1" t="str">
        <f t="shared" si="207"/>
        <v>{.corrente = 2861, .tensao = 1294},</v>
      </c>
      <c r="H3001" s="1"/>
      <c r="J3001">
        <f t="shared" si="206"/>
        <v>0</v>
      </c>
      <c r="K3001" t="str">
        <f t="shared" si="205"/>
        <v>{.corrente = 0, .tensao = 1294},</v>
      </c>
    </row>
    <row r="3002" spans="1:11" x14ac:dyDescent="0.25">
      <c r="A3002">
        <v>2991</v>
      </c>
      <c r="B3002">
        <f t="shared" si="203"/>
        <v>-73.267082937066405</v>
      </c>
      <c r="C3002">
        <f>ROUND((B3002/220)*4095/2+2048,0)</f>
        <v>1366</v>
      </c>
      <c r="D3002">
        <f>$B$3*SIN(PI()*A3002/($B$7/2)+RADIANS($F$2))</f>
        <v>94.875569667499349</v>
      </c>
      <c r="E3002">
        <f t="shared" si="204"/>
        <v>2931</v>
      </c>
      <c r="G3002" s="1" t="str">
        <f t="shared" si="207"/>
        <v>{.corrente = 2931, .tensao = 1366},</v>
      </c>
      <c r="H3002" s="1"/>
      <c r="J3002">
        <f t="shared" si="206"/>
        <v>0</v>
      </c>
      <c r="K3002" t="str">
        <f t="shared" si="205"/>
        <v>{.corrente = 0, .tensao = 1366},</v>
      </c>
    </row>
    <row r="3003" spans="1:11" x14ac:dyDescent="0.25">
      <c r="A3003">
        <v>2992</v>
      </c>
      <c r="B3003">
        <f t="shared" si="203"/>
        <v>-65.39653623730608</v>
      </c>
      <c r="C3003">
        <f>ROUND((B3003/220)*4095/2+2048,0)</f>
        <v>1439</v>
      </c>
      <c r="D3003">
        <f>$B$3*SIN(PI()*A3003/($B$7/2)+RADIANS($F$2))</f>
        <v>102.2893005191532</v>
      </c>
      <c r="E3003">
        <f t="shared" si="204"/>
        <v>3000</v>
      </c>
      <c r="G3003" s="1" t="str">
        <f t="shared" si="207"/>
        <v>{.corrente = 3000, .tensao = 1439},</v>
      </c>
      <c r="H3003" s="1"/>
      <c r="J3003">
        <f t="shared" si="206"/>
        <v>0</v>
      </c>
      <c r="K3003" t="str">
        <f t="shared" si="205"/>
        <v>{.corrente = 0, .tensao = 1439},</v>
      </c>
    </row>
    <row r="3004" spans="1:11" x14ac:dyDescent="0.25">
      <c r="A3004">
        <v>2993</v>
      </c>
      <c r="B3004">
        <f t="shared" si="203"/>
        <v>-57.433057852817257</v>
      </c>
      <c r="C3004">
        <f>ROUND((B3004/220)*4095/2+2048,0)</f>
        <v>1513</v>
      </c>
      <c r="D3004">
        <f>$B$3*SIN(PI()*A3004/($B$7/2)+RADIANS($F$2))</f>
        <v>109.55767325898081</v>
      </c>
      <c r="E3004">
        <f t="shared" si="204"/>
        <v>3068</v>
      </c>
      <c r="G3004" s="1" t="str">
        <f t="shared" si="207"/>
        <v>{.corrente = 3068, .tensao = 1513},</v>
      </c>
      <c r="H3004" s="1"/>
      <c r="J3004">
        <f t="shared" si="206"/>
        <v>0</v>
      </c>
      <c r="K3004" t="str">
        <f t="shared" si="205"/>
        <v>{.corrente = 0, .tensao = 1513},</v>
      </c>
    </row>
    <row r="3005" spans="1:11" x14ac:dyDescent="0.25">
      <c r="A3005">
        <v>2994</v>
      </c>
      <c r="B3005">
        <f t="shared" si="203"/>
        <v>-49.387964276869766</v>
      </c>
      <c r="C3005">
        <f>ROUND((B3005/220)*4095/2+2048,0)</f>
        <v>1588</v>
      </c>
      <c r="D3005">
        <f>$B$3*SIN(PI()*A3005/($B$7/2)+RADIANS($F$2))</f>
        <v>116.67035917291759</v>
      </c>
      <c r="E3005">
        <f t="shared" si="204"/>
        <v>3134</v>
      </c>
      <c r="G3005" s="1" t="str">
        <f t="shared" si="207"/>
        <v>{.corrente = 3134, .tensao = 1588},</v>
      </c>
      <c r="H3005" s="1"/>
      <c r="J3005">
        <f t="shared" si="206"/>
        <v>0</v>
      </c>
      <c r="K3005" t="str">
        <f t="shared" si="205"/>
        <v>{.corrente = 0, .tensao = 1588},</v>
      </c>
    </row>
    <row r="3006" spans="1:11" x14ac:dyDescent="0.25">
      <c r="A3006">
        <v>2995</v>
      </c>
      <c r="B3006">
        <f t="shared" si="203"/>
        <v>-41.272687981931554</v>
      </c>
      <c r="C3006">
        <f>ROUND((B3006/220)*4095/2+2048,0)</f>
        <v>1664</v>
      </c>
      <c r="D3006">
        <f>$B$3*SIN(PI()*A3006/($B$7/2)+RADIANS($F$2))</f>
        <v>123.6172507855044</v>
      </c>
      <c r="E3006">
        <f t="shared" si="204"/>
        <v>3198</v>
      </c>
      <c r="G3006" s="1" t="str">
        <f t="shared" si="207"/>
        <v>{.corrente = 3198, .tensao = 1664},</v>
      </c>
      <c r="H3006" s="1"/>
      <c r="J3006">
        <f t="shared" si="206"/>
        <v>0</v>
      </c>
      <c r="K3006" t="str">
        <f t="shared" si="205"/>
        <v>{.corrente = 0, .tensao = 1664},</v>
      </c>
    </row>
    <row r="3007" spans="1:11" x14ac:dyDescent="0.25">
      <c r="A3007">
        <v>2996</v>
      </c>
      <c r="B3007">
        <f t="shared" si="203"/>
        <v>-33.098761173552667</v>
      </c>
      <c r="C3007">
        <f>ROUND((B3007/220)*4095/2+2048,0)</f>
        <v>1740</v>
      </c>
      <c r="D3007">
        <f>$B$3*SIN(PI()*A3007/($B$7/2)+RADIANS($F$2))</f>
        <v>130.38847622311692</v>
      </c>
      <c r="E3007">
        <f t="shared" si="204"/>
        <v>3262</v>
      </c>
      <c r="G3007" s="1" t="str">
        <f t="shared" si="207"/>
        <v>{.corrente = 3262, .tensao = 1740},</v>
      </c>
      <c r="H3007" s="1"/>
      <c r="J3007">
        <f t="shared" si="206"/>
        <v>0</v>
      </c>
      <c r="K3007" t="str">
        <f t="shared" si="205"/>
        <v>{.corrente = 0, .tensao = 1740},</v>
      </c>
    </row>
    <row r="3008" spans="1:11" x14ac:dyDescent="0.25">
      <c r="A3008">
        <v>2997</v>
      </c>
      <c r="B3008">
        <f t="shared" si="203"/>
        <v>-24.877799402535604</v>
      </c>
      <c r="C3008">
        <f>ROUND((B3008/220)*4095/2+2048,0)</f>
        <v>1816</v>
      </c>
      <c r="D3008">
        <f>$B$3*SIN(PI()*A3008/($B$7/2)+RADIANS($F$2))</f>
        <v>136.97441324238167</v>
      </c>
      <c r="E3008">
        <f t="shared" si="204"/>
        <v>3323</v>
      </c>
      <c r="G3008" s="1" t="str">
        <f t="shared" si="207"/>
        <v>{.corrente = 3323, .tensao = 1816},</v>
      </c>
      <c r="H3008" s="1"/>
      <c r="J3008">
        <f t="shared" si="206"/>
        <v>0</v>
      </c>
      <c r="K3008" t="str">
        <f t="shared" si="205"/>
        <v>{.corrente = 0, .tensao = 1816},</v>
      </c>
    </row>
    <row r="3009" spans="1:11" x14ac:dyDescent="0.25">
      <c r="A3009">
        <v>2998</v>
      </c>
      <c r="B3009">
        <f t="shared" si="203"/>
        <v>-16.621485058686687</v>
      </c>
      <c r="C3009">
        <f>ROUND((B3009/220)*4095/2+2048,0)</f>
        <v>1893</v>
      </c>
      <c r="D3009">
        <f>$B$3*SIN(PI()*A3009/($B$7/2)+RADIANS($F$2))</f>
        <v>143.36570290384128</v>
      </c>
      <c r="E3009">
        <f t="shared" si="204"/>
        <v>3382</v>
      </c>
      <c r="G3009" s="1" t="str">
        <f t="shared" si="207"/>
        <v>{.corrente = 3382, .tensao = 1893},</v>
      </c>
      <c r="H3009" s="1"/>
      <c r="J3009">
        <f t="shared" si="206"/>
        <v>0</v>
      </c>
      <c r="K3009" t="str">
        <f t="shared" si="205"/>
        <v>{.corrente = 0, .tensao = 1893},</v>
      </c>
    </row>
    <row r="3010" spans="1:11" x14ac:dyDescent="0.25">
      <c r="A3010">
        <v>2999</v>
      </c>
      <c r="B3010">
        <f t="shared" si="203"/>
        <v>-8.3415507695206497</v>
      </c>
      <c r="C3010">
        <f>ROUND((B3010/220)*4095/2+2048,0)</f>
        <v>1970</v>
      </c>
      <c r="D3010">
        <f>$B$3*SIN(PI()*A3010/($B$7/2)+RADIANS($F$2))</f>
        <v>149.55326287150248</v>
      </c>
      <c r="E3010">
        <f t="shared" si="204"/>
        <v>3440</v>
      </c>
      <c r="G3010" s="1" t="str">
        <f t="shared" si="207"/>
        <v>{.corrente = 3440, .tensao = 1970},</v>
      </c>
      <c r="H3010" s="1"/>
      <c r="J3010">
        <f t="shared" si="206"/>
        <v>0</v>
      </c>
      <c r="K3010" t="str">
        <f t="shared" si="205"/>
        <v>{.corrente = 0, .tensao = 1970},</v>
      </c>
    </row>
    <row r="3011" spans="1:11" x14ac:dyDescent="0.25">
      <c r="A3011">
        <v>3000</v>
      </c>
      <c r="B3011">
        <f t="shared" si="203"/>
        <v>-4.9762727683853883E-2</v>
      </c>
      <c r="C3011">
        <f>ROUND((B3011/220)*4095/2+2048,0)</f>
        <v>2048</v>
      </c>
      <c r="D3011">
        <f>$B$3*SIN(PI()*A3011/($B$7/2)+RADIANS($F$2))</f>
        <v>155.52830031923287</v>
      </c>
      <c r="E3011">
        <f t="shared" si="204"/>
        <v>3495</v>
      </c>
      <c r="G3011" s="1" t="str">
        <f t="shared" si="207"/>
        <v>{.corrente = 3495, .tensao = 2048},</v>
      </c>
      <c r="H3011" s="1"/>
      <c r="J3011">
        <f t="shared" si="206"/>
        <v>0</v>
      </c>
      <c r="K3011" t="str">
        <f t="shared" si="205"/>
        <v>{.corrente = 0, .tensao = 2048},</v>
      </c>
    </row>
    <row r="3012" spans="1:11" x14ac:dyDescent="0.25">
      <c r="A3012">
        <v>3001</v>
      </c>
      <c r="B3012">
        <f t="shared" si="203"/>
        <v>8.2420960294291117</v>
      </c>
      <c r="C3012">
        <f>ROUND((B3012/220)*4095/2+2048,0)</f>
        <v>2125</v>
      </c>
      <c r="D3012">
        <f>$B$3*SIN(PI()*A3012/($B$7/2)+RADIANS($F$2))</f>
        <v>161.28232442583382</v>
      </c>
      <c r="E3012">
        <f t="shared" si="204"/>
        <v>3549</v>
      </c>
      <c r="G3012" s="1" t="str">
        <f t="shared" si="207"/>
        <v>{.corrente = 3549, .tensao = 2125},</v>
      </c>
      <c r="H3012" s="1"/>
      <c r="J3012">
        <f t="shared" si="206"/>
        <v>4095</v>
      </c>
      <c r="K3012" t="str">
        <f t="shared" si="205"/>
        <v>{.corrente = 4095, .tensao = 2125},</v>
      </c>
    </row>
    <row r="3013" spans="1:11" x14ac:dyDescent="0.25">
      <c r="A3013">
        <v>3002</v>
      </c>
      <c r="B3013">
        <f t="shared" si="203"/>
        <v>16.522242363930662</v>
      </c>
      <c r="C3013">
        <f>ROUND((B3013/220)*4095/2+2048,0)</f>
        <v>2202</v>
      </c>
      <c r="D3013">
        <f>$B$3*SIN(PI()*A3013/($B$7/2)+RADIANS($F$2))</f>
        <v>166.80715844089966</v>
      </c>
      <c r="E3013">
        <f t="shared" si="204"/>
        <v>3600</v>
      </c>
      <c r="G3013" s="1" t="str">
        <f t="shared" si="207"/>
        <v>{.corrente = 3600, .tensao = 2202},</v>
      </c>
      <c r="H3013" s="1"/>
      <c r="J3013">
        <f t="shared" si="206"/>
        <v>4095</v>
      </c>
      <c r="K3013" t="str">
        <f t="shared" si="205"/>
        <v>{.corrente = 4095, .tensao = 2202},</v>
      </c>
    </row>
    <row r="3014" spans="1:11" x14ac:dyDescent="0.25">
      <c r="A3014">
        <v>3003</v>
      </c>
      <c r="B3014">
        <f t="shared" si="203"/>
        <v>24.778909781860076</v>
      </c>
      <c r="C3014">
        <f>ROUND((B3014/220)*4095/2+2048,0)</f>
        <v>2279</v>
      </c>
      <c r="D3014">
        <f>$B$3*SIN(PI()*A3014/($B$7/2)+RADIANS($F$2))</f>
        <v>172.09495130438307</v>
      </c>
      <c r="E3014">
        <f t="shared" si="204"/>
        <v>3650</v>
      </c>
      <c r="G3014" s="1" t="str">
        <f t="shared" si="207"/>
        <v>{.corrente = 3650, .tensao = 2279},</v>
      </c>
      <c r="H3014" s="1"/>
      <c r="J3014">
        <f t="shared" si="206"/>
        <v>4095</v>
      </c>
      <c r="K3014" t="str">
        <f t="shared" si="205"/>
        <v>{.corrente = 4095, .tensao = 2279},</v>
      </c>
    </row>
    <row r="3015" spans="1:11" x14ac:dyDescent="0.25">
      <c r="A3015">
        <v>3004</v>
      </c>
      <c r="B3015">
        <f t="shared" si="203"/>
        <v>33.000365153945275</v>
      </c>
      <c r="C3015">
        <f>ROUND((B3015/220)*4095/2+2048,0)</f>
        <v>2355</v>
      </c>
      <c r="D3015">
        <f>$B$3*SIN(PI()*A3015/($B$7/2)+RADIANS($F$2))</f>
        <v>177.1381888033348</v>
      </c>
      <c r="E3015">
        <f t="shared" si="204"/>
        <v>3697</v>
      </c>
      <c r="G3015" s="1" t="str">
        <f t="shared" si="207"/>
        <v>{.corrente = 3697, .tensao = 2355},</v>
      </c>
      <c r="H3015" s="1"/>
      <c r="J3015">
        <f t="shared" si="206"/>
        <v>4095</v>
      </c>
      <c r="K3015" t="str">
        <f t="shared" si="205"/>
        <v>{.corrente = 4095, .tensao = 2355},</v>
      </c>
    </row>
    <row r="3016" spans="1:11" x14ac:dyDescent="0.25">
      <c r="A3016">
        <v>3005</v>
      </c>
      <c r="B3016">
        <f t="shared" si="203"/>
        <v>41.174925388967253</v>
      </c>
      <c r="C3016">
        <f>ROUND((B3016/220)*4095/2+2048,0)</f>
        <v>2431</v>
      </c>
      <c r="D3016">
        <f>$B$3*SIN(PI()*A3016/($B$7/2)+RADIANS($F$2))</f>
        <v>181.92970424997591</v>
      </c>
      <c r="E3016">
        <f t="shared" si="204"/>
        <v>3741</v>
      </c>
      <c r="G3016" s="1" t="str">
        <f t="shared" si="207"/>
        <v>{.corrente = 3741, .tensao = 2431},</v>
      </c>
      <c r="H3016" s="1"/>
      <c r="J3016">
        <f t="shared" si="206"/>
        <v>4095</v>
      </c>
      <c r="K3016" t="str">
        <f t="shared" si="205"/>
        <v>{.corrente = 4095, .tensao = 2431},</v>
      </c>
    </row>
    <row r="3017" spans="1:11" x14ac:dyDescent="0.25">
      <c r="A3017">
        <v>3006</v>
      </c>
      <c r="B3017">
        <f t="shared" si="203"/>
        <v>49.290974035990018</v>
      </c>
      <c r="C3017">
        <f>ROUND((B3017/220)*4095/2+2048,0)</f>
        <v>2507</v>
      </c>
      <c r="D3017">
        <f>$B$3*SIN(PI()*A3017/($B$7/2)+RADIANS($F$2))</f>
        <v>186.46268866590316</v>
      </c>
      <c r="E3017">
        <f t="shared" si="204"/>
        <v>3783</v>
      </c>
      <c r="G3017" s="1" t="str">
        <f t="shared" si="207"/>
        <v>{.corrente = 3783, .tensao = 2507},</v>
      </c>
      <c r="H3017" s="1"/>
      <c r="J3017">
        <f t="shared" si="206"/>
        <v>4095</v>
      </c>
      <c r="K3017" t="str">
        <f t="shared" si="205"/>
        <v>{.corrente = 4095, .tensao = 2507},</v>
      </c>
    </row>
    <row r="3018" spans="1:11" x14ac:dyDescent="0.25">
      <c r="A3018">
        <v>3007</v>
      </c>
      <c r="B3018">
        <f t="shared" si="203"/>
        <v>57.336977791907223</v>
      </c>
      <c r="C3018">
        <f>ROUND((B3018/220)*4095/2+2048,0)</f>
        <v>2582</v>
      </c>
      <c r="D3018">
        <f>$B$3*SIN(PI()*A3018/($B$7/2)+RADIANS($F$2))</f>
        <v>190.73070045798181</v>
      </c>
      <c r="E3018">
        <f t="shared" si="204"/>
        <v>3823</v>
      </c>
      <c r="G3018" s="1" t="str">
        <f t="shared" si="207"/>
        <v>{.corrente = 3823, .tensao = 2582},</v>
      </c>
      <c r="H3018" s="1"/>
      <c r="J3018">
        <f t="shared" si="206"/>
        <v>4095</v>
      </c>
      <c r="K3018" t="str">
        <f t="shared" si="205"/>
        <v>{.corrente = 4095, .tensao = 2582},</v>
      </c>
    </row>
    <row r="3019" spans="1:11" x14ac:dyDescent="0.25">
      <c r="A3019">
        <v>3008</v>
      </c>
      <c r="B3019">
        <f t="shared" si="203"/>
        <v>65.301502890846635</v>
      </c>
      <c r="C3019">
        <f>ROUND((B3019/220)*4095/2+2048,0)</f>
        <v>2656</v>
      </c>
      <c r="D3019">
        <f>$B$3*SIN(PI()*A3019/($B$7/2)+RADIANS($F$2))</f>
        <v>194.7276745721739</v>
      </c>
      <c r="E3019">
        <f t="shared" si="204"/>
        <v>3860</v>
      </c>
      <c r="G3019" s="1" t="str">
        <f t="shared" si="207"/>
        <v>{.corrente = 3860, .tensao = 2656},</v>
      </c>
      <c r="H3019" s="1"/>
      <c r="J3019">
        <f t="shared" si="206"/>
        <v>4095</v>
      </c>
      <c r="K3019" t="str">
        <f t="shared" si="205"/>
        <v>{.corrente = 4095, .tensao = 2656},</v>
      </c>
    </row>
    <row r="3020" spans="1:11" x14ac:dyDescent="0.25">
      <c r="A3020">
        <v>3009</v>
      </c>
      <c r="B3020">
        <f t="shared" ref="B3020:B3083" si="208">$B$3*SIN(PI()*A3020/($B$7/2))</f>
        <v>73.173231352096863</v>
      </c>
      <c r="C3020">
        <f>ROUND((B3020/220)*4095/2+2048,0)</f>
        <v>2729</v>
      </c>
      <c r="D3020">
        <f>$B$3*SIN(PI()*A3020/($B$7/2)+RADIANS($F$2))</f>
        <v>198.44793111226903</v>
      </c>
      <c r="E3020">
        <f t="shared" ref="E3020:E3083" si="209">ROUND((D3020/220)*4095/2+2048,0)</f>
        <v>3895</v>
      </c>
      <c r="G3020" s="1" t="str">
        <f t="shared" si="207"/>
        <v>{.corrente = 3895, .tensao = 2729},</v>
      </c>
      <c r="H3020" s="1"/>
      <c r="J3020">
        <f t="shared" si="206"/>
        <v>4095</v>
      </c>
      <c r="K3020" t="str">
        <f t="shared" ref="K3020:K3083" si="210">_xlfn.CONCAT("{.corrente = ",J3020,", .tensao = ",C3020,"},")</f>
        <v>{.corrente = 4095, .tensao = 2729},</v>
      </c>
    </row>
    <row r="3021" spans="1:11" x14ac:dyDescent="0.25">
      <c r="A3021">
        <v>3010</v>
      </c>
      <c r="B3021">
        <f t="shared" si="208"/>
        <v>80.940977063527924</v>
      </c>
      <c r="C3021">
        <f>ROUND((B3021/220)*4095/2+2048,0)</f>
        <v>2801</v>
      </c>
      <c r="D3021">
        <f>$B$3*SIN(PI()*A3021/($B$7/2)+RADIANS($F$2))</f>
        <v>201.88618341130265</v>
      </c>
      <c r="E3021">
        <f t="shared" si="209"/>
        <v>3927</v>
      </c>
      <c r="G3021" s="1" t="str">
        <f t="shared" si="207"/>
        <v>{.corrente = 3927, .tensao = 2801},</v>
      </c>
      <c r="H3021" s="1"/>
      <c r="J3021">
        <f t="shared" si="206"/>
        <v>4095</v>
      </c>
      <c r="K3021" t="str">
        <f t="shared" si="210"/>
        <v>{.corrente = 4095, .tensao = 2801},</v>
      </c>
    </row>
    <row r="3022" spans="1:11" x14ac:dyDescent="0.25">
      <c r="A3022">
        <v>3011</v>
      </c>
      <c r="B3022">
        <f t="shared" si="208"/>
        <v>88.593701677587191</v>
      </c>
      <c r="C3022">
        <f>ROUND((B3022/220)*4095/2+2048,0)</f>
        <v>2873</v>
      </c>
      <c r="D3022">
        <f>$B$3*SIN(PI()*A3022/($B$7/2)+RADIANS($F$2))</f>
        <v>205.03754554416065</v>
      </c>
      <c r="E3022">
        <f t="shared" si="209"/>
        <v>3956</v>
      </c>
      <c r="G3022" s="1" t="str">
        <f t="shared" si="207"/>
        <v>{.corrente = 3956, .tensao = 2873},</v>
      </c>
      <c r="H3022" s="1"/>
      <c r="J3022">
        <f t="shared" si="206"/>
        <v>4095</v>
      </c>
      <c r="K3022" t="str">
        <f t="shared" si="210"/>
        <v>{.corrente = 4095, .tensao = 2873},</v>
      </c>
    </row>
    <row r="3023" spans="1:11" x14ac:dyDescent="0.25">
      <c r="A3023">
        <v>3012</v>
      </c>
      <c r="B3023">
        <f t="shared" si="208"/>
        <v>96.120530297347301</v>
      </c>
      <c r="C3023">
        <f>ROUND((B3023/220)*4095/2+2048,0)</f>
        <v>2943</v>
      </c>
      <c r="D3023">
        <f>$B$3*SIN(PI()*A3023/($B$7/2)+RADIANS($F$2))</f>
        <v>207.8975392707253</v>
      </c>
      <c r="E3023">
        <f t="shared" si="209"/>
        <v>3983</v>
      </c>
      <c r="G3023" s="1" t="str">
        <f t="shared" si="207"/>
        <v>{.corrente = 3983, .tensao = 2943},</v>
      </c>
      <c r="H3023" s="1"/>
      <c r="J3023">
        <f t="shared" si="206"/>
        <v>4095</v>
      </c>
      <c r="K3023" t="str">
        <f t="shared" si="210"/>
        <v>{.corrente = 4095, .tensao = 2943},</v>
      </c>
    </row>
    <row r="3024" spans="1:11" x14ac:dyDescent="0.25">
      <c r="A3024">
        <v>3013</v>
      </c>
      <c r="B3024">
        <f t="shared" si="208"/>
        <v>103.51076693025367</v>
      </c>
      <c r="C3024">
        <f>ROUND((B3024/220)*4095/2+2048,0)</f>
        <v>3011</v>
      </c>
      <c r="D3024">
        <f>$B$3*SIN(PI()*A3024/($B$7/2)+RADIANS($F$2))</f>
        <v>210.46210039966837</v>
      </c>
      <c r="E3024">
        <f t="shared" si="209"/>
        <v>4007</v>
      </c>
      <c r="G3024" s="1" t="str">
        <f t="shared" si="207"/>
        <v>{.corrente = 4007, .tensao = 3011},</v>
      </c>
      <c r="H3024" s="1"/>
      <c r="J3024">
        <f t="shared" si="206"/>
        <v>4095</v>
      </c>
      <c r="K3024" t="str">
        <f t="shared" si="210"/>
        <v>{.corrente = 4095, .tensao = 3011},</v>
      </c>
    </row>
    <row r="3025" spans="1:11" x14ac:dyDescent="0.25">
      <c r="A3025">
        <v>3014</v>
      </c>
      <c r="B3025">
        <f t="shared" si="208"/>
        <v>110.75390968767135</v>
      </c>
      <c r="C3025">
        <f>ROUND((B3025/220)*4095/2+2048,0)</f>
        <v>3079</v>
      </c>
      <c r="D3025">
        <f>$B$3*SIN(PI()*A3025/($B$7/2)+RADIANS($F$2))</f>
        <v>212.7275845638728</v>
      </c>
      <c r="E3025">
        <f t="shared" si="209"/>
        <v>4028</v>
      </c>
      <c r="G3025" s="1" t="str">
        <f t="shared" si="207"/>
        <v>{.corrente = 4028, .tensao = 3079},</v>
      </c>
      <c r="H3025" s="1"/>
      <c r="J3025">
        <f t="shared" si="206"/>
        <v>4095</v>
      </c>
      <c r="K3025" t="str">
        <f t="shared" si="210"/>
        <v>{.corrente = 4095, .tensao = 3079},</v>
      </c>
    </row>
    <row r="3026" spans="1:11" x14ac:dyDescent="0.25">
      <c r="A3026">
        <v>3015</v>
      </c>
      <c r="B3026">
        <f t="shared" si="208"/>
        <v>117.8396657085698</v>
      </c>
      <c r="C3026">
        <f>ROUND((B3026/220)*4095/2+2048,0)</f>
        <v>3145</v>
      </c>
      <c r="D3026">
        <f>$B$3*SIN(PI()*A3026/($B$7/2)+RADIANS($F$2))</f>
        <v>214.69077239925184</v>
      </c>
      <c r="E3026">
        <f t="shared" si="209"/>
        <v>4046</v>
      </c>
      <c r="G3026" s="1" t="str">
        <f t="shared" si="207"/>
        <v>{.corrente = 4046, .tensao = 3145},</v>
      </c>
      <c r="H3026" s="1"/>
      <c r="J3026">
        <f t="shared" si="206"/>
        <v>4095</v>
      </c>
      <c r="K3026" t="str">
        <f t="shared" si="210"/>
        <v>{.corrente = 4095, .tensao = 3145},</v>
      </c>
    </row>
    <row r="3027" spans="1:11" x14ac:dyDescent="0.25">
      <c r="A3027">
        <v>3016</v>
      </c>
      <c r="B3027">
        <f t="shared" si="208"/>
        <v>124.75796578619656</v>
      </c>
      <c r="C3027">
        <f>ROUND((B3027/220)*4095/2+2048,0)</f>
        <v>3209</v>
      </c>
      <c r="D3027">
        <f>$B$3*SIN(PI()*A3027/($B$7/2)+RADIANS($F$2))</f>
        <v>216.3488741196274</v>
      </c>
      <c r="E3027">
        <f t="shared" si="209"/>
        <v>4062</v>
      </c>
      <c r="G3027" s="1" t="str">
        <f t="shared" si="207"/>
        <v>{.corrente = 4062, .tensao = 3209},</v>
      </c>
      <c r="H3027" s="1"/>
      <c r="J3027">
        <f t="shared" si="206"/>
        <v>4095</v>
      </c>
      <c r="K3027" t="str">
        <f t="shared" si="210"/>
        <v>{.corrente = 4095, .tensao = 3209},</v>
      </c>
    </row>
    <row r="3028" spans="1:11" x14ac:dyDescent="0.25">
      <c r="A3028">
        <v>3017</v>
      </c>
      <c r="B3028">
        <f t="shared" si="208"/>
        <v>131.49897867689774</v>
      </c>
      <c r="C3028">
        <f>ROUND((B3028/220)*4095/2+2048,0)</f>
        <v>3272</v>
      </c>
      <c r="D3028">
        <f>$B$3*SIN(PI()*A3028/($B$7/2)+RADIANS($F$2))</f>
        <v>217.69953348114856</v>
      </c>
      <c r="E3028">
        <f t="shared" si="209"/>
        <v>4074</v>
      </c>
      <c r="G3028" s="1" t="str">
        <f t="shared" si="207"/>
        <v>{.corrente = 4074, .tensao = 3272},</v>
      </c>
      <c r="H3028" s="1"/>
      <c r="J3028">
        <f t="shared" si="206"/>
        <v>4095</v>
      </c>
      <c r="K3028" t="str">
        <f t="shared" si="210"/>
        <v>{.corrente = 4095, .tensao = 3272},</v>
      </c>
    </row>
    <row r="3029" spans="1:11" x14ac:dyDescent="0.25">
      <c r="A3029">
        <v>3018</v>
      </c>
      <c r="B3029">
        <f t="shared" si="208"/>
        <v>138.05312507080808</v>
      </c>
      <c r="C3029">
        <f>ROUND((B3029/220)*4095/2+2048,0)</f>
        <v>3333</v>
      </c>
      <c r="D3029">
        <f>$B$3*SIN(PI()*A3029/($B$7/2)+RADIANS($F$2))</f>
        <v>218.74083113063264</v>
      </c>
      <c r="E3029">
        <f t="shared" si="209"/>
        <v>4084</v>
      </c>
      <c r="G3029" s="1" t="str">
        <f t="shared" si="207"/>
        <v>{.corrente = 4084, .tensao = 3333},</v>
      </c>
      <c r="H3029" s="1"/>
      <c r="J3029">
        <f t="shared" si="206"/>
        <v>4095</v>
      </c>
      <c r="K3029" t="str">
        <f t="shared" si="210"/>
        <v>{.corrente = 4095, .tensao = 3333},</v>
      </c>
    </row>
    <row r="3030" spans="1:11" x14ac:dyDescent="0.25">
      <c r="A3030">
        <v>3019</v>
      </c>
      <c r="B3030">
        <f t="shared" si="208"/>
        <v>144.41109120451975</v>
      </c>
      <c r="C3030">
        <f>ROUND((B3030/220)*4095/2+2048,0)</f>
        <v>3392</v>
      </c>
      <c r="D3030">
        <f>$B$3*SIN(PI()*A3030/($B$7/2)+RADIANS($F$2))</f>
        <v>219.47128733305956</v>
      </c>
      <c r="E3030">
        <f t="shared" si="209"/>
        <v>4091</v>
      </c>
      <c r="G3030" s="1" t="str">
        <f t="shared" si="207"/>
        <v>{.corrente = 4091, .tensao = 3392},</v>
      </c>
      <c r="H3030" s="1"/>
      <c r="J3030">
        <f t="shared" si="206"/>
        <v>4095</v>
      </c>
      <c r="K3030" t="str">
        <f t="shared" si="210"/>
        <v>{.corrente = 4095, .tensao = 3392},</v>
      </c>
    </row>
    <row r="3031" spans="1:11" x14ac:dyDescent="0.25">
      <c r="A3031">
        <v>3020</v>
      </c>
      <c r="B3031">
        <f t="shared" si="208"/>
        <v>150.56384209638264</v>
      </c>
      <c r="C3031">
        <f>ROUND((B3031/220)*4095/2+2048,0)</f>
        <v>3449</v>
      </c>
      <c r="D3031">
        <f>$B$3*SIN(PI()*A3031/($B$7/2)+RADIANS($F$2))</f>
        <v>219.8898640743468</v>
      </c>
      <c r="E3031">
        <f t="shared" si="209"/>
        <v>4094</v>
      </c>
      <c r="G3031" s="1" t="str">
        <f t="shared" si="207"/>
        <v>{.corrente = 4094, .tensao = 3449},</v>
      </c>
      <c r="H3031" s="1"/>
      <c r="J3031">
        <f t="shared" si="206"/>
        <v>4095</v>
      </c>
      <c r="K3031" t="str">
        <f t="shared" si="210"/>
        <v>{.corrente = 4095, .tensao = 3449},</v>
      </c>
    </row>
    <row r="3032" spans="1:11" x14ac:dyDescent="0.25">
      <c r="A3032">
        <v>3021</v>
      </c>
      <c r="B3032">
        <f t="shared" si="208"/>
        <v>156.50263438569138</v>
      </c>
      <c r="C3032">
        <f>ROUND((B3032/220)*4095/2+2048,0)</f>
        <v>3505</v>
      </c>
      <c r="D3032">
        <f>$B$3*SIN(PI()*A3032/($B$7/2)+RADIANS($F$2))</f>
        <v>219.99596653642087</v>
      </c>
      <c r="E3032">
        <f t="shared" si="209"/>
        <v>4095</v>
      </c>
      <c r="G3032" s="1" t="str">
        <f t="shared" si="207"/>
        <v>{.corrente = 4095, .tensao = 3505},</v>
      </c>
      <c r="H3032" s="1"/>
      <c r="J3032">
        <f t="shared" si="206"/>
        <v>4095</v>
      </c>
      <c r="K3032" t="str">
        <f t="shared" si="210"/>
        <v>{.corrente = 4095, .tensao = 3505},</v>
      </c>
    </row>
    <row r="3033" spans="1:11" x14ac:dyDescent="0.25">
      <c r="A3033">
        <v>3022</v>
      </c>
      <c r="B3033">
        <f t="shared" si="208"/>
        <v>162.21902875738326</v>
      </c>
      <c r="C3033">
        <f>ROUND((B3033/220)*4095/2+2048,0)</f>
        <v>3558</v>
      </c>
      <c r="D3033">
        <f>$B$3*SIN(PI()*A3033/($B$7/2)+RADIANS($F$2))</f>
        <v>219.78944394247998</v>
      </c>
      <c r="E3033">
        <f t="shared" si="209"/>
        <v>4094</v>
      </c>
      <c r="G3033" s="1" t="str">
        <f t="shared" si="207"/>
        <v>{.corrente = 4094, .tensao = 3558},</v>
      </c>
      <c r="H3033" s="1"/>
      <c r="J3033">
        <f t="shared" si="206"/>
        <v>4095</v>
      </c>
      <c r="K3033" t="str">
        <f t="shared" si="210"/>
        <v>{.corrente = 4095, .tensao = 3558},</v>
      </c>
    </row>
    <row r="3034" spans="1:11" x14ac:dyDescent="0.25">
      <c r="A3034">
        <v>3023</v>
      </c>
      <c r="B3034">
        <f t="shared" si="208"/>
        <v>167.70490193475328</v>
      </c>
      <c r="C3034">
        <f>ROUND((B3034/220)*4095/2+2048,0)</f>
        <v>3609</v>
      </c>
      <c r="D3034">
        <f>$B$3*SIN(PI()*A3034/($B$7/2)+RADIANS($F$2))</f>
        <v>219.27058977125699</v>
      </c>
      <c r="E3034">
        <f t="shared" si="209"/>
        <v>4089</v>
      </c>
      <c r="G3034" s="1" t="str">
        <f t="shared" si="207"/>
        <v>{.corrente = 4089, .tensao = 3609},</v>
      </c>
      <c r="H3034" s="1"/>
      <c r="J3034">
        <f t="shared" si="206"/>
        <v>4095</v>
      </c>
      <c r="K3034" t="str">
        <f t="shared" si="210"/>
        <v>{.corrente = 4095, .tensao = 3609},</v>
      </c>
    </row>
    <row r="3035" spans="1:11" x14ac:dyDescent="0.25">
      <c r="A3035">
        <v>3024</v>
      </c>
      <c r="B3035">
        <f t="shared" si="208"/>
        <v>172.95245822301504</v>
      </c>
      <c r="C3035">
        <f>ROUND((B3035/220)*4095/2+2048,0)</f>
        <v>3658</v>
      </c>
      <c r="D3035">
        <f>$B$3*SIN(PI()*A3035/($B$7/2)+RADIANS($F$2))</f>
        <v>218.44014133997152</v>
      </c>
      <c r="E3035">
        <f t="shared" si="209"/>
        <v>4081</v>
      </c>
      <c r="G3035" s="1" t="str">
        <f t="shared" si="207"/>
        <v>{.corrente = 4081, .tensao = 3658},</v>
      </c>
      <c r="H3035" s="1"/>
      <c r="J3035">
        <f t="shared" ref="J3035:J3098" si="211">IF(C3035&gt;2048,4095,0)</f>
        <v>4095</v>
      </c>
      <c r="K3035" t="str">
        <f t="shared" si="210"/>
        <v>{.corrente = 4095, .tensao = 3658},</v>
      </c>
    </row>
    <row r="3036" spans="1:11" x14ac:dyDescent="0.25">
      <c r="A3036">
        <v>3025</v>
      </c>
      <c r="B3036">
        <f t="shared" si="208"/>
        <v>177.95424058736927</v>
      </c>
      <c r="C3036">
        <f>ROUND((B3036/220)*4095/2+2048,0)</f>
        <v>3704</v>
      </c>
      <c r="D3036">
        <f>$B$3*SIN(PI()*A3036/($B$7/2)+RADIANS($F$2))</f>
        <v>217.29927875656506</v>
      </c>
      <c r="E3036">
        <f t="shared" si="209"/>
        <v>4070</v>
      </c>
      <c r="G3036" s="1" t="str">
        <f t="shared" si="207"/>
        <v>{.corrente = 4070, .tensao = 3704},</v>
      </c>
      <c r="H3036" s="1"/>
      <c r="J3036">
        <f t="shared" si="211"/>
        <v>4095</v>
      </c>
      <c r="K3036" t="str">
        <f t="shared" si="210"/>
        <v>{.corrente = 4095, .tensao = 3704},</v>
      </c>
    </row>
    <row r="3037" spans="1:11" x14ac:dyDescent="0.25">
      <c r="A3037">
        <v>3026</v>
      </c>
      <c r="B3037">
        <f t="shared" si="208"/>
        <v>182.70314124980513</v>
      </c>
      <c r="C3037">
        <f>ROUND((B3037/220)*4095/2+2048,0)</f>
        <v>3748</v>
      </c>
      <c r="D3037">
        <f>$B$3*SIN(PI()*A3037/($B$7/2)+RADIANS($F$2))</f>
        <v>215.84962324271336</v>
      </c>
      <c r="E3037">
        <f t="shared" si="209"/>
        <v>4057</v>
      </c>
      <c r="G3037" s="1" t="str">
        <f t="shared" si="207"/>
        <v>{.corrente = 4057, .tensao = 3748},</v>
      </c>
      <c r="H3037" s="1"/>
      <c r="J3037">
        <f t="shared" si="211"/>
        <v>4095</v>
      </c>
      <c r="K3037" t="str">
        <f t="shared" si="210"/>
        <v>{.corrente = 4095, .tensao = 3748},</v>
      </c>
    </row>
    <row r="3038" spans="1:11" x14ac:dyDescent="0.25">
      <c r="A3038">
        <v>3027</v>
      </c>
      <c r="B3038">
        <f t="shared" si="208"/>
        <v>187.19241178962824</v>
      </c>
      <c r="C3038">
        <f>ROUND((B3038/220)*4095/2+2048,0)</f>
        <v>3790</v>
      </c>
      <c r="D3038">
        <f>$B$3*SIN(PI()*A3038/($B$7/2)+RADIANS($F$2))</f>
        <v>214.09323482998255</v>
      </c>
      <c r="E3038">
        <f t="shared" si="209"/>
        <v>4041</v>
      </c>
      <c r="G3038" s="1" t="str">
        <f t="shared" ref="G3038:G3101" si="212">_xlfn.CONCAT("{.corrente = ",E3038,", .tensao = ",C3038,"},")</f>
        <v>{.corrente = 4041, .tensao = 3790},</v>
      </c>
      <c r="H3038" s="1"/>
      <c r="J3038">
        <f t="shared" si="211"/>
        <v>4095</v>
      </c>
      <c r="K3038" t="str">
        <f t="shared" si="210"/>
        <v>{.corrente = 4095, .tensao = 3790},</v>
      </c>
    </row>
    <row r="3039" spans="1:11" x14ac:dyDescent="0.25">
      <c r="A3039">
        <v>3028</v>
      </c>
      <c r="B3039">
        <f t="shared" si="208"/>
        <v>191.41567273326183</v>
      </c>
      <c r="C3039">
        <f>ROUND((B3039/220)*4095/2+2048,0)</f>
        <v>3829</v>
      </c>
      <c r="D3039">
        <f>$B$3*SIN(PI()*A3039/($B$7/2)+RADIANS($F$2))</f>
        <v>212.03260943243444</v>
      </c>
      <c r="E3039">
        <f t="shared" si="209"/>
        <v>4021</v>
      </c>
      <c r="G3039" s="1" t="str">
        <f t="shared" si="212"/>
        <v>{.corrente = 4021, .tensao = 3829},</v>
      </c>
      <c r="H3039" s="1"/>
      <c r="J3039">
        <f t="shared" si="211"/>
        <v>4095</v>
      </c>
      <c r="K3039" t="str">
        <f t="shared" si="210"/>
        <v>{.corrente = 4095, .tensao = 3829},</v>
      </c>
    </row>
    <row r="3040" spans="1:11" x14ac:dyDescent="0.25">
      <c r="A3040">
        <v>3029</v>
      </c>
      <c r="B3040">
        <f t="shared" si="208"/>
        <v>195.36692261981787</v>
      </c>
      <c r="C3040">
        <f>ROUND((B3040/220)*4095/2+2048,0)</f>
        <v>3866</v>
      </c>
      <c r="D3040">
        <f>$B$3*SIN(PI()*A3040/($B$7/2)+RADIANS($F$2))</f>
        <v>209.67067529980176</v>
      </c>
      <c r="E3040">
        <f t="shared" si="209"/>
        <v>3999</v>
      </c>
      <c r="G3040" s="1" t="str">
        <f t="shared" si="212"/>
        <v>{.corrente = 3999, .tensao = 3866},</v>
      </c>
      <c r="H3040" s="1"/>
      <c r="J3040">
        <f t="shared" si="211"/>
        <v>4095</v>
      </c>
      <c r="K3040" t="str">
        <f t="shared" si="210"/>
        <v>{.corrente = 4095, .tensao = 3866},</v>
      </c>
    </row>
    <row r="3041" spans="1:11" x14ac:dyDescent="0.25">
      <c r="A3041">
        <v>3030</v>
      </c>
      <c r="B3041">
        <f t="shared" si="208"/>
        <v>199.04054652945686</v>
      </c>
      <c r="C3041">
        <f>ROUND((B3041/220)*4095/2+2048,0)</f>
        <v>3900</v>
      </c>
      <c r="D3041">
        <f>$B$3*SIN(PI()*A3041/($B$7/2)+RADIANS($F$2))</f>
        <v>207.01078885630506</v>
      </c>
      <c r="E3041">
        <f t="shared" si="209"/>
        <v>3975</v>
      </c>
      <c r="G3041" s="1" t="str">
        <f t="shared" si="212"/>
        <v>{.corrente = 3975, .tensao = 3900},</v>
      </c>
      <c r="H3041" s="1"/>
      <c r="J3041">
        <f t="shared" si="211"/>
        <v>4095</v>
      </c>
      <c r="K3041" t="str">
        <f t="shared" si="210"/>
        <v>{.corrente = 4095, .tensao = 3900},</v>
      </c>
    </row>
    <row r="3042" spans="1:11" x14ac:dyDescent="0.25">
      <c r="A3042">
        <v>3031</v>
      </c>
      <c r="B3042">
        <f t="shared" si="208"/>
        <v>202.43132406246477</v>
      </c>
      <c r="C3042">
        <f>ROUND((B3042/220)*4095/2+2048,0)</f>
        <v>3932</v>
      </c>
      <c r="D3042">
        <f>$B$3*SIN(PI()*A3042/($B$7/2)+RADIANS($F$2))</f>
        <v>204.05672993101004</v>
      </c>
      <c r="E3042">
        <f t="shared" si="209"/>
        <v>3947</v>
      </c>
      <c r="G3042" s="1" t="str">
        <f t="shared" si="212"/>
        <v>{.corrente = 3947, .tensao = 3932},</v>
      </c>
      <c r="H3042" s="1"/>
      <c r="J3042">
        <f t="shared" si="211"/>
        <v>4095</v>
      </c>
      <c r="K3042" t="str">
        <f t="shared" si="210"/>
        <v>{.corrente = 4095, .tensao = 3932},</v>
      </c>
    </row>
    <row r="3043" spans="1:11" x14ac:dyDescent="0.25">
      <c r="A3043">
        <v>3032</v>
      </c>
      <c r="B3043">
        <f t="shared" si="208"/>
        <v>205.53443675770197</v>
      </c>
      <c r="C3043">
        <f>ROUND((B3043/220)*4095/2+2048,0)</f>
        <v>3961</v>
      </c>
      <c r="D3043">
        <f>$B$3*SIN(PI()*A3043/($B$7/2)+RADIANS($F$2))</f>
        <v>200.81269638650045</v>
      </c>
      <c r="E3043">
        <f t="shared" si="209"/>
        <v>3917</v>
      </c>
      <c r="G3043" s="1" t="str">
        <f t="shared" si="212"/>
        <v>{.corrente = 3917, .tensao = 3961},</v>
      </c>
      <c r="H3043" s="1"/>
      <c r="J3043">
        <f t="shared" si="211"/>
        <v>4095</v>
      </c>
      <c r="K3043" t="str">
        <f t="shared" si="210"/>
        <v>{.corrente = 4095, .tensao = 3961},</v>
      </c>
    </row>
    <row r="3044" spans="1:11" x14ac:dyDescent="0.25">
      <c r="A3044">
        <v>3033</v>
      </c>
      <c r="B3044">
        <f t="shared" si="208"/>
        <v>208.34547493986511</v>
      </c>
      <c r="C3044">
        <f>ROUND((B3044/220)*4095/2+2048,0)</f>
        <v>3987</v>
      </c>
      <c r="D3044">
        <f>$B$3*SIN(PI()*A3044/($B$7/2)+RADIANS($F$2))</f>
        <v>197.28329815351626</v>
      </c>
      <c r="E3044">
        <f t="shared" si="209"/>
        <v>3884</v>
      </c>
      <c r="G3044" s="1" t="str">
        <f t="shared" si="212"/>
        <v>{.corrente = 3884, .tensao = 3987},</v>
      </c>
      <c r="H3044" s="1"/>
      <c r="J3044">
        <f t="shared" si="211"/>
        <v>4095</v>
      </c>
      <c r="K3044" t="str">
        <f t="shared" si="210"/>
        <v>{.corrente = 4095, .tensao = 3987},</v>
      </c>
    </row>
    <row r="3045" spans="1:11" x14ac:dyDescent="0.25">
      <c r="A3045">
        <v>3034</v>
      </c>
      <c r="B3045">
        <f t="shared" si="208"/>
        <v>210.86044398585827</v>
      </c>
      <c r="C3045">
        <f>ROUND((B3045/220)*4095/2+2048,0)</f>
        <v>4010</v>
      </c>
      <c r="D3045">
        <f>$B$3*SIN(PI()*A3045/($B$7/2)+RADIANS($F$2))</f>
        <v>193.47355068001011</v>
      </c>
      <c r="E3045">
        <f t="shared" si="209"/>
        <v>3849</v>
      </c>
      <c r="G3045" s="1" t="str">
        <f t="shared" si="212"/>
        <v>{.corrente = 3849, .tensao = 4010},</v>
      </c>
      <c r="H3045" s="1"/>
      <c r="J3045">
        <f t="shared" si="211"/>
        <v>4095</v>
      </c>
      <c r="K3045" t="str">
        <f t="shared" si="210"/>
        <v>{.corrente = 4095, .tensao = 4010},</v>
      </c>
    </row>
    <row r="3046" spans="1:11" x14ac:dyDescent="0.25">
      <c r="A3046">
        <v>3035</v>
      </c>
      <c r="B3046">
        <f t="shared" si="208"/>
        <v>213.07577000134285</v>
      </c>
      <c r="C3046">
        <f>ROUND((B3046/220)*4095/2+2048,0)</f>
        <v>4031</v>
      </c>
      <c r="D3046">
        <f>$B$3*SIN(PI()*A3046/($B$7/2)+RADIANS($F$2))</f>
        <v>189.38886780395683</v>
      </c>
      <c r="E3046">
        <f t="shared" si="209"/>
        <v>3811</v>
      </c>
      <c r="G3046" s="1" t="str">
        <f t="shared" si="212"/>
        <v>{.corrente = 3811, .tensao = 4031},</v>
      </c>
      <c r="H3046" s="1"/>
      <c r="J3046">
        <f t="shared" si="211"/>
        <v>4095</v>
      </c>
      <c r="K3046" t="str">
        <f t="shared" si="210"/>
        <v>{.corrente = 4095, .tensao = 4031},</v>
      </c>
    </row>
    <row r="3047" spans="1:11" x14ac:dyDescent="0.25">
      <c r="A3047">
        <v>3036</v>
      </c>
      <c r="B3047">
        <f t="shared" si="208"/>
        <v>214.9883048994227</v>
      </c>
      <c r="C3047">
        <f>ROUND((B3047/220)*4095/2+2048,0)</f>
        <v>4049</v>
      </c>
      <c r="D3047">
        <f>$B$3*SIN(PI()*A3047/($B$7/2)+RADIANS($F$2))</f>
        <v>185.03505406001548</v>
      </c>
      <c r="E3047">
        <f t="shared" si="209"/>
        <v>3770</v>
      </c>
      <c r="G3047" s="1" t="str">
        <f t="shared" si="212"/>
        <v>{.corrente = 3770, .tensao = 4049},</v>
      </c>
      <c r="H3047" s="1"/>
      <c r="J3047">
        <f t="shared" si="211"/>
        <v>4095</v>
      </c>
      <c r="K3047" t="str">
        <f t="shared" si="210"/>
        <v>{.corrente = 4095, .tensao = 4049},</v>
      </c>
    </row>
    <row r="3048" spans="1:11" x14ac:dyDescent="0.25">
      <c r="A3048">
        <v>3037</v>
      </c>
      <c r="B3048">
        <f t="shared" si="208"/>
        <v>216.59533087422543</v>
      </c>
      <c r="C3048">
        <f>ROUND((B3048/220)*4095/2+2048,0)</f>
        <v>4064</v>
      </c>
      <c r="D3048">
        <f>$B$3*SIN(PI()*A3048/($B$7/2)+RADIANS($F$2))</f>
        <v>180.4182964310086</v>
      </c>
      <c r="E3048">
        <f t="shared" si="209"/>
        <v>3727</v>
      </c>
      <c r="G3048" s="1" t="str">
        <f t="shared" si="212"/>
        <v>{.corrente = 3727, .tensao = 4064},</v>
      </c>
      <c r="H3048" s="1"/>
      <c r="J3048">
        <f t="shared" si="211"/>
        <v>4095</v>
      </c>
      <c r="K3048" t="str">
        <f t="shared" si="210"/>
        <v>{.corrente = 4095, .tensao = 4064},</v>
      </c>
    </row>
    <row r="3049" spans="1:11" x14ac:dyDescent="0.25">
      <c r="A3049">
        <v>3038</v>
      </c>
      <c r="B3049">
        <f t="shared" si="208"/>
        <v>217.89456426304105</v>
      </c>
      <c r="C3049">
        <f>ROUND((B3049/220)*4095/2+2048,0)</f>
        <v>4076</v>
      </c>
      <c r="D3049">
        <f>$B$3*SIN(PI()*A3049/($B$7/2)+RADIANS($F$2))</f>
        <v>175.54515555590751</v>
      </c>
      <c r="E3049">
        <f t="shared" si="209"/>
        <v>3682</v>
      </c>
      <c r="G3049" s="1" t="str">
        <f t="shared" si="212"/>
        <v>{.corrente = 3682, .tensao = 4076},</v>
      </c>
      <c r="H3049" s="1"/>
      <c r="J3049">
        <f t="shared" si="211"/>
        <v>4095</v>
      </c>
      <c r="K3049" t="str">
        <f t="shared" si="210"/>
        <v>{.corrente = 4095, .tensao = 4076},</v>
      </c>
    </row>
    <row r="3050" spans="1:11" x14ac:dyDescent="0.25">
      <c r="A3050">
        <v>3039</v>
      </c>
      <c r="B3050">
        <f t="shared" si="208"/>
        <v>218.88415879151512</v>
      </c>
      <c r="C3050">
        <f>ROUND((B3050/220)*4095/2+2048,0)</f>
        <v>4085</v>
      </c>
      <c r="D3050">
        <f>$B$3*SIN(PI()*A3050/($B$7/2)+RADIANS($F$2))</f>
        <v>170.42255640685337</v>
      </c>
      <c r="E3050">
        <f t="shared" si="209"/>
        <v>3634</v>
      </c>
      <c r="G3050" s="1" t="str">
        <f t="shared" si="212"/>
        <v>{.corrente = 3634, .tensao = 4085},</v>
      </c>
      <c r="H3050" s="1"/>
      <c r="J3050">
        <f t="shared" si="211"/>
        <v>4095</v>
      </c>
      <c r="K3050" t="str">
        <f t="shared" si="210"/>
        <v>{.corrente = 4095, .tensao = 4085},</v>
      </c>
    </row>
    <row r="3051" spans="1:11" x14ac:dyDescent="0.25">
      <c r="A3051">
        <v>3040</v>
      </c>
      <c r="B3051">
        <f t="shared" si="208"/>
        <v>219.56270819729775</v>
      </c>
      <c r="C3051">
        <f>ROUND((B3051/220)*4095/2+2048,0)</f>
        <v>4091</v>
      </c>
      <c r="D3051">
        <f>$B$3*SIN(PI()*A3051/($B$7/2)+RADIANS($F$2))</f>
        <v>165.05777844842305</v>
      </c>
      <c r="E3051">
        <f t="shared" si="209"/>
        <v>3584</v>
      </c>
      <c r="G3051" s="1" t="str">
        <f t="shared" si="212"/>
        <v>{.corrente = 3584, .tensao = 4091},</v>
      </c>
      <c r="H3051" s="1"/>
      <c r="J3051">
        <f t="shared" si="211"/>
        <v>4095</v>
      </c>
      <c r="K3051" t="str">
        <f t="shared" si="210"/>
        <v>{.corrente = 4095, .tensao = 4091},</v>
      </c>
    </row>
    <row r="3052" spans="1:11" x14ac:dyDescent="0.25">
      <c r="A3052">
        <v>3041</v>
      </c>
      <c r="B3052">
        <f t="shared" si="208"/>
        <v>219.92924822841002</v>
      </c>
      <c r="C3052">
        <f>ROUND((B3052/220)*4095/2+2048,0)</f>
        <v>4095</v>
      </c>
      <c r="D3052">
        <f>$B$3*SIN(PI()*A3052/($B$7/2)+RADIANS($F$2))</f>
        <v>159.45844529316298</v>
      </c>
      <c r="E3052">
        <f t="shared" si="209"/>
        <v>3532</v>
      </c>
      <c r="G3052" s="1" t="str">
        <f t="shared" si="212"/>
        <v>{.corrente = 3532, .tensao = 4095},</v>
      </c>
      <c r="H3052" s="1"/>
      <c r="J3052">
        <f t="shared" si="211"/>
        <v>4095</v>
      </c>
      <c r="K3052" t="str">
        <f t="shared" si="210"/>
        <v>{.corrente = 4095, .tensao = 4095},</v>
      </c>
    </row>
    <row r="3053" spans="1:11" x14ac:dyDescent="0.25">
      <c r="A3053">
        <v>3042</v>
      </c>
      <c r="B3053">
        <f t="shared" si="208"/>
        <v>219.98325801349463</v>
      </c>
      <c r="C3053">
        <f>ROUND((B3053/220)*4095/2+2048,0)</f>
        <v>4095</v>
      </c>
      <c r="D3053">
        <f>$B$3*SIN(PI()*A3053/($B$7/2)+RADIANS($F$2))</f>
        <v>153.63251386805197</v>
      </c>
      <c r="E3053">
        <f t="shared" si="209"/>
        <v>3478</v>
      </c>
      <c r="G3053" s="1" t="str">
        <f t="shared" si="212"/>
        <v>{.corrente = 3478, .tensao = 4095},</v>
      </c>
      <c r="H3053" s="1"/>
      <c r="J3053">
        <f t="shared" si="211"/>
        <v>4095</v>
      </c>
      <c r="K3053" t="str">
        <f t="shared" si="210"/>
        <v>{.corrente = 4095, .tensao = 4095},</v>
      </c>
    </row>
    <row r="3054" spans="1:11" x14ac:dyDescent="0.25">
      <c r="A3054">
        <v>3043</v>
      </c>
      <c r="B3054">
        <f t="shared" si="208"/>
        <v>219.72466080199865</v>
      </c>
      <c r="C3054">
        <f>ROUND((B3054/220)*4095/2+2048,0)</f>
        <v>4093</v>
      </c>
      <c r="D3054">
        <f>$B$3*SIN(PI()*A3054/($B$7/2)+RADIANS($F$2))</f>
        <v>147.588263107317</v>
      </c>
      <c r="E3054">
        <f t="shared" si="209"/>
        <v>3422</v>
      </c>
      <c r="G3054" s="1" t="str">
        <f t="shared" si="212"/>
        <v>{.corrente = 3422, .tensao = 4093},</v>
      </c>
      <c r="H3054" s="1"/>
      <c r="J3054">
        <f t="shared" si="211"/>
        <v>4095</v>
      </c>
      <c r="K3054" t="str">
        <f t="shared" si="210"/>
        <v>{.corrente = 4095, .tensao = 4093},</v>
      </c>
    </row>
    <row r="3055" spans="1:11" x14ac:dyDescent="0.25">
      <c r="A3055">
        <v>3044</v>
      </c>
      <c r="B3055">
        <f t="shared" si="208"/>
        <v>219.15382407323992</v>
      </c>
      <c r="C3055">
        <f>ROUND((B3055/220)*4095/2+2048,0)</f>
        <v>4088</v>
      </c>
      <c r="D3055">
        <f>$B$3*SIN(PI()*A3055/($B$7/2)+RADIANS($F$2))</f>
        <v>141.33428218767278</v>
      </c>
      <c r="E3055">
        <f t="shared" si="209"/>
        <v>3363</v>
      </c>
      <c r="G3055" s="1" t="str">
        <f t="shared" si="212"/>
        <v>{.corrente = 3363, .tensao = 4088},</v>
      </c>
      <c r="H3055" s="1"/>
      <c r="J3055">
        <f t="shared" si="211"/>
        <v>4095</v>
      </c>
      <c r="K3055" t="str">
        <f t="shared" si="210"/>
        <v>{.corrente = 4095, .tensao = 4088},</v>
      </c>
    </row>
    <row r="3056" spans="1:11" x14ac:dyDescent="0.25">
      <c r="A3056">
        <v>3045</v>
      </c>
      <c r="B3056">
        <f t="shared" si="208"/>
        <v>218.27155901420113</v>
      </c>
      <c r="C3056">
        <f>ROUND((B3056/220)*4095/2+2048,0)</f>
        <v>4079</v>
      </c>
      <c r="D3056">
        <f>$B$3*SIN(PI()*A3056/($B$7/2)+RADIANS($F$2))</f>
        <v>134.87945832267198</v>
      </c>
      <c r="E3056">
        <f t="shared" si="209"/>
        <v>3303</v>
      </c>
      <c r="G3056" s="1" t="str">
        <f t="shared" si="212"/>
        <v>{.corrente = 3303, .tensao = 4079},</v>
      </c>
      <c r="H3056" s="1"/>
      <c r="J3056">
        <f t="shared" si="211"/>
        <v>4095</v>
      </c>
      <c r="K3056" t="str">
        <f t="shared" si="210"/>
        <v>{.corrente = 4095, .tensao = 4079},</v>
      </c>
    </row>
    <row r="3057" spans="1:11" x14ac:dyDescent="0.25">
      <c r="A3057">
        <v>3046</v>
      </c>
      <c r="B3057">
        <f t="shared" si="208"/>
        <v>217.07911936679287</v>
      </c>
      <c r="C3057">
        <f>ROUND((B3057/220)*4095/2+2048,0)</f>
        <v>4068</v>
      </c>
      <c r="D3057">
        <f>$B$3*SIN(PI()*A3057/($B$7/2)+RADIANS($F$2))</f>
        <v>128.23296413353836</v>
      </c>
      <c r="E3057">
        <f t="shared" si="209"/>
        <v>3241</v>
      </c>
      <c r="G3057" s="1" t="str">
        <f t="shared" si="212"/>
        <v>{.corrente = 3241, .tensao = 4068},</v>
      </c>
      <c r="H3057" s="1"/>
      <c r="J3057">
        <f t="shared" si="211"/>
        <v>4095</v>
      </c>
      <c r="K3057" t="str">
        <f t="shared" si="210"/>
        <v>{.corrente = 4095, .tensao = 4068},</v>
      </c>
    </row>
    <row r="3058" spans="1:11" x14ac:dyDescent="0.25">
      <c r="A3058">
        <v>3047</v>
      </c>
      <c r="B3058">
        <f t="shared" si="208"/>
        <v>215.57819964622652</v>
      </c>
      <c r="C3058">
        <f>ROUND((B3058/220)*4095/2+2048,0)</f>
        <v>4054</v>
      </c>
      <c r="D3058">
        <f>$B$3*SIN(PI()*A3058/($B$7/2)+RADIANS($F$2))</f>
        <v>121.4042446144325</v>
      </c>
      <c r="E3058">
        <f t="shared" si="209"/>
        <v>3178</v>
      </c>
      <c r="G3058" s="1" t="str">
        <f t="shared" si="212"/>
        <v>{.corrente = 3178, .tensao = 4054},</v>
      </c>
      <c r="H3058" s="1"/>
      <c r="J3058">
        <f t="shared" si="211"/>
        <v>4095</v>
      </c>
      <c r="K3058" t="str">
        <f t="shared" si="210"/>
        <v>{.corrente = 4095, .tensao = 4054},</v>
      </c>
    </row>
    <row r="3059" spans="1:11" x14ac:dyDescent="0.25">
      <c r="A3059">
        <v>3048</v>
      </c>
      <c r="B3059">
        <f t="shared" si="208"/>
        <v>213.7709327330235</v>
      </c>
      <c r="C3059">
        <f>ROUND((B3059/220)*4095/2+2048,0)</f>
        <v>4038</v>
      </c>
      <c r="D3059">
        <f>$B$3*SIN(PI()*A3059/($B$7/2)+RADIANS($F$2))</f>
        <v>114.40300371063948</v>
      </c>
      <c r="E3059">
        <f t="shared" si="209"/>
        <v>3113</v>
      </c>
      <c r="G3059" s="1" t="str">
        <f t="shared" si="212"/>
        <v>{.corrente = 3113, .tensao = 4038},</v>
      </c>
      <c r="H3059" s="1"/>
      <c r="J3059">
        <f t="shared" si="211"/>
        <v>4095</v>
      </c>
      <c r="K3059" t="str">
        <f t="shared" si="210"/>
        <v>{.corrente = 4095, .tensao = 4038},</v>
      </c>
    </row>
    <row r="3060" spans="1:11" x14ac:dyDescent="0.25">
      <c r="A3060">
        <v>3049</v>
      </c>
      <c r="B3060">
        <f t="shared" si="208"/>
        <v>211.65988684208588</v>
      </c>
      <c r="C3060">
        <f>ROUND((B3060/220)*4095/2+2048,0)</f>
        <v>4018</v>
      </c>
      <c r="D3060">
        <f>$B$3*SIN(PI()*A3060/($B$7/2)+RADIANS($F$2))</f>
        <v>107.23919052878625</v>
      </c>
      <c r="E3060">
        <f t="shared" si="209"/>
        <v>3046</v>
      </c>
      <c r="G3060" s="1" t="str">
        <f t="shared" si="212"/>
        <v>{.corrente = 3046, .tensao = 4018},</v>
      </c>
      <c r="H3060" s="1"/>
      <c r="J3060">
        <f t="shared" si="211"/>
        <v>4095</v>
      </c>
      <c r="K3060" t="str">
        <f t="shared" si="210"/>
        <v>{.corrente = 4095, .tensao = 4018},</v>
      </c>
    </row>
    <row r="3061" spans="1:11" x14ac:dyDescent="0.25">
      <c r="A3061">
        <v>3050</v>
      </c>
      <c r="B3061">
        <f t="shared" si="208"/>
        <v>209.2480618731411</v>
      </c>
      <c r="C3061">
        <f>ROUND((B3061/220)*4095/2+2048,0)</f>
        <v>3995</v>
      </c>
      <c r="D3061">
        <f>$B$3*SIN(PI()*A3061/($B$7/2)+RADIANS($F$2))</f>
        <v>99.92298519868649</v>
      </c>
      <c r="E3061">
        <f t="shared" si="209"/>
        <v>2978</v>
      </c>
      <c r="G3061" s="1" t="str">
        <f t="shared" si="212"/>
        <v>{.corrente = 2978, .tensao = 3995},</v>
      </c>
      <c r="H3061" s="1"/>
      <c r="J3061">
        <f t="shared" si="211"/>
        <v>4095</v>
      </c>
      <c r="K3061" t="str">
        <f t="shared" si="210"/>
        <v>{.corrente = 4095, .tensao = 3995},</v>
      </c>
    </row>
    <row r="3062" spans="1:11" x14ac:dyDescent="0.25">
      <c r="A3062">
        <v>3051</v>
      </c>
      <c r="B3062">
        <f t="shared" si="208"/>
        <v>206.53888514773459</v>
      </c>
      <c r="C3062">
        <f>ROUND((B3062/220)*4095/2+2048,0)</f>
        <v>3970</v>
      </c>
      <c r="D3062">
        <f>$B$3*SIN(PI()*A3062/($B$7/2)+RADIANS($F$2))</f>
        <v>92.464784406866542</v>
      </c>
      <c r="E3062">
        <f t="shared" si="209"/>
        <v>2909</v>
      </c>
      <c r="G3062" s="1" t="str">
        <f t="shared" si="212"/>
        <v>{.corrente = 2909, .tensao = 3970},</v>
      </c>
      <c r="H3062" s="1"/>
      <c r="J3062">
        <f t="shared" si="211"/>
        <v>4095</v>
      </c>
      <c r="K3062" t="str">
        <f t="shared" si="210"/>
        <v>{.corrente = 4095, .tensao = 3970},</v>
      </c>
    </row>
    <row r="3063" spans="1:11" x14ac:dyDescent="0.25">
      <c r="A3063">
        <v>3052</v>
      </c>
      <c r="B3063">
        <f t="shared" si="208"/>
        <v>203.53620653883843</v>
      </c>
      <c r="C3063">
        <f>ROUND((B3063/220)*4095/2+2048,0)</f>
        <v>3942</v>
      </c>
      <c r="D3063">
        <f>$B$3*SIN(PI()*A3063/($B$7/2)+RADIANS($F$2))</f>
        <v>84.875186622366641</v>
      </c>
      <c r="E3063">
        <f t="shared" si="209"/>
        <v>2838</v>
      </c>
      <c r="G3063" s="1" t="str">
        <f t="shared" si="212"/>
        <v>{.corrente = 2838, .tensao = 3942},</v>
      </c>
      <c r="H3063" s="1"/>
      <c r="J3063">
        <f t="shared" si="211"/>
        <v>4095</v>
      </c>
      <c r="K3063" t="str">
        <f t="shared" si="210"/>
        <v>{.corrente = 4095, .tensao = 3942},</v>
      </c>
    </row>
    <row r="3064" spans="1:11" x14ac:dyDescent="0.25">
      <c r="A3064">
        <v>3053</v>
      </c>
      <c r="B3064">
        <f t="shared" si="208"/>
        <v>200.24429299999431</v>
      </c>
      <c r="C3064">
        <f>ROUND((B3064/220)*4095/2+2048,0)</f>
        <v>3912</v>
      </c>
      <c r="D3064">
        <f>$B$3*SIN(PI()*A3064/($B$7/2)+RADIANS($F$2))</f>
        <v>77.164977035799652</v>
      </c>
      <c r="E3064">
        <f t="shared" si="209"/>
        <v>2766</v>
      </c>
      <c r="G3064" s="1" t="str">
        <f t="shared" si="212"/>
        <v>{.corrente = 2766, .tensao = 3912},</v>
      </c>
      <c r="H3064" s="1"/>
      <c r="J3064">
        <f t="shared" si="211"/>
        <v>4095</v>
      </c>
      <c r="K3064" t="str">
        <f t="shared" si="210"/>
        <v>{.corrente = 4095, .tensao = 3912},</v>
      </c>
    </row>
    <row r="3065" spans="1:11" x14ac:dyDescent="0.25">
      <c r="A3065">
        <v>3054</v>
      </c>
      <c r="B3065">
        <f t="shared" si="208"/>
        <v>196.66782250175848</v>
      </c>
      <c r="C3065">
        <f>ROUND((B3065/220)*4095/2+2048,0)</f>
        <v>3878</v>
      </c>
      <c r="D3065">
        <f>$B$3*SIN(PI()*A3065/($B$7/2)+RADIANS($F$2))</f>
        <v>69.34511223305465</v>
      </c>
      <c r="E3065">
        <f t="shared" si="209"/>
        <v>2693</v>
      </c>
      <c r="G3065" s="1" t="str">
        <f t="shared" si="212"/>
        <v>{.corrente = 2693, .tensao = 3878},</v>
      </c>
      <c r="H3065" s="1"/>
      <c r="J3065">
        <f t="shared" si="211"/>
        <v>4095</v>
      </c>
      <c r="K3065" t="str">
        <f t="shared" si="210"/>
        <v>{.corrente = 4095, .tensao = 3878},</v>
      </c>
    </row>
    <row r="3066" spans="1:11" x14ac:dyDescent="0.25">
      <c r="A3066">
        <v>3055</v>
      </c>
      <c r="B3066">
        <f t="shared" si="208"/>
        <v>192.81187738408187</v>
      </c>
      <c r="C3066">
        <f>ROUND((B3066/220)*4095/2+2048,0)</f>
        <v>3842</v>
      </c>
      <c r="D3066">
        <f>$B$3*SIN(PI()*A3066/($B$7/2)+RADIANS($F$2))</f>
        <v>61.426704625465604</v>
      </c>
      <c r="E3066">
        <f t="shared" si="209"/>
        <v>2620</v>
      </c>
      <c r="G3066" s="1" t="str">
        <f t="shared" si="212"/>
        <v>{.corrente = 2620, .tensao = 3842},</v>
      </c>
      <c r="H3066" s="1"/>
      <c r="J3066">
        <f t="shared" si="211"/>
        <v>4095</v>
      </c>
      <c r="K3066" t="str">
        <f t="shared" si="210"/>
        <v>{.corrente = 4095, .tensao = 3842},</v>
      </c>
    </row>
    <row r="3067" spans="1:11" x14ac:dyDescent="0.25">
      <c r="A3067">
        <v>3056</v>
      </c>
      <c r="B3067">
        <f t="shared" si="208"/>
        <v>188.68193713405697</v>
      </c>
      <c r="C3067">
        <f>ROUND((B3067/220)*4095/2+2048,0)</f>
        <v>3804</v>
      </c>
      <c r="D3067">
        <f>$B$3*SIN(PI()*A3067/($B$7/2)+RADIANS($F$2))</f>
        <v>53.421006658530253</v>
      </c>
      <c r="E3067">
        <f t="shared" si="209"/>
        <v>2545</v>
      </c>
      <c r="G3067" s="1" t="str">
        <f t="shared" si="212"/>
        <v>{.corrente = 2545, .tensao = 3804},</v>
      </c>
      <c r="H3067" s="1"/>
      <c r="J3067">
        <f t="shared" si="211"/>
        <v>4095</v>
      </c>
      <c r="K3067" t="str">
        <f t="shared" si="210"/>
        <v>{.corrente = 4095, .tensao = 3804},</v>
      </c>
    </row>
    <row r="3068" spans="1:11" x14ac:dyDescent="0.25">
      <c r="A3068">
        <v>3057</v>
      </c>
      <c r="B3068">
        <f t="shared" si="208"/>
        <v>184.28387059929051</v>
      </c>
      <c r="C3068">
        <f>ROUND((B3068/220)*4095/2+2048,0)</f>
        <v>3763</v>
      </c>
      <c r="D3068">
        <f>$B$3*SIN(PI()*A3068/($B$7/2)+RADIANS($F$2))</f>
        <v>45.339394821618434</v>
      </c>
      <c r="E3068">
        <f t="shared" si="209"/>
        <v>2470</v>
      </c>
      <c r="G3068" s="1" t="str">
        <f t="shared" si="212"/>
        <v>{.corrente = 2470, .tensao = 3763},</v>
      </c>
      <c r="H3068" s="1"/>
      <c r="J3068">
        <f t="shared" si="211"/>
        <v>4095</v>
      </c>
      <c r="K3068" t="str">
        <f t="shared" si="210"/>
        <v>{.corrente = 4095, .tensao = 3763},</v>
      </c>
    </row>
    <row r="3069" spans="1:11" x14ac:dyDescent="0.25">
      <c r="A3069">
        <v>3058</v>
      </c>
      <c r="B3069">
        <f t="shared" si="208"/>
        <v>179.62392764798889</v>
      </c>
      <c r="C3069">
        <f>ROUND((B3069/220)*4095/2+2048,0)</f>
        <v>3720</v>
      </c>
      <c r="D3069">
        <f>$B$3*SIN(PI()*A3069/($B$7/2)+RADIANS($F$2))</f>
        <v>37.193353481434585</v>
      </c>
      <c r="E3069">
        <f t="shared" si="209"/>
        <v>2394</v>
      </c>
      <c r="G3069" s="1" t="str">
        <f t="shared" si="212"/>
        <v>{.corrente = 2394, .tensao = 3720},</v>
      </c>
      <c r="H3069" s="1"/>
      <c r="J3069">
        <f t="shared" si="211"/>
        <v>4095</v>
      </c>
      <c r="K3069" t="str">
        <f t="shared" si="210"/>
        <v>{.corrente = 4095, .tensao = 3720},</v>
      </c>
    </row>
    <row r="3070" spans="1:11" x14ac:dyDescent="0.25">
      <c r="A3070">
        <v>3059</v>
      </c>
      <c r="B3070">
        <f t="shared" si="208"/>
        <v>174.70873028758945</v>
      </c>
      <c r="C3070">
        <f>ROUND((B3070/220)*4095/2+2048,0)</f>
        <v>3674</v>
      </c>
      <c r="D3070">
        <f>$B$3*SIN(PI()*A3070/($B$7/2)+RADIANS($F$2))</f>
        <v>28.994458562169733</v>
      </c>
      <c r="E3070">
        <f t="shared" si="209"/>
        <v>2318</v>
      </c>
      <c r="G3070" s="1" t="str">
        <f t="shared" si="212"/>
        <v>{.corrente = 2318, .tensao = 3674},</v>
      </c>
      <c r="H3070" s="1"/>
      <c r="J3070">
        <f t="shared" si="211"/>
        <v>4095</v>
      </c>
      <c r="K3070" t="str">
        <f t="shared" si="210"/>
        <v>{.corrente = 4095, .tensao = 3674},</v>
      </c>
    </row>
    <row r="3071" spans="1:11" x14ac:dyDescent="0.25">
      <c r="A3071">
        <v>3060</v>
      </c>
      <c r="B3071">
        <f t="shared" si="208"/>
        <v>169.54526325455578</v>
      </c>
      <c r="C3071">
        <f>ROUND((B3071/220)*4095/2+2048,0)</f>
        <v>3626</v>
      </c>
      <c r="D3071">
        <f>$B$3*SIN(PI()*A3071/($B$7/2)+RADIANS($F$2))</f>
        <v>20.754361095533188</v>
      </c>
      <c r="E3071">
        <f t="shared" si="209"/>
        <v>2241</v>
      </c>
      <c r="G3071" s="1" t="str">
        <f t="shared" si="212"/>
        <v>{.corrente = 2241, .tensao = 3626},</v>
      </c>
      <c r="H3071" s="1"/>
      <c r="J3071">
        <f t="shared" si="211"/>
        <v>4095</v>
      </c>
      <c r="K3071" t="str">
        <f t="shared" si="210"/>
        <v>{.corrente = 4095, .tensao = 3626},</v>
      </c>
    </row>
    <row r="3072" spans="1:11" x14ac:dyDescent="0.25">
      <c r="A3072">
        <v>3061</v>
      </c>
      <c r="B3072">
        <f t="shared" si="208"/>
        <v>164.14086408873365</v>
      </c>
      <c r="C3072">
        <f>ROUND((B3072/220)*4095/2+2048,0)</f>
        <v>3576</v>
      </c>
      <c r="D3072">
        <f>$B$3*SIN(PI()*A3072/($B$7/2)+RADIANS($F$2))</f>
        <v>12.484770664080591</v>
      </c>
      <c r="E3072">
        <f t="shared" si="209"/>
        <v>2164</v>
      </c>
      <c r="G3072" s="1" t="str">
        <f t="shared" si="212"/>
        <v>{.corrente = 2164, .tensao = 3576},</v>
      </c>
      <c r="H3072" s="1"/>
      <c r="J3072">
        <f t="shared" si="211"/>
        <v>4095</v>
      </c>
      <c r="K3072" t="str">
        <f t="shared" si="210"/>
        <v>{.corrente = 4095, .tensao = 3576},</v>
      </c>
    </row>
    <row r="3073" spans="1:11" x14ac:dyDescent="0.25">
      <c r="A3073">
        <v>3062</v>
      </c>
      <c r="B3073">
        <f t="shared" si="208"/>
        <v>158.50321270634808</v>
      </c>
      <c r="C3073">
        <f>ROUND((B3073/220)*4095/2+2048,0)</f>
        <v>3523</v>
      </c>
      <c r="D3073">
        <f>$B$3*SIN(PI()*A3073/($B$7/2)+RADIANS($F$2))</f>
        <v>4.1974387613230615</v>
      </c>
      <c r="E3073">
        <f t="shared" si="209"/>
        <v>2087</v>
      </c>
      <c r="G3073" s="1" t="str">
        <f t="shared" si="212"/>
        <v>{.corrente = 2087, .tensao = 3523},</v>
      </c>
      <c r="H3073" s="1"/>
      <c r="J3073">
        <f t="shared" si="211"/>
        <v>4095</v>
      </c>
      <c r="K3073" t="str">
        <f t="shared" si="210"/>
        <v>{.corrente = 4095, .tensao = 3523},</v>
      </c>
    </row>
    <row r="3074" spans="1:11" x14ac:dyDescent="0.25">
      <c r="A3074">
        <v>3063</v>
      </c>
      <c r="B3074">
        <f t="shared" si="208"/>
        <v>152.64032048645529</v>
      </c>
      <c r="C3074">
        <f>ROUND((B3074/220)*4095/2+2048,0)</f>
        <v>3469</v>
      </c>
      <c r="D3074">
        <f>$B$3*SIN(PI()*A3074/($B$7/2)+RADIANS($F$2))</f>
        <v>-4.0958579077369466</v>
      </c>
      <c r="E3074">
        <f t="shared" si="209"/>
        <v>2010</v>
      </c>
      <c r="G3074" s="1" t="str">
        <f t="shared" si="212"/>
        <v>{.corrente = 2010, .tensao = 3469},</v>
      </c>
      <c r="H3074" s="1"/>
      <c r="J3074">
        <f t="shared" si="211"/>
        <v>4095</v>
      </c>
      <c r="K3074" t="str">
        <f t="shared" si="210"/>
        <v>{.corrente = 4095, .tensao = 3469},</v>
      </c>
    </row>
    <row r="3075" spans="1:11" x14ac:dyDescent="0.25">
      <c r="A3075">
        <v>3064</v>
      </c>
      <c r="B3075">
        <f t="shared" si="208"/>
        <v>146.56051888639078</v>
      </c>
      <c r="C3075">
        <f>ROUND((B3075/220)*4095/2+2048,0)</f>
        <v>3412</v>
      </c>
      <c r="D3075">
        <f>$B$3*SIN(PI()*A3075/($B$7/2)+RADIANS($F$2))</f>
        <v>-12.383334161865347</v>
      </c>
      <c r="E3075">
        <f t="shared" si="209"/>
        <v>1933</v>
      </c>
      <c r="G3075" s="1" t="str">
        <f t="shared" si="212"/>
        <v>{.corrente = 1933, .tensao = 3412},</v>
      </c>
      <c r="H3075" s="1"/>
      <c r="J3075">
        <f t="shared" si="211"/>
        <v>4095</v>
      </c>
      <c r="K3075" t="str">
        <f t="shared" si="210"/>
        <v>{.corrente = 4095, .tensao = 3412},</v>
      </c>
    </row>
    <row r="3076" spans="1:11" x14ac:dyDescent="0.25">
      <c r="A3076">
        <v>3065</v>
      </c>
      <c r="B3076">
        <f t="shared" si="208"/>
        <v>140.27244760234848</v>
      </c>
      <c r="C3076">
        <f>ROUND((B3076/220)*4095/2+2048,0)</f>
        <v>3353</v>
      </c>
      <c r="D3076">
        <f>$B$3*SIN(PI()*A3076/($B$7/2)+RADIANS($F$2))</f>
        <v>-20.653213090932443</v>
      </c>
      <c r="E3076">
        <f t="shared" si="209"/>
        <v>1856</v>
      </c>
      <c r="G3076" s="1" t="str">
        <f t="shared" si="212"/>
        <v>{.corrente = 1856, .tensao = 3353},</v>
      </c>
      <c r="H3076" s="1"/>
      <c r="J3076">
        <f t="shared" si="211"/>
        <v>4095</v>
      </c>
      <c r="K3076" t="str">
        <f t="shared" si="210"/>
        <v>{.corrente = 4095, .tensao = 3353},</v>
      </c>
    </row>
    <row r="3077" spans="1:11" x14ac:dyDescent="0.25">
      <c r="A3077">
        <v>3066</v>
      </c>
      <c r="B3077">
        <f t="shared" si="208"/>
        <v>133.78504229196264</v>
      </c>
      <c r="C3077">
        <f>ROUND((B3077/220)*4095/2+2048,0)</f>
        <v>3293</v>
      </c>
      <c r="D3077">
        <f>$B$3*SIN(PI()*A3077/($B$7/2)+RADIANS($F$2))</f>
        <v>-28.893742791460969</v>
      </c>
      <c r="E3077">
        <f t="shared" si="209"/>
        <v>1779</v>
      </c>
      <c r="G3077" s="1" t="str">
        <f t="shared" si="212"/>
        <v>{.corrente = 1779, .tensao = 3293},</v>
      </c>
      <c r="H3077" s="1"/>
      <c r="J3077">
        <f t="shared" si="211"/>
        <v>4095</v>
      </c>
      <c r="K3077" t="str">
        <f t="shared" si="210"/>
        <v>{.corrente = 4095, .tensao = 3293},</v>
      </c>
    </row>
    <row r="3078" spans="1:11" x14ac:dyDescent="0.25">
      <c r="A3078">
        <v>3067</v>
      </c>
      <c r="B3078">
        <f t="shared" si="208"/>
        <v>127.10752187629122</v>
      </c>
      <c r="C3078">
        <f>ROUND((B3078/220)*4095/2+2048,0)</f>
        <v>3231</v>
      </c>
      <c r="D3078">
        <f>$B$3*SIN(PI()*A3078/($B$7/2)+RADIANS($F$2))</f>
        <v>-37.093213066669698</v>
      </c>
      <c r="E3078">
        <f t="shared" si="209"/>
        <v>1703</v>
      </c>
      <c r="G3078" s="1" t="str">
        <f t="shared" si="212"/>
        <v>{.corrente = 1703, .tensao = 3231},</v>
      </c>
      <c r="H3078" s="1"/>
      <c r="J3078">
        <f t="shared" si="211"/>
        <v>4095</v>
      </c>
      <c r="K3078" t="str">
        <f t="shared" si="210"/>
        <v>{.corrente = 4095, .tensao = 3231},</v>
      </c>
    </row>
    <row r="3079" spans="1:11" x14ac:dyDescent="0.25">
      <c r="A3079">
        <v>3068</v>
      </c>
      <c r="B3079">
        <f t="shared" si="208"/>
        <v>120.24937543927639</v>
      </c>
      <c r="C3079">
        <f>ROUND((B3079/220)*4095/2+2048,0)</f>
        <v>3167</v>
      </c>
      <c r="D3079">
        <f>$B$3*SIN(PI()*A3079/($B$7/2)+RADIANS($F$2))</f>
        <v>-45.239972067237169</v>
      </c>
      <c r="E3079">
        <f t="shared" si="209"/>
        <v>1627</v>
      </c>
      <c r="G3079" s="1" t="str">
        <f t="shared" si="212"/>
        <v>{.corrente = 1627, .tensao = 3167},</v>
      </c>
      <c r="H3079" s="1"/>
      <c r="J3079">
        <f t="shared" si="211"/>
        <v>4095</v>
      </c>
      <c r="K3079" t="str">
        <f t="shared" si="210"/>
        <v>{.corrente = 4095, .tensao = 3167},</v>
      </c>
    </row>
    <row r="3080" spans="1:11" x14ac:dyDescent="0.25">
      <c r="A3080">
        <v>3069</v>
      </c>
      <c r="B3080">
        <f t="shared" si="208"/>
        <v>113.22034874330156</v>
      </c>
      <c r="C3080">
        <f>ROUND((B3080/220)*4095/2+2048,0)</f>
        <v>3102</v>
      </c>
      <c r="D3080">
        <f>$B$3*SIN(PI()*A3080/($B$7/2)+RADIANS($F$2))</f>
        <v>-53.322442849138731</v>
      </c>
      <c r="E3080">
        <f t="shared" si="209"/>
        <v>1552</v>
      </c>
      <c r="G3080" s="1" t="str">
        <f t="shared" si="212"/>
        <v>{.corrente = 1552, .tensao = 3102},</v>
      </c>
      <c r="H3080" s="1"/>
      <c r="J3080">
        <f t="shared" si="211"/>
        <v>4095</v>
      </c>
      <c r="K3080" t="str">
        <f t="shared" si="210"/>
        <v>{.corrente = 4095, .tensao = 3102},</v>
      </c>
    </row>
    <row r="3081" spans="1:11" x14ac:dyDescent="0.25">
      <c r="A3081">
        <v>3070</v>
      </c>
      <c r="B3081">
        <f t="shared" si="208"/>
        <v>106.03043037997226</v>
      </c>
      <c r="C3081">
        <f>ROUND((B3081/220)*4095/2+2048,0)</f>
        <v>3035</v>
      </c>
      <c r="D3081">
        <f>$B$3*SIN(PI()*A3081/($B$7/2)+RADIANS($F$2))</f>
        <v>-61.329139825067067</v>
      </c>
      <c r="E3081">
        <f t="shared" si="209"/>
        <v>1477</v>
      </c>
      <c r="G3081" s="1" t="str">
        <f t="shared" si="212"/>
        <v>{.corrente = 1477, .tensao = 3035},</v>
      </c>
      <c r="H3081" s="1"/>
      <c r="J3081">
        <f t="shared" si="211"/>
        <v>4095</v>
      </c>
      <c r="K3081" t="str">
        <f t="shared" si="210"/>
        <v>{.corrente = 4095, .tensao = 3035},</v>
      </c>
    </row>
    <row r="3082" spans="1:11" x14ac:dyDescent="0.25">
      <c r="A3082">
        <v>3071</v>
      </c>
      <c r="B3082">
        <f t="shared" si="208"/>
        <v>98.689837575837132</v>
      </c>
      <c r="C3082">
        <f>ROUND((B3082/220)*4095/2+2048,0)</f>
        <v>2966</v>
      </c>
      <c r="D3082">
        <f>$B$3*SIN(PI()*A3082/($B$7/2)+RADIANS($F$2))</f>
        <v>-69.24868508601466</v>
      </c>
      <c r="E3082">
        <f t="shared" si="209"/>
        <v>1404</v>
      </c>
      <c r="G3082" s="1" t="str">
        <f t="shared" si="212"/>
        <v>{.corrente = 1404, .tensao = 2966},</v>
      </c>
      <c r="H3082" s="1"/>
      <c r="J3082">
        <f t="shared" si="211"/>
        <v>4095</v>
      </c>
      <c r="K3082" t="str">
        <f t="shared" si="210"/>
        <v>{.corrente = 4095, .tensao = 2966},</v>
      </c>
    </row>
    <row r="3083" spans="1:11" x14ac:dyDescent="0.25">
      <c r="A3083">
        <v>3072</v>
      </c>
      <c r="B3083">
        <f t="shared" si="208"/>
        <v>91.209001673221636</v>
      </c>
      <c r="C3083">
        <f>ROUND((B3083/220)*4095/2+2048,0)</f>
        <v>2897</v>
      </c>
      <c r="D3083">
        <f>$B$3*SIN(PI()*A3083/($B$7/2)+RADIANS($F$2))</f>
        <v>-77.069824569825485</v>
      </c>
      <c r="E3083">
        <f t="shared" si="209"/>
        <v>1331</v>
      </c>
      <c r="G3083" s="1" t="str">
        <f t="shared" si="212"/>
        <v>{.corrente = 1331, .tensao = 2897},</v>
      </c>
      <c r="H3083" s="1"/>
      <c r="J3083">
        <f t="shared" si="211"/>
        <v>4095</v>
      </c>
      <c r="K3083" t="str">
        <f t="shared" si="210"/>
        <v>{.corrente = 4095, .tensao = 2897},</v>
      </c>
    </row>
    <row r="3084" spans="1:11" x14ac:dyDescent="0.25">
      <c r="A3084">
        <v>3073</v>
      </c>
      <c r="B3084">
        <f t="shared" ref="B3084:B3147" si="213">$B$3*SIN(PI()*A3084/($B$7/2))</f>
        <v>83.598553306768366</v>
      </c>
      <c r="C3084">
        <f>ROUND((B3084/220)*4095/2+2048,0)</f>
        <v>2826</v>
      </c>
      <c r="D3084">
        <f>$B$3*SIN(PI()*A3084/($B$7/2)+RADIANS($F$2))</f>
        <v>-84.781444053781158</v>
      </c>
      <c r="E3084">
        <f t="shared" ref="E3084:E3147" si="214">ROUND((D3084/220)*4095/2+2048,0)</f>
        <v>1259</v>
      </c>
      <c r="G3084" s="1" t="str">
        <f t="shared" si="212"/>
        <v>{.corrente = 1259, .tensao = 2826},</v>
      </c>
      <c r="H3084" s="1"/>
      <c r="J3084">
        <f t="shared" si="211"/>
        <v>4095</v>
      </c>
      <c r="K3084" t="str">
        <f t="shared" ref="K3084:K3147" si="215">_xlfn.CONCAT("{.corrente = ",J3084,", .tensao = ",C3084,"},")</f>
        <v>{.corrente = 4095, .tensao = 2826},</v>
      </c>
    </row>
    <row r="3085" spans="1:11" x14ac:dyDescent="0.25">
      <c r="A3085">
        <v>3074</v>
      </c>
      <c r="B3085">
        <f t="shared" si="213"/>
        <v>75.869307296783703</v>
      </c>
      <c r="C3085">
        <f>ROUND((B3085/220)*4095/2+2048,0)</f>
        <v>2754</v>
      </c>
      <c r="D3085">
        <f>$B$3*SIN(PI()*A3085/($B$7/2)+RADIANS($F$2))</f>
        <v>-92.372584948456307</v>
      </c>
      <c r="E3085">
        <f t="shared" si="214"/>
        <v>1188</v>
      </c>
      <c r="G3085" s="1" t="str">
        <f t="shared" si="212"/>
        <v>{.corrente = 1188, .tensao = 2754},</v>
      </c>
      <c r="H3085" s="1"/>
      <c r="J3085">
        <f t="shared" si="211"/>
        <v>4095</v>
      </c>
      <c r="K3085" t="str">
        <f t="shared" si="215"/>
        <v>{.corrente = 4095, .tensao = 2754},</v>
      </c>
    </row>
    <row r="3086" spans="1:11" x14ac:dyDescent="0.25">
      <c r="A3086">
        <v>3075</v>
      </c>
      <c r="B3086">
        <f t="shared" si="213"/>
        <v>68.032247280865448</v>
      </c>
      <c r="C3086">
        <f>ROUND((B3086/220)*4095/2+2048,0)</f>
        <v>2681</v>
      </c>
      <c r="D3086">
        <f>$B$3*SIN(PI()*A3086/($B$7/2)+RADIANS($F$2))</f>
        <v>-99.832459870394459</v>
      </c>
      <c r="E3086">
        <f t="shared" si="214"/>
        <v>1119</v>
      </c>
      <c r="G3086" s="1" t="str">
        <f t="shared" si="212"/>
        <v>{.corrente = 1119, .tensao = 2681},</v>
      </c>
      <c r="H3086" s="1"/>
      <c r="J3086">
        <f t="shared" si="211"/>
        <v>4095</v>
      </c>
      <c r="K3086" t="str">
        <f t="shared" si="215"/>
        <v>{.corrente = 4095, .tensao = 2681},</v>
      </c>
    </row>
    <row r="3087" spans="1:11" x14ac:dyDescent="0.25">
      <c r="A3087">
        <v>3076</v>
      </c>
      <c r="B3087">
        <f t="shared" si="213"/>
        <v>60.098510105571009</v>
      </c>
      <c r="C3087">
        <f>ROUND((B3087/220)*4095/2+2048,0)</f>
        <v>2607</v>
      </c>
      <c r="D3087">
        <f>$B$3*SIN(PI()*A3087/($B$7/2)+RADIANS($F$2))</f>
        <v>-107.15046797155128</v>
      </c>
      <c r="E3087">
        <f t="shared" si="214"/>
        <v>1051</v>
      </c>
      <c r="G3087" s="1" t="str">
        <f t="shared" si="212"/>
        <v>{.corrente = 1051, .tensao = 2607},</v>
      </c>
      <c r="H3087" s="1"/>
      <c r="J3087">
        <f t="shared" si="211"/>
        <v>4095</v>
      </c>
      <c r="K3087" t="str">
        <f t="shared" si="215"/>
        <v>{.corrente = 4095, .tensao = 2607},</v>
      </c>
    </row>
    <row r="3088" spans="1:11" x14ac:dyDescent="0.25">
      <c r="A3088">
        <v>3077</v>
      </c>
      <c r="B3088">
        <f t="shared" si="213"/>
        <v>52.079370000471499</v>
      </c>
      <c r="C3088">
        <f>ROUND((B3088/220)*4095/2+2048,0)</f>
        <v>2533</v>
      </c>
      <c r="D3088">
        <f>$B$3*SIN(PI()*A3088/($B$7/2)+RADIANS($F$2))</f>
        <v>-114.31621000356317</v>
      </c>
      <c r="E3088">
        <f t="shared" si="214"/>
        <v>984</v>
      </c>
      <c r="G3088" s="1" t="str">
        <f t="shared" si="212"/>
        <v>{.corrente = 984, .tensao = 2533},</v>
      </c>
      <c r="H3088" s="1"/>
      <c r="J3088">
        <f t="shared" si="211"/>
        <v>4095</v>
      </c>
      <c r="K3088" t="str">
        <f t="shared" si="215"/>
        <v>{.corrente = 4095, .tensao = 2533},</v>
      </c>
    </row>
    <row r="3089" spans="1:11" x14ac:dyDescent="0.25">
      <c r="A3089">
        <v>3078</v>
      </c>
      <c r="B3089">
        <f t="shared" si="213"/>
        <v>43.986222556874139</v>
      </c>
      <c r="C3089">
        <f>ROUND((B3089/220)*4095/2+2048,0)</f>
        <v>2457</v>
      </c>
      <c r="D3089">
        <f>$B$3*SIN(PI()*A3089/($B$7/2)+RADIANS($F$2))</f>
        <v>-121.31950309563113</v>
      </c>
      <c r="E3089">
        <f t="shared" si="214"/>
        <v>919</v>
      </c>
      <c r="G3089" s="1" t="str">
        <f t="shared" si="212"/>
        <v>{.corrente = 919, .tensao = 2457},</v>
      </c>
      <c r="H3089" s="1"/>
      <c r="J3089">
        <f t="shared" si="211"/>
        <v>4095</v>
      </c>
      <c r="K3089" t="str">
        <f t="shared" si="215"/>
        <v>{.corrente = 4095, .tensao = 2457},</v>
      </c>
    </row>
    <row r="3090" spans="1:11" x14ac:dyDescent="0.25">
      <c r="A3090">
        <v>3079</v>
      </c>
      <c r="B3090">
        <f t="shared" si="213"/>
        <v>35.83056853414616</v>
      </c>
      <c r="C3090">
        <f>ROUND((B3090/220)*4095/2+2048,0)</f>
        <v>2381</v>
      </c>
      <c r="D3090">
        <f>$B$3*SIN(PI()*A3090/($B$7/2)+RADIANS($F$2))</f>
        <v>-128.15039522486282</v>
      </c>
      <c r="E3090">
        <f t="shared" si="214"/>
        <v>855</v>
      </c>
      <c r="G3090" s="1" t="str">
        <f t="shared" si="212"/>
        <v>{.corrente = 855, .tensao = 2381},</v>
      </c>
      <c r="H3090" s="1"/>
      <c r="J3090">
        <f t="shared" si="211"/>
        <v>4095</v>
      </c>
      <c r="K3090" t="str">
        <f t="shared" si="215"/>
        <v>{.corrente = 4095, .tensao = 2381},</v>
      </c>
    </row>
    <row r="3091" spans="1:11" x14ac:dyDescent="0.25">
      <c r="A3091">
        <v>3080</v>
      </c>
      <c r="B3091">
        <f t="shared" si="213"/>
        <v>27.623997516565634</v>
      </c>
      <c r="C3091">
        <f>ROUND((B3091/220)*4095/2+2048,0)</f>
        <v>2305</v>
      </c>
      <c r="D3091">
        <f>$B$3*SIN(PI()*A3091/($B$7/2)+RADIANS($F$2))</f>
        <v>-134.79917935859029</v>
      </c>
      <c r="E3091">
        <f t="shared" si="214"/>
        <v>793</v>
      </c>
      <c r="G3091" s="1" t="str">
        <f t="shared" si="212"/>
        <v>{.corrente = 793, .tensao = 2305},</v>
      </c>
      <c r="H3091" s="1"/>
      <c r="J3091">
        <f t="shared" si="211"/>
        <v>4095</v>
      </c>
      <c r="K3091" t="str">
        <f t="shared" si="215"/>
        <v>{.corrente = 4095, .tensao = 2305},</v>
      </c>
    </row>
    <row r="3092" spans="1:11" x14ac:dyDescent="0.25">
      <c r="A3092">
        <v>3081</v>
      </c>
      <c r="B3092">
        <f t="shared" si="213"/>
        <v>19.378171443972573</v>
      </c>
      <c r="C3092">
        <f>ROUND((B3092/220)*4095/2+2048,0)</f>
        <v>2228</v>
      </c>
      <c r="D3092">
        <f>$B$3*SIN(PI()*A3092/($B$7/2)+RADIANS($F$2))</f>
        <v>-141.25640724852462</v>
      </c>
      <c r="E3092">
        <f t="shared" si="214"/>
        <v>733</v>
      </c>
      <c r="G3092" s="1" t="str">
        <f t="shared" si="212"/>
        <v>{.corrente = 733, .tensao = 2228},</v>
      </c>
      <c r="H3092" s="1"/>
      <c r="J3092">
        <f t="shared" si="211"/>
        <v>4095</v>
      </c>
      <c r="K3092" t="str">
        <f t="shared" si="215"/>
        <v>{.corrente = 4095, .tensao = 2228},</v>
      </c>
    </row>
    <row r="3093" spans="1:11" x14ac:dyDescent="0.25">
      <c r="A3093">
        <v>3082</v>
      </c>
      <c r="B3093">
        <f t="shared" si="213"/>
        <v>11.104808039537106</v>
      </c>
      <c r="C3093">
        <f>ROUND((B3093/220)*4095/2+2048,0)</f>
        <v>2151</v>
      </c>
      <c r="D3093">
        <f>$B$3*SIN(PI()*A3093/($B$7/2)+RADIANS($F$2))</f>
        <v>-147.51290285721444</v>
      </c>
      <c r="E3093">
        <f t="shared" si="214"/>
        <v>675</v>
      </c>
      <c r="G3093" s="1" t="str">
        <f t="shared" si="212"/>
        <v>{.corrente = 675, .tensao = 2151},</v>
      </c>
      <c r="H3093" s="1"/>
      <c r="J3093">
        <f t="shared" si="211"/>
        <v>4095</v>
      </c>
      <c r="K3093" t="str">
        <f t="shared" si="215"/>
        <v>{.corrente = 4095, .tensao = 2151},</v>
      </c>
    </row>
    <row r="3094" spans="1:11" x14ac:dyDescent="0.25">
      <c r="A3094">
        <v>3083</v>
      </c>
      <c r="B3094">
        <f t="shared" si="213"/>
        <v>2.8156641583468165</v>
      </c>
      <c r="C3094">
        <f>ROUND((B3094/220)*4095/2+2048,0)</f>
        <v>2074</v>
      </c>
      <c r="D3094">
        <f>$B$3*SIN(PI()*A3094/($B$7/2)+RADIANS($F$2))</f>
        <v>-153.55977539760798</v>
      </c>
      <c r="E3094">
        <f t="shared" si="214"/>
        <v>619</v>
      </c>
      <c r="G3094" s="1" t="str">
        <f t="shared" si="212"/>
        <v>{.corrente = 619, .tensao = 2074},</v>
      </c>
      <c r="H3094" s="1"/>
      <c r="J3094">
        <f t="shared" si="211"/>
        <v>4095</v>
      </c>
      <c r="K3094" t="str">
        <f t="shared" si="215"/>
        <v>{.corrente = 4095, .tensao = 2074},</v>
      </c>
    </row>
    <row r="3095" spans="1:11" x14ac:dyDescent="0.25">
      <c r="A3095">
        <v>3084</v>
      </c>
      <c r="B3095">
        <f t="shared" si="213"/>
        <v>-5.4774809196762781</v>
      </c>
      <c r="C3095">
        <f>ROUND((B3095/220)*4095/2+2048,0)</f>
        <v>1997</v>
      </c>
      <c r="D3095">
        <f>$B$3*SIN(PI()*A3095/($B$7/2)+RADIANS($F$2))</f>
        <v>-159.38843196731065</v>
      </c>
      <c r="E3095">
        <f t="shared" si="214"/>
        <v>565</v>
      </c>
      <c r="G3095" s="1" t="str">
        <f t="shared" si="212"/>
        <v>{.corrente = 565, .tensao = 1997},</v>
      </c>
      <c r="H3095" s="1"/>
      <c r="J3095">
        <f t="shared" si="211"/>
        <v>0</v>
      </c>
      <c r="K3095" t="str">
        <f t="shared" si="215"/>
        <v>{.corrente = 0, .tensao = 1997},</v>
      </c>
    </row>
    <row r="3096" spans="1:11" x14ac:dyDescent="0.25">
      <c r="A3096">
        <v>3085</v>
      </c>
      <c r="B3096">
        <f t="shared" si="213"/>
        <v>-13.762842228722633</v>
      </c>
      <c r="C3096">
        <f>ROUND((B3096/220)*4095/2+2048,0)</f>
        <v>1920</v>
      </c>
      <c r="D3096">
        <f>$B$3*SIN(PI()*A3096/($B$7/2)+RADIANS($F$2))</f>
        <v>-164.99058975952931</v>
      </c>
      <c r="E3096">
        <f t="shared" si="214"/>
        <v>512</v>
      </c>
      <c r="G3096" s="1" t="str">
        <f t="shared" si="212"/>
        <v>{.corrente = 512, .tensao = 1920},</v>
      </c>
      <c r="H3096" s="1"/>
      <c r="J3096">
        <f t="shared" si="211"/>
        <v>0</v>
      </c>
      <c r="K3096" t="str">
        <f t="shared" si="215"/>
        <v>{.corrente = 0, .tensao = 1920},</v>
      </c>
    </row>
    <row r="3097" spans="1:11" x14ac:dyDescent="0.25">
      <c r="A3097">
        <v>3086</v>
      </c>
      <c r="B3097">
        <f t="shared" si="213"/>
        <v>-22.02864586409386</v>
      </c>
      <c r="C3097">
        <f>ROUND((B3097/220)*4095/2+2048,0)</f>
        <v>1843</v>
      </c>
      <c r="D3097">
        <f>$B$3*SIN(PI()*A3097/($B$7/2)+RADIANS($F$2))</f>
        <v>-170.35828783333577</v>
      </c>
      <c r="E3097">
        <f t="shared" si="214"/>
        <v>463</v>
      </c>
      <c r="G3097" s="1" t="str">
        <f t="shared" si="212"/>
        <v>{.corrente = 463, .tensao = 1843},</v>
      </c>
      <c r="H3097" s="1"/>
      <c r="J3097">
        <f t="shared" si="211"/>
        <v>0</v>
      </c>
      <c r="K3097" t="str">
        <f t="shared" si="215"/>
        <v>{.corrente = 0, .tensao = 1843},</v>
      </c>
    </row>
    <row r="3098" spans="1:11" x14ac:dyDescent="0.25">
      <c r="A3098">
        <v>3087</v>
      </c>
      <c r="B3098">
        <f t="shared" si="213"/>
        <v>-30.263145713514227</v>
      </c>
      <c r="C3098">
        <f>ROUND((B3098/220)*4095/2+2048,0)</f>
        <v>1766</v>
      </c>
      <c r="D3098">
        <f>$B$3*SIN(PI()*A3098/($B$7/2)+RADIANS($F$2))</f>
        <v>-175.48389842656459</v>
      </c>
      <c r="E3098">
        <f t="shared" si="214"/>
        <v>415</v>
      </c>
      <c r="G3098" s="1" t="str">
        <f t="shared" si="212"/>
        <v>{.corrente = 415, .tensao = 1766},</v>
      </c>
      <c r="H3098" s="1"/>
      <c r="J3098">
        <f t="shared" si="211"/>
        <v>0</v>
      </c>
      <c r="K3098" t="str">
        <f t="shared" si="215"/>
        <v>{.corrente = 0, .tensao = 1766},</v>
      </c>
    </row>
    <row r="3099" spans="1:11" x14ac:dyDescent="0.25">
      <c r="A3099">
        <v>3088</v>
      </c>
      <c r="B3099">
        <f t="shared" si="213"/>
        <v>-38.454640148913469</v>
      </c>
      <c r="C3099">
        <f>ROUND((B3099/220)*4095/2+2048,0)</f>
        <v>1690</v>
      </c>
      <c r="D3099">
        <f>$B$3*SIN(PI()*A3099/($B$7/2)+RADIANS($F$2))</f>
        <v>-180.36013779522492</v>
      </c>
      <c r="E3099">
        <f t="shared" si="214"/>
        <v>369</v>
      </c>
      <c r="G3099" s="1" t="str">
        <f t="shared" si="212"/>
        <v>{.corrente = 369, .tensao = 1690},</v>
      </c>
      <c r="H3099" s="1"/>
      <c r="J3099">
        <f t="shared" ref="J3099:J3162" si="216">IF(C3099&gt;2048,4095,0)</f>
        <v>0</v>
      </c>
      <c r="K3099" t="str">
        <f t="shared" si="215"/>
        <v>{.corrente = 0, .tensao = 1690},</v>
      </c>
    </row>
    <row r="3100" spans="1:11" x14ac:dyDescent="0.25">
      <c r="A3100">
        <v>3089</v>
      </c>
      <c r="B3100">
        <f t="shared" si="213"/>
        <v>-46.591488655029629</v>
      </c>
      <c r="C3100">
        <f>ROUND((B3100/220)*4095/2+2048,0)</f>
        <v>1614</v>
      </c>
      <c r="D3100">
        <f>$B$3*SIN(PI()*A3100/($B$7/2)+RADIANS($F$2))</f>
        <v>-184.9800765640677</v>
      </c>
      <c r="E3100">
        <f t="shared" si="214"/>
        <v>326</v>
      </c>
      <c r="G3100" s="1" t="str">
        <f t="shared" si="212"/>
        <v>{.corrente = 326, .tensao = 1614},</v>
      </c>
      <c r="H3100" s="1"/>
      <c r="J3100">
        <f t="shared" si="216"/>
        <v>0</v>
      </c>
      <c r="K3100" t="str">
        <f t="shared" si="215"/>
        <v>{.corrente = 0, .tensao = 1614},</v>
      </c>
    </row>
    <row r="3101" spans="1:11" x14ac:dyDescent="0.25">
      <c r="A3101">
        <v>3090</v>
      </c>
      <c r="B3101">
        <f t="shared" si="213"/>
        <v>-54.66212837113661</v>
      </c>
      <c r="C3101">
        <f>ROUND((B3101/220)*4095/2+2048,0)</f>
        <v>1539</v>
      </c>
      <c r="D3101">
        <f>$B$3*SIN(PI()*A3101/($B$7/2)+RADIANS($F$2))</f>
        <v>-189.33714957355892</v>
      </c>
      <c r="E3101">
        <f t="shared" si="214"/>
        <v>286</v>
      </c>
      <c r="G3101" s="1" t="str">
        <f t="shared" si="212"/>
        <v>{.corrente = 286, .tensao = 1539},</v>
      </c>
      <c r="H3101" s="1"/>
      <c r="J3101">
        <f t="shared" si="216"/>
        <v>0</v>
      </c>
      <c r="K3101" t="str">
        <f t="shared" si="215"/>
        <v>{.corrente = 0, .tensao = 1539},</v>
      </c>
    </row>
    <row r="3102" spans="1:11" x14ac:dyDescent="0.25">
      <c r="A3102">
        <v>3091</v>
      </c>
      <c r="B3102">
        <f t="shared" si="213"/>
        <v>-62.655090522454728</v>
      </c>
      <c r="C3102">
        <f>ROUND((B3102/220)*4095/2+2048,0)</f>
        <v>1465</v>
      </c>
      <c r="D3102">
        <f>$B$3*SIN(PI()*A3102/($B$7/2)+RADIANS($F$2))</f>
        <v>-193.42516520930351</v>
      </c>
      <c r="E3102">
        <f t="shared" si="214"/>
        <v>248</v>
      </c>
      <c r="G3102" s="1" t="str">
        <f t="shared" ref="G3102:G3165" si="217">_xlfn.CONCAT("{.corrente = ",E3102,", .tensao = ",C3102,"},")</f>
        <v>{.corrente = 248, .tensao = 1465},</v>
      </c>
      <c r="H3102" s="1"/>
      <c r="J3102">
        <f t="shared" si="216"/>
        <v>0</v>
      </c>
      <c r="K3102" t="str">
        <f t="shared" si="215"/>
        <v>{.corrente = 0, .tensao = 1465},</v>
      </c>
    </row>
    <row r="3103" spans="1:11" x14ac:dyDescent="0.25">
      <c r="A3103">
        <v>3092</v>
      </c>
      <c r="B3103">
        <f t="shared" si="213"/>
        <v>-70.559016717826765</v>
      </c>
      <c r="C3103">
        <f>ROUND((B3103/220)*4095/2+2048,0)</f>
        <v>1391</v>
      </c>
      <c r="D3103">
        <f>$B$3*SIN(PI()*A3103/($B$7/2)+RADIANS($F$2))</f>
        <v>-197.23831420062467</v>
      </c>
      <c r="E3103">
        <f t="shared" si="214"/>
        <v>212</v>
      </c>
      <c r="G3103" s="1" t="str">
        <f t="shared" si="217"/>
        <v>{.corrente = 212, .tensao = 1391},</v>
      </c>
      <c r="H3103" s="1"/>
      <c r="J3103">
        <f t="shared" si="216"/>
        <v>0</v>
      </c>
      <c r="K3103" t="str">
        <f t="shared" si="215"/>
        <v>{.corrente = 0, .tensao = 1391},</v>
      </c>
    </row>
    <row r="3104" spans="1:11" x14ac:dyDescent="0.25">
      <c r="A3104">
        <v>3093</v>
      </c>
      <c r="B3104">
        <f t="shared" si="213"/>
        <v>-78.362675090563698</v>
      </c>
      <c r="C3104">
        <f>ROUND((B3104/220)*4095/2+2048,0)</f>
        <v>1319</v>
      </c>
      <c r="D3104">
        <f>$B$3*SIN(PI()*A3104/($B$7/2)+RADIANS($F$2))</f>
        <v>-200.77117787582972</v>
      </c>
      <c r="E3104">
        <f t="shared" si="214"/>
        <v>179</v>
      </c>
      <c r="G3104" s="1" t="str">
        <f t="shared" si="217"/>
        <v>{.corrente = 179, .tensao = 1319},</v>
      </c>
      <c r="H3104" s="1"/>
      <c r="J3104">
        <f t="shared" si="216"/>
        <v>0</v>
      </c>
      <c r="K3104" t="str">
        <f t="shared" si="215"/>
        <v>{.corrente = 0, .tensao = 1319},</v>
      </c>
    </row>
    <row r="3105" spans="1:11" x14ac:dyDescent="0.25">
      <c r="A3105">
        <v>3094</v>
      </c>
      <c r="B3105">
        <f t="shared" si="213"/>
        <v>-86.054976259460219</v>
      </c>
      <c r="C3105">
        <f>ROUND((B3105/220)*4095/2+2048,0)</f>
        <v>1247</v>
      </c>
      <c r="D3105">
        <f>$B$3*SIN(PI()*A3105/($B$7/2)+RADIANS($F$2))</f>
        <v>-204.01873586239969</v>
      </c>
      <c r="E3105">
        <f t="shared" si="214"/>
        <v>149</v>
      </c>
      <c r="G3105" s="1" t="str">
        <f t="shared" si="217"/>
        <v>{.corrente = 149, .tensao = 1247},</v>
      </c>
      <c r="H3105" s="1"/>
      <c r="J3105">
        <f t="shared" si="216"/>
        <v>0</v>
      </c>
      <c r="K3105" t="str">
        <f t="shared" si="215"/>
        <v>{.corrente = 0, .tensao = 1247},</v>
      </c>
    </row>
    <row r="3106" spans="1:11" x14ac:dyDescent="0.25">
      <c r="A3106">
        <v>3095</v>
      </c>
      <c r="B3106">
        <f t="shared" si="213"/>
        <v>-93.624989087363915</v>
      </c>
      <c r="C3106">
        <f>ROUND((B3106/220)*4095/2+2048,0)</f>
        <v>1177</v>
      </c>
      <c r="D3106">
        <f>$B$3*SIN(PI()*A3106/($B$7/2)+RADIANS($F$2))</f>
        <v>-206.97637322119175</v>
      </c>
      <c r="E3106">
        <f t="shared" si="214"/>
        <v>122</v>
      </c>
      <c r="G3106" s="1" t="str">
        <f t="shared" si="217"/>
        <v>{.corrente = 122, .tensao = 1177},</v>
      </c>
      <c r="H3106" s="1"/>
      <c r="J3106">
        <f t="shared" si="216"/>
        <v>0</v>
      </c>
      <c r="K3106" t="str">
        <f t="shared" si="215"/>
        <v>{.corrente = 0, .tensao = 1177},</v>
      </c>
    </row>
    <row r="3107" spans="1:11" x14ac:dyDescent="0.25">
      <c r="A3107">
        <v>3096</v>
      </c>
      <c r="B3107">
        <f t="shared" si="213"/>
        <v>-101.06195621484281</v>
      </c>
      <c r="C3107">
        <f>ROUND((B3107/220)*4095/2+2048,0)</f>
        <v>1107</v>
      </c>
      <c r="D3107">
        <f>$B$3*SIN(PI()*A3107/($B$7/2)+RADIANS($F$2))</f>
        <v>-209.63988700448826</v>
      </c>
      <c r="E3107">
        <f t="shared" si="214"/>
        <v>97</v>
      </c>
      <c r="G3107" s="1" t="str">
        <f t="shared" si="217"/>
        <v>{.corrente = 97, .tensao = 1107},</v>
      </c>
      <c r="H3107" s="1"/>
      <c r="J3107">
        <f t="shared" si="216"/>
        <v>0</v>
      </c>
      <c r="K3107" t="str">
        <f t="shared" si="215"/>
        <v>{.corrente = 0, .tensao = 1107},</v>
      </c>
    </row>
    <row r="3108" spans="1:11" x14ac:dyDescent="0.25">
      <c r="A3108">
        <v>3097</v>
      </c>
      <c r="B3108">
        <f t="shared" si="213"/>
        <v>-108.35530934693506</v>
      </c>
      <c r="C3108">
        <f>ROUND((B3108/220)*4095/2+2048,0)</f>
        <v>1040</v>
      </c>
      <c r="D3108">
        <f>$B$3*SIN(PI()*A3108/($B$7/2)+RADIANS($F$2))</f>
        <v>-212.00549222859726</v>
      </c>
      <c r="E3108">
        <f t="shared" si="214"/>
        <v>75</v>
      </c>
      <c r="G3108" s="1" t="str">
        <f t="shared" si="217"/>
        <v>{.corrente = 75, .tensao = 1040},</v>
      </c>
      <c r="H3108" s="1"/>
      <c r="J3108">
        <f t="shared" si="216"/>
        <v>0</v>
      </c>
      <c r="K3108" t="str">
        <f t="shared" si="215"/>
        <v>{.corrente = 0, .tensao = 1040},</v>
      </c>
    </row>
    <row r="3109" spans="1:11" x14ac:dyDescent="0.25">
      <c r="A3109">
        <v>3098</v>
      </c>
      <c r="B3109">
        <f t="shared" si="213"/>
        <v>-115.49468427121376</v>
      </c>
      <c r="C3109">
        <f>ROUND((B3109/220)*4095/2+2048,0)</f>
        <v>973</v>
      </c>
      <c r="D3109">
        <f>$B$3*SIN(PI()*A3109/($B$7/2)+RADIANS($F$2))</f>
        <v>-214.06982725249895</v>
      </c>
      <c r="E3109">
        <f t="shared" si="214"/>
        <v>56</v>
      </c>
      <c r="G3109" s="1" t="str">
        <f t="shared" si="217"/>
        <v>{.corrente = 56, .tensao = 973},</v>
      </c>
      <c r="H3109" s="1"/>
      <c r="J3109">
        <f t="shared" si="216"/>
        <v>0</v>
      </c>
      <c r="K3109" t="str">
        <f t="shared" si="215"/>
        <v>{.corrente = 0, .tensao = 973},</v>
      </c>
    </row>
    <row r="3110" spans="1:11" x14ac:dyDescent="0.25">
      <c r="A3110">
        <v>3099</v>
      </c>
      <c r="B3110">
        <f t="shared" si="213"/>
        <v>-122.46993558582741</v>
      </c>
      <c r="C3110">
        <f>ROUND((B3110/220)*4095/2+2048,0)</f>
        <v>908</v>
      </c>
      <c r="D3110">
        <f>$B$3*SIN(PI()*A3110/($B$7/2)+RADIANS($F$2))</f>
        <v>-215.82995855489818</v>
      </c>
      <c r="E3110">
        <f t="shared" si="214"/>
        <v>39</v>
      </c>
      <c r="G3110" s="1" t="str">
        <f t="shared" si="217"/>
        <v>{.corrente = 39, .tensao = 908},</v>
      </c>
      <c r="H3110" s="1"/>
      <c r="J3110">
        <f t="shared" si="216"/>
        <v>0</v>
      </c>
      <c r="K3110" t="str">
        <f t="shared" si="215"/>
        <v>{.corrente = 0, .tensao = 908},</v>
      </c>
    </row>
    <row r="3111" spans="1:11" x14ac:dyDescent="0.25">
      <c r="A3111">
        <v>3100</v>
      </c>
      <c r="B3111">
        <f t="shared" si="213"/>
        <v>-129.2711511166244</v>
      </c>
      <c r="C3111">
        <f>ROUND((B3111/220)*4095/2+2048,0)</f>
        <v>845</v>
      </c>
      <c r="D3111">
        <f>$B$3*SIN(PI()*A3111/($B$7/2)+RADIANS($F$2))</f>
        <v>-217.28338490290562</v>
      </c>
      <c r="E3111">
        <f t="shared" si="214"/>
        <v>26</v>
      </c>
      <c r="G3111" s="1" t="str">
        <f t="shared" si="217"/>
        <v>{.corrente = 26, .tensao = 845},</v>
      </c>
      <c r="H3111" s="1"/>
      <c r="J3111">
        <f t="shared" si="216"/>
        <v>0</v>
      </c>
      <c r="K3111" t="str">
        <f t="shared" si="215"/>
        <v>{.corrente = 0, .tensao = 845},</v>
      </c>
    </row>
    <row r="3112" spans="1:11" x14ac:dyDescent="0.25">
      <c r="A3112">
        <v>3101</v>
      </c>
      <c r="B3112">
        <f t="shared" si="213"/>
        <v>-135.88866600283592</v>
      </c>
      <c r="C3112">
        <f>ROUND((B3112/220)*4095/2+2048,0)</f>
        <v>783</v>
      </c>
      <c r="D3112">
        <f>$B$3*SIN(PI()*A3112/($B$7/2)+RADIANS($F$2))</f>
        <v>-218.42804090641164</v>
      </c>
      <c r="E3112">
        <f t="shared" si="214"/>
        <v>15</v>
      </c>
      <c r="G3112" s="1" t="str">
        <f t="shared" si="217"/>
        <v>{.corrente = 15, .tensao = 783},</v>
      </c>
      <c r="H3112" s="1"/>
      <c r="J3112">
        <f t="shared" si="216"/>
        <v>0</v>
      </c>
      <c r="K3112" t="str">
        <f t="shared" si="215"/>
        <v>{.corrente = 0, .tensao = 783},</v>
      </c>
    </row>
    <row r="3113" spans="1:11" x14ac:dyDescent="0.25">
      <c r="A3113">
        <v>3102</v>
      </c>
      <c r="B3113">
        <f t="shared" si="213"/>
        <v>-142.31307643131925</v>
      </c>
      <c r="C3113">
        <f>ROUND((B3113/220)*4095/2+2048,0)</f>
        <v>724</v>
      </c>
      <c r="D3113">
        <f>$B$3*SIN(PI()*A3113/($B$7/2)+RADIANS($F$2))</f>
        <v>-219.26229995310692</v>
      </c>
      <c r="E3113">
        <f t="shared" si="214"/>
        <v>7</v>
      </c>
      <c r="G3113" s="1" t="str">
        <f t="shared" si="217"/>
        <v>{.corrente = 7, .tensao = 724},</v>
      </c>
      <c r="H3113" s="1"/>
      <c r="J3113">
        <f t="shared" si="216"/>
        <v>0</v>
      </c>
      <c r="K3113" t="str">
        <f t="shared" si="215"/>
        <v>{.corrente = 0, .tensao = 724},</v>
      </c>
    </row>
    <row r="3114" spans="1:11" x14ac:dyDescent="0.25">
      <c r="A3114">
        <v>3103</v>
      </c>
      <c r="B3114">
        <f t="shared" si="213"/>
        <v>-148.5352529998232</v>
      </c>
      <c r="C3114">
        <f>ROUND((B3114/220)*4095/2+2048,0)</f>
        <v>666</v>
      </c>
      <c r="D3114">
        <f>$B$3*SIN(PI()*A3114/($B$7/2)+RADIANS($F$2))</f>
        <v>-219.78497651997708</v>
      </c>
      <c r="E3114">
        <f t="shared" si="214"/>
        <v>3</v>
      </c>
      <c r="G3114" s="1" t="str">
        <f t="shared" si="217"/>
        <v>{.corrente = 3, .tensao = 666},</v>
      </c>
      <c r="H3114" s="1"/>
      <c r="J3114">
        <f t="shared" si="216"/>
        <v>0</v>
      </c>
      <c r="K3114" t="str">
        <f t="shared" si="215"/>
        <v>{.corrente = 0, .tensao = 666},</v>
      </c>
    </row>
    <row r="3115" spans="1:11" x14ac:dyDescent="0.25">
      <c r="A3115">
        <v>3104</v>
      </c>
      <c r="B3115">
        <f t="shared" si="213"/>
        <v>-154.54635369035176</v>
      </c>
      <c r="C3115">
        <f>ROUND((B3115/220)*4095/2+2048,0)</f>
        <v>610</v>
      </c>
      <c r="D3115">
        <f>$B$3*SIN(PI()*A3115/($B$7/2)+RADIANS($F$2))</f>
        <v>-219.99532785799215</v>
      </c>
      <c r="E3115">
        <f t="shared" si="214"/>
        <v>1</v>
      </c>
      <c r="G3115" s="1" t="str">
        <f t="shared" si="217"/>
        <v>{.corrente = 1, .tensao = 610},</v>
      </c>
      <c r="H3115" s="1"/>
      <c r="J3115">
        <f t="shared" si="216"/>
        <v>0</v>
      </c>
      <c r="K3115" t="str">
        <f t="shared" si="215"/>
        <v>{.corrente = 0, .tensao = 610},</v>
      </c>
    </row>
    <row r="3116" spans="1:11" x14ac:dyDescent="0.25">
      <c r="A3116">
        <v>3105</v>
      </c>
      <c r="B3116">
        <f t="shared" si="213"/>
        <v>-160.33783643405832</v>
      </c>
      <c r="C3116">
        <f>ROUND((B3116/220)*4095/2+2048,0)</f>
        <v>556</v>
      </c>
      <c r="D3116">
        <f>$B$3*SIN(PI()*A3116/($B$7/2)+RADIANS($F$2))</f>
        <v>-219.89305504758553</v>
      </c>
      <c r="E3116">
        <f t="shared" si="214"/>
        <v>1</v>
      </c>
      <c r="G3116" s="1" t="str">
        <f t="shared" si="217"/>
        <v>{.corrente = 1, .tensao = 556},</v>
      </c>
      <c r="H3116" s="1"/>
      <c r="J3116">
        <f t="shared" si="216"/>
        <v>0</v>
      </c>
      <c r="K3116" t="str">
        <f t="shared" si="215"/>
        <v>{.corrente = 0, .tensao = 556},</v>
      </c>
    </row>
    <row r="3117" spans="1:11" x14ac:dyDescent="0.25">
      <c r="A3117">
        <v>3106</v>
      </c>
      <c r="B3117">
        <f t="shared" si="213"/>
        <v>-165.90147124997924</v>
      </c>
      <c r="C3117">
        <f>ROUND((B3117/220)*4095/2+2048,0)</f>
        <v>504</v>
      </c>
      <c r="D3117">
        <f>$B$3*SIN(PI()*A3117/($B$7/2)+RADIANS($F$2))</f>
        <v>-219.47830342343593</v>
      </c>
      <c r="E3117">
        <f t="shared" si="214"/>
        <v>5</v>
      </c>
      <c r="G3117" s="1" t="str">
        <f t="shared" si="217"/>
        <v>{.corrente = 5, .tensao = 504},</v>
      </c>
      <c r="H3117" s="1"/>
      <c r="J3117">
        <f t="shared" si="216"/>
        <v>0</v>
      </c>
      <c r="K3117" t="str">
        <f t="shared" si="215"/>
        <v>{.corrente = 0, .tensao = 504},</v>
      </c>
    </row>
    <row r="3118" spans="1:11" x14ac:dyDescent="0.25">
      <c r="A3118">
        <v>3107</v>
      </c>
      <c r="B3118">
        <f t="shared" si="213"/>
        <v>-171.22935194022673</v>
      </c>
      <c r="C3118">
        <f>ROUND((B3118/220)*4095/2+2048,0)</f>
        <v>454</v>
      </c>
      <c r="D3118">
        <f>$B$3*SIN(PI()*A3118/($B$7/2)+RADIANS($F$2))</f>
        <v>-218.75166236793874</v>
      </c>
      <c r="E3118">
        <f t="shared" si="214"/>
        <v>12</v>
      </c>
      <c r="G3118" s="1" t="str">
        <f t="shared" si="217"/>
        <v>{.corrente = 12, .tensao = 454},</v>
      </c>
      <c r="H3118" s="1"/>
      <c r="J3118">
        <f t="shared" si="216"/>
        <v>0</v>
      </c>
      <c r="K3118" t="str">
        <f t="shared" si="215"/>
        <v>{.corrente = 0, .tensao = 454},</v>
      </c>
    </row>
    <row r="3119" spans="1:11" x14ac:dyDescent="0.25">
      <c r="A3119">
        <v>3108</v>
      </c>
      <c r="B3119">
        <f t="shared" si="213"/>
        <v>-176.31390732508387</v>
      </c>
      <c r="C3119">
        <f>ROUND((B3119/220)*4095/2+2048,0)</f>
        <v>407</v>
      </c>
      <c r="D3119">
        <f>$B$3*SIN(PI()*A3119/($B$7/2)+RADIANS($F$2))</f>
        <v>-217.71416447366528</v>
      </c>
      <c r="E3119">
        <f t="shared" si="214"/>
        <v>22</v>
      </c>
      <c r="G3119" s="1" t="str">
        <f t="shared" si="217"/>
        <v>{.corrente = 22, .tensao = 407},</v>
      </c>
      <c r="H3119" s="1"/>
      <c r="J3119">
        <f t="shared" si="216"/>
        <v>0</v>
      </c>
      <c r="K3119" t="str">
        <f t="shared" si="215"/>
        <v>{.corrente = 0, .tensao = 407},</v>
      </c>
    </row>
    <row r="3120" spans="1:11" x14ac:dyDescent="0.25">
      <c r="A3120">
        <v>3109</v>
      </c>
      <c r="B3120">
        <f t="shared" si="213"/>
        <v>-181.14791200202993</v>
      </c>
      <c r="C3120">
        <f>ROUND((B3120/220)*4095/2+2048,0)</f>
        <v>362</v>
      </c>
      <c r="D3120">
        <f>$B$3*SIN(PI()*A3120/($B$7/2)+RADIANS($F$2))</f>
        <v>-216.36728407599659</v>
      </c>
      <c r="E3120">
        <f t="shared" si="214"/>
        <v>34</v>
      </c>
      <c r="G3120" s="1" t="str">
        <f t="shared" si="217"/>
        <v>{.corrente = 34, .tensao = 362},</v>
      </c>
      <c r="H3120" s="1"/>
      <c r="J3120">
        <f t="shared" si="216"/>
        <v>0</v>
      </c>
      <c r="K3120" t="str">
        <f t="shared" si="215"/>
        <v>{.corrente = 0, .tensao = 362},</v>
      </c>
    </row>
    <row r="3121" spans="1:11" x14ac:dyDescent="0.25">
      <c r="A3121">
        <v>3110</v>
      </c>
      <c r="B3121">
        <f t="shared" si="213"/>
        <v>-185.72449661338183</v>
      </c>
      <c r="C3121">
        <f>ROUND((B3121/220)*4095/2+2048,0)</f>
        <v>319</v>
      </c>
      <c r="D3121">
        <f>$B$3*SIN(PI()*A3121/($B$7/2)+RADIANS($F$2))</f>
        <v>-214.71293515802208</v>
      </c>
      <c r="E3121">
        <f t="shared" si="214"/>
        <v>50</v>
      </c>
      <c r="G3121" s="1" t="str">
        <f t="shared" si="217"/>
        <v>{.corrente = 50, .tensao = 319},</v>
      </c>
      <c r="H3121" s="1"/>
      <c r="J3121">
        <f t="shared" si="216"/>
        <v>0</v>
      </c>
      <c r="K3121" t="str">
        <f t="shared" si="215"/>
        <v>{.corrente = 0, .tensao = 319},</v>
      </c>
    </row>
    <row r="3122" spans="1:11" x14ac:dyDescent="0.25">
      <c r="A3122">
        <v>3111</v>
      </c>
      <c r="B3122">
        <f t="shared" si="213"/>
        <v>-190.03715760798926</v>
      </c>
      <c r="C3122">
        <f>ROUND((B3122/220)*4095/2+2048,0)</f>
        <v>279</v>
      </c>
      <c r="D3122">
        <f>$B$3*SIN(PI()*A3122/($B$7/2)+RADIANS($F$2))</f>
        <v>-212.75346863067688</v>
      </c>
      <c r="E3122">
        <f t="shared" si="214"/>
        <v>68</v>
      </c>
      <c r="G3122" s="1" t="str">
        <f t="shared" si="217"/>
        <v>{.corrente = 68, .tensao = 279},</v>
      </c>
      <c r="H3122" s="1"/>
      <c r="J3122">
        <f t="shared" si="216"/>
        <v>0</v>
      </c>
      <c r="K3122" t="str">
        <f t="shared" si="215"/>
        <v>{.corrente = 0, .tensao = 279},</v>
      </c>
    </row>
    <row r="3123" spans="1:11" x14ac:dyDescent="0.25">
      <c r="A3123">
        <v>3112</v>
      </c>
      <c r="B3123">
        <f t="shared" si="213"/>
        <v>-194.07976648310805</v>
      </c>
      <c r="C3123">
        <f>ROUND((B3123/220)*4095/2+2048,0)</f>
        <v>242</v>
      </c>
      <c r="D3123">
        <f>$B$3*SIN(PI()*A3123/($B$7/2)+RADIANS($F$2))</f>
        <v>-210.49166899197886</v>
      </c>
      <c r="E3123">
        <f t="shared" si="214"/>
        <v>89</v>
      </c>
      <c r="G3123" s="1" t="str">
        <f t="shared" si="217"/>
        <v>{.corrente = 89, .tensao = 242},</v>
      </c>
      <c r="H3123" s="1"/>
      <c r="J3123">
        <f t="shared" si="216"/>
        <v>0</v>
      </c>
      <c r="K3123" t="str">
        <f t="shared" si="215"/>
        <v>{.corrente = 0, .tensao = 242},</v>
      </c>
    </row>
    <row r="3124" spans="1:11" x14ac:dyDescent="0.25">
      <c r="A3124">
        <v>3113</v>
      </c>
      <c r="B3124">
        <f t="shared" si="213"/>
        <v>-197.84657849329611</v>
      </c>
      <c r="C3124">
        <f>ROUND((B3124/220)*4095/2+2048,0)</f>
        <v>207</v>
      </c>
      <c r="D3124">
        <f>$B$3*SIN(PI()*A3124/($B$7/2)+RADIANS($F$2))</f>
        <v>-207.93075037012258</v>
      </c>
      <c r="E3124">
        <f t="shared" si="214"/>
        <v>113</v>
      </c>
      <c r="G3124" s="1" t="str">
        <f t="shared" si="217"/>
        <v>{.corrente = 113, .tensao = 207},</v>
      </c>
      <c r="H3124" s="1"/>
      <c r="J3124">
        <f t="shared" si="216"/>
        <v>0</v>
      </c>
      <c r="K3124" t="str">
        <f t="shared" si="215"/>
        <v>{.corrente = 0, .tensao = 207},</v>
      </c>
    </row>
    <row r="3125" spans="1:11" x14ac:dyDescent="0.25">
      <c r="A3125">
        <v>3114</v>
      </c>
      <c r="B3125">
        <f t="shared" si="213"/>
        <v>-201.33224081397901</v>
      </c>
      <c r="C3125">
        <f>ROUND((B3125/220)*4095/2+2048,0)</f>
        <v>174</v>
      </c>
      <c r="D3125">
        <f>$B$3*SIN(PI()*A3125/($B$7/2)+RADIANS($F$2))</f>
        <v>-205.07435195604623</v>
      </c>
      <c r="E3125">
        <f t="shared" si="214"/>
        <v>139</v>
      </c>
      <c r="G3125" s="1" t="str">
        <f t="shared" si="217"/>
        <v>{.corrente = 139, .tensao = 174},</v>
      </c>
      <c r="H3125" s="1"/>
      <c r="J3125">
        <f t="shared" si="216"/>
        <v>0</v>
      </c>
      <c r="K3125" t="str">
        <f t="shared" si="215"/>
        <v>{.corrente = 0, .tensao = 174},</v>
      </c>
    </row>
    <row r="3126" spans="1:11" x14ac:dyDescent="0.25">
      <c r="A3126">
        <v>3115</v>
      </c>
      <c r="B3126">
        <f t="shared" si="213"/>
        <v>-204.53180014808123</v>
      </c>
      <c r="C3126">
        <f>ROUND((B3126/220)*4095/2+2048,0)</f>
        <v>144</v>
      </c>
      <c r="D3126">
        <f>$B$3*SIN(PI()*A3126/($B$7/2)+RADIANS($F$2))</f>
        <v>-201.92653283195838</v>
      </c>
      <c r="E3126">
        <f t="shared" si="214"/>
        <v>169</v>
      </c>
      <c r="G3126" s="1" t="str">
        <f t="shared" si="217"/>
        <v>{.corrente = 169, .tensao = 144},</v>
      </c>
      <c r="H3126" s="1"/>
      <c r="J3126">
        <f t="shared" si="216"/>
        <v>0</v>
      </c>
      <c r="K3126" t="str">
        <f t="shared" si="215"/>
        <v>{.corrente = 0, .tensao = 144},</v>
      </c>
    </row>
    <row r="3127" spans="1:11" x14ac:dyDescent="0.25">
      <c r="A3127">
        <v>3116</v>
      </c>
      <c r="B3127">
        <f t="shared" si="213"/>
        <v>-207.44070976489627</v>
      </c>
      <c r="C3127">
        <f>ROUND((B3127/220)*4095/2+2048,0)</f>
        <v>117</v>
      </c>
      <c r="D3127">
        <f>$B$3*SIN(PI()*A3127/($B$7/2)+RADIANS($F$2))</f>
        <v>-198.49176620318963</v>
      </c>
      <c r="E3127">
        <f t="shared" si="214"/>
        <v>201</v>
      </c>
      <c r="G3127" s="1" t="str">
        <f t="shared" si="217"/>
        <v>{.corrente = 201, .tensao = 117},</v>
      </c>
      <c r="H3127" s="1"/>
      <c r="J3127">
        <f t="shared" si="216"/>
        <v>0</v>
      </c>
      <c r="K3127" t="str">
        <f t="shared" si="215"/>
        <v>{.corrente = 0, .tensao = 117},</v>
      </c>
    </row>
    <row r="3128" spans="1:11" x14ac:dyDescent="0.25">
      <c r="A3128">
        <v>3117</v>
      </c>
      <c r="B3128">
        <f t="shared" si="213"/>
        <v>-210.05483596122033</v>
      </c>
      <c r="C3128">
        <f>ROUND((B3128/220)*4095/2+2048,0)</f>
        <v>93</v>
      </c>
      <c r="D3128">
        <f>$B$3*SIN(PI()*A3128/($B$7/2)+RADIANS($F$2))</f>
        <v>-194.77493304154282</v>
      </c>
      <c r="E3128">
        <f t="shared" si="214"/>
        <v>235</v>
      </c>
      <c r="G3128" s="1" t="str">
        <f t="shared" si="217"/>
        <v>{.corrente = 235, .tensao = 93},</v>
      </c>
      <c r="H3128" s="1"/>
      <c r="J3128">
        <f t="shared" si="216"/>
        <v>0</v>
      </c>
      <c r="K3128" t="str">
        <f t="shared" si="215"/>
        <v>{.corrente = 0, .tensao = 93},</v>
      </c>
    </row>
    <row r="3129" spans="1:11" x14ac:dyDescent="0.25">
      <c r="A3129">
        <v>3118</v>
      </c>
      <c r="B3129">
        <f t="shared" si="213"/>
        <v>-212.37046393554209</v>
      </c>
      <c r="C3129">
        <f>ROUND((B3129/220)*4095/2+2048,0)</f>
        <v>72</v>
      </c>
      <c r="D3129">
        <f>$B$3*SIN(PI()*A3129/($B$7/2)+RADIANS($F$2))</f>
        <v>-190.7813151491994</v>
      </c>
      <c r="E3129">
        <f t="shared" si="214"/>
        <v>272</v>
      </c>
      <c r="G3129" s="1" t="str">
        <f t="shared" si="217"/>
        <v>{.corrente = 272, .tensao = 72},</v>
      </c>
      <c r="H3129" s="1"/>
      <c r="J3129">
        <f t="shared" si="216"/>
        <v>0</v>
      </c>
      <c r="K3129" t="str">
        <f t="shared" si="215"/>
        <v>{.corrente = 0, .tensao = 72},</v>
      </c>
    </row>
    <row r="3130" spans="1:11" x14ac:dyDescent="0.25">
      <c r="A3130">
        <v>3119</v>
      </c>
      <c r="B3130">
        <f t="shared" si="213"/>
        <v>-214.38430306696276</v>
      </c>
      <c r="C3130">
        <f>ROUND((B3130/220)*4095/2+2048,0)</f>
        <v>53</v>
      </c>
      <c r="D3130">
        <f>$B$3*SIN(PI()*A3130/($B$7/2)+RADIANS($F$2))</f>
        <v>-186.51658765301295</v>
      </c>
      <c r="E3130">
        <f t="shared" si="214"/>
        <v>312</v>
      </c>
      <c r="G3130" s="1" t="str">
        <f t="shared" si="217"/>
        <v>{.corrente = 312, .tensao = 53},</v>
      </c>
      <c r="H3130" s="1"/>
      <c r="J3130">
        <f t="shared" si="216"/>
        <v>0</v>
      </c>
      <c r="K3130" t="str">
        <f t="shared" si="215"/>
        <v>{.corrente = 0, .tensao = 53},</v>
      </c>
    </row>
    <row r="3131" spans="1:11" x14ac:dyDescent="0.25">
      <c r="A3131">
        <v>3120</v>
      </c>
      <c r="B3131">
        <f t="shared" si="213"/>
        <v>-216.09349159132904</v>
      </c>
      <c r="C3131">
        <f>ROUND((B3131/220)*4095/2+2048,0)</f>
        <v>37</v>
      </c>
      <c r="D3131">
        <f>$B$3*SIN(PI()*A3131/($B$7/2)+RADIANS($F$2))</f>
        <v>-181.98681093987449</v>
      </c>
      <c r="E3131">
        <f t="shared" si="214"/>
        <v>354</v>
      </c>
      <c r="G3131" s="1" t="str">
        <f t="shared" si="217"/>
        <v>{.corrente = 354, .tensao = 37},</v>
      </c>
      <c r="H3131" s="1"/>
      <c r="J3131">
        <f t="shared" si="216"/>
        <v>0</v>
      </c>
      <c r="K3131" t="str">
        <f t="shared" si="215"/>
        <v>{.corrente = 0, .tensao = 37},</v>
      </c>
    </row>
    <row r="3132" spans="1:11" x14ac:dyDescent="0.25">
      <c r="A3132">
        <v>3121</v>
      </c>
      <c r="B3132">
        <f t="shared" si="213"/>
        <v>-217.49560066793637</v>
      </c>
      <c r="C3132">
        <f>ROUND((B3132/220)*4095/2+2048,0)</f>
        <v>24</v>
      </c>
      <c r="D3132">
        <f>$B$3*SIN(PI()*A3132/($B$7/2)+RADIANS($F$2))</f>
        <v>-177.19842204461389</v>
      </c>
      <c r="E3132">
        <f t="shared" si="214"/>
        <v>399</v>
      </c>
      <c r="G3132" s="1" t="str">
        <f t="shared" si="217"/>
        <v>{.corrente = 399, .tensao = 24},</v>
      </c>
      <c r="H3132" s="1"/>
      <c r="J3132">
        <f t="shared" si="216"/>
        <v>0</v>
      </c>
      <c r="K3132" t="str">
        <f t="shared" si="215"/>
        <v>{.corrente = 0, .tensao = 24},</v>
      </c>
    </row>
    <row r="3133" spans="1:11" x14ac:dyDescent="0.25">
      <c r="A3133">
        <v>3122</v>
      </c>
      <c r="B3133">
        <f t="shared" si="213"/>
        <v>-218.58863783103405</v>
      </c>
      <c r="C3133">
        <f>ROUND((B3133/220)*4095/2+2048,0)</f>
        <v>14</v>
      </c>
      <c r="D3133">
        <f>$B$3*SIN(PI()*A3133/($B$7/2)+RADIANS($F$2))</f>
        <v>-172.15822550265136</v>
      </c>
      <c r="E3133">
        <f t="shared" si="214"/>
        <v>446</v>
      </c>
      <c r="G3133" s="1" t="str">
        <f t="shared" si="217"/>
        <v>{.corrente = 446, .tensao = 14},</v>
      </c>
      <c r="H3133" s="1"/>
      <c r="J3133">
        <f t="shared" si="216"/>
        <v>0</v>
      </c>
      <c r="K3133" t="str">
        <f t="shared" si="215"/>
        <v>{.corrente = 0, .tensao = 14},</v>
      </c>
    </row>
    <row r="3134" spans="1:11" x14ac:dyDescent="0.25">
      <c r="A3134">
        <v>3123</v>
      </c>
      <c r="B3134">
        <f t="shared" si="213"/>
        <v>-219.37104982121622</v>
      </c>
      <c r="C3134">
        <f>ROUND((B3134/220)*4095/2+2048,0)</f>
        <v>6</v>
      </c>
      <c r="D3134">
        <f>$B$3*SIN(PI()*A3134/($B$7/2)+RADIANS($F$2))</f>
        <v>-166.8733836804185</v>
      </c>
      <c r="E3134">
        <f t="shared" si="214"/>
        <v>495</v>
      </c>
      <c r="G3134" s="1" t="str">
        <f t="shared" si="217"/>
        <v>{.corrente = 495, .tensao = 6},</v>
      </c>
      <c r="H3134" s="1"/>
      <c r="J3134">
        <f t="shared" si="216"/>
        <v>0</v>
      </c>
      <c r="K3134" t="str">
        <f t="shared" si="215"/>
        <v>{.corrente = 0, .tensao = 6},</v>
      </c>
    </row>
    <row r="3135" spans="1:11" x14ac:dyDescent="0.25">
      <c r="A3135">
        <v>3124</v>
      </c>
      <c r="B3135">
        <f t="shared" si="213"/>
        <v>-219.84172479267835</v>
      </c>
      <c r="C3135">
        <f>ROUND((B3135/220)*4095/2+2048,0)</f>
        <v>2</v>
      </c>
      <c r="D3135">
        <f>$B$3*SIN(PI()*A3135/($B$7/2)+RADIANS($F$2))</f>
        <v>-161.35140659729248</v>
      </c>
      <c r="E3135">
        <f t="shared" si="214"/>
        <v>546</v>
      </c>
      <c r="G3135" s="1" t="str">
        <f t="shared" si="217"/>
        <v>{.corrente = 546, .tensao = 2},</v>
      </c>
      <c r="H3135" s="1"/>
      <c r="J3135">
        <f t="shared" si="216"/>
        <v>0</v>
      </c>
      <c r="K3135" t="str">
        <f t="shared" si="215"/>
        <v>{.corrente = 0, .tensao = 2},</v>
      </c>
    </row>
    <row r="3136" spans="1:11" x14ac:dyDescent="0.25">
      <c r="A3136">
        <v>3125</v>
      </c>
      <c r="B3136">
        <f t="shared" si="213"/>
        <v>-219.99999389320672</v>
      </c>
      <c r="C3136">
        <f>ROUND((B3136/220)*4095/2+2048,0)</f>
        <v>1</v>
      </c>
      <c r="D3136">
        <f>$B$3*SIN(PI()*A3136/($B$7/2)+RADIANS($F$2))</f>
        <v>-155.60014125348042</v>
      </c>
      <c r="E3136">
        <f t="shared" si="214"/>
        <v>600</v>
      </c>
      <c r="G3136" s="1" t="str">
        <f t="shared" si="217"/>
        <v>{.corrente = 600, .tensao = 1},</v>
      </c>
      <c r="H3136" s="1"/>
      <c r="J3136">
        <f t="shared" si="216"/>
        <v>0</v>
      </c>
      <c r="K3136" t="str">
        <f t="shared" si="215"/>
        <v>{.corrente = 0, .tensao = 1},</v>
      </c>
    </row>
    <row r="3137" spans="1:11" x14ac:dyDescent="0.25">
      <c r="A3137">
        <v>3126</v>
      </c>
      <c r="B3137">
        <f t="shared" si="213"/>
        <v>-219.84563221464884</v>
      </c>
      <c r="C3137">
        <f>ROUND((B3137/220)*4095/2+2048,0)</f>
        <v>2</v>
      </c>
      <c r="D3137">
        <f>$B$3*SIN(PI()*A3137/($B$7/2)+RADIANS($F$2))</f>
        <v>-149.62776047904651</v>
      </c>
      <c r="E3137">
        <f t="shared" si="214"/>
        <v>655</v>
      </c>
      <c r="G3137" s="1" t="str">
        <f t="shared" si="217"/>
        <v>{.corrente = 655, .tensao = 2},</v>
      </c>
      <c r="H3137" s="1"/>
      <c r="J3137">
        <f t="shared" si="216"/>
        <v>0</v>
      </c>
      <c r="K3137" t="str">
        <f t="shared" si="215"/>
        <v>{.corrente = 0, .tensao = 2},</v>
      </c>
    </row>
    <row r="3138" spans="1:11" x14ac:dyDescent="0.25">
      <c r="A3138">
        <v>3127</v>
      </c>
      <c r="B3138">
        <f t="shared" si="213"/>
        <v>-219.37885911251894</v>
      </c>
      <c r="C3138">
        <f>ROUND((B3138/220)*4095/2+2048,0)</f>
        <v>6</v>
      </c>
      <c r="D3138">
        <f>$B$3*SIN(PI()*A3138/($B$7/2)+RADIANS($F$2))</f>
        <v>-143.44275131993081</v>
      </c>
      <c r="E3138">
        <f t="shared" si="214"/>
        <v>713</v>
      </c>
      <c r="G3138" s="1" t="str">
        <f t="shared" si="217"/>
        <v>{.corrente = 713, .tensao = 6},</v>
      </c>
      <c r="H3138" s="1"/>
      <c r="J3138">
        <f t="shared" si="216"/>
        <v>0</v>
      </c>
      <c r="K3138" t="str">
        <f t="shared" si="215"/>
        <v>{.corrente = 0, .tensao = 6},</v>
      </c>
    </row>
    <row r="3139" spans="1:11" x14ac:dyDescent="0.25">
      <c r="A3139">
        <v>3128</v>
      </c>
      <c r="B3139">
        <f t="shared" si="213"/>
        <v>-218.60033789428351</v>
      </c>
      <c r="C3139">
        <f>ROUND((B3139/220)*4095/2+2048,0)</f>
        <v>14</v>
      </c>
      <c r="D3139">
        <f>$B$3*SIN(PI()*A3139/($B$7/2)+RADIANS($F$2))</f>
        <v>-137.05390297743216</v>
      </c>
      <c r="E3139">
        <f t="shared" si="214"/>
        <v>772</v>
      </c>
      <c r="G3139" s="1" t="str">
        <f t="shared" si="217"/>
        <v>{.corrente = 772, .tensao = 14},</v>
      </c>
      <c r="H3139" s="1"/>
      <c r="J3139">
        <f t="shared" si="216"/>
        <v>0</v>
      </c>
      <c r="K3139" t="str">
        <f t="shared" si="215"/>
        <v>{.corrente = 0, .tensao = 14},</v>
      </c>
    </row>
    <row r="3140" spans="1:11" x14ac:dyDescent="0.25">
      <c r="A3140">
        <v>3129</v>
      </c>
      <c r="B3140">
        <f t="shared" si="213"/>
        <v>-217.51117487676825</v>
      </c>
      <c r="C3140">
        <f>ROUND((B3140/220)*4095/2+2048,0)</f>
        <v>24</v>
      </c>
      <c r="D3140">
        <f>$B$3*SIN(PI()*A3140/($B$7/2)+RADIANS($F$2))</f>
        <v>-130.47029431832181</v>
      </c>
      <c r="E3140">
        <f t="shared" si="214"/>
        <v>834</v>
      </c>
      <c r="G3140" s="1" t="str">
        <f t="shared" si="217"/>
        <v>{.corrente = 834, .tensao = 24},</v>
      </c>
      <c r="H3140" s="1"/>
      <c r="J3140">
        <f t="shared" si="216"/>
        <v>0</v>
      </c>
      <c r="K3140" t="str">
        <f t="shared" si="215"/>
        <v>{.corrente = 0, .tensao = 24},</v>
      </c>
    </row>
    <row r="3141" spans="1:11" x14ac:dyDescent="0.25">
      <c r="A3141">
        <v>3130</v>
      </c>
      <c r="B3141">
        <f t="shared" si="213"/>
        <v>-216.11291781403045</v>
      </c>
      <c r="C3141">
        <f>ROUND((B3141/220)*4095/2+2048,0)</f>
        <v>37</v>
      </c>
      <c r="D3141">
        <f>$B$3*SIN(PI()*A3141/($B$7/2)+RADIANS($F$2))</f>
        <v>-123.7012809733436</v>
      </c>
      <c r="E3141">
        <f t="shared" si="214"/>
        <v>897</v>
      </c>
      <c r="G3141" s="1" t="str">
        <f t="shared" si="217"/>
        <v>{.corrente = 897, .tensao = 37},</v>
      </c>
      <c r="H3141" s="1"/>
      <c r="J3141">
        <f t="shared" si="216"/>
        <v>0</v>
      </c>
      <c r="K3141" t="str">
        <f t="shared" si="215"/>
        <v>{.corrente = 0, .tensao = 37},</v>
      </c>
    </row>
    <row r="3142" spans="1:11" x14ac:dyDescent="0.25">
      <c r="A3142">
        <v>3131</v>
      </c>
      <c r="B3142">
        <f t="shared" si="213"/>
        <v>-214.40755369791773</v>
      </c>
      <c r="C3142">
        <f>ROUND((B3142/220)*4095/2+2048,0)</f>
        <v>53</v>
      </c>
      <c r="D3142">
        <f>$B$3*SIN(PI()*A3142/($B$7/2)+RADIANS($F$2))</f>
        <v>-116.75648204236869</v>
      </c>
      <c r="E3142">
        <f t="shared" si="214"/>
        <v>961</v>
      </c>
      <c r="G3142" s="1" t="str">
        <f t="shared" si="217"/>
        <v>{.corrente = 961, .tensao = 53},</v>
      </c>
      <c r="H3142" s="1"/>
      <c r="J3142">
        <f t="shared" si="216"/>
        <v>0</v>
      </c>
      <c r="K3142" t="str">
        <f t="shared" si="215"/>
        <v>{.corrente = 0, .tensao = 53},</v>
      </c>
    </row>
    <row r="3143" spans="1:11" x14ac:dyDescent="0.25">
      <c r="A3143">
        <v>3132</v>
      </c>
      <c r="B3143">
        <f t="shared" si="213"/>
        <v>-212.39750593446226</v>
      </c>
      <c r="C3143">
        <f>ROUND((B3143/220)*4095/2+2048,0)</f>
        <v>71</v>
      </c>
      <c r="D3143">
        <f>$B$3*SIN(PI()*A3143/($B$7/2)+RADIANS($F$2))</f>
        <v>-109.64576642522057</v>
      </c>
      <c r="E3143">
        <f t="shared" si="214"/>
        <v>1028</v>
      </c>
      <c r="G3143" s="1" t="str">
        <f t="shared" si="217"/>
        <v>{.corrente = 1028, .tensao = 71},</v>
      </c>
      <c r="H3143" s="1"/>
      <c r="J3143">
        <f t="shared" si="216"/>
        <v>0</v>
      </c>
      <c r="K3143" t="str">
        <f t="shared" si="215"/>
        <v>{.corrente = 0, .tensao = 71},</v>
      </c>
    </row>
    <row r="3144" spans="1:11" x14ac:dyDescent="0.25">
      <c r="A3144">
        <v>3133</v>
      </c>
      <c r="B3144">
        <f t="shared" si="213"/>
        <v>-210.08563090010068</v>
      </c>
      <c r="C3144">
        <f>ROUND((B3144/220)*4095/2+2048,0)</f>
        <v>93</v>
      </c>
      <c r="D3144">
        <f>$B$3*SIN(PI()*A3144/($B$7/2)+RADIANS($F$2))</f>
        <v>-102.37923879747258</v>
      </c>
      <c r="E3144">
        <f t="shared" si="214"/>
        <v>1095</v>
      </c>
      <c r="G3144" s="1" t="str">
        <f t="shared" si="217"/>
        <v>{.corrente = 1095, .tensao = 93},</v>
      </c>
      <c r="H3144" s="1"/>
      <c r="J3144">
        <f t="shared" si="216"/>
        <v>0</v>
      </c>
      <c r="K3144" t="str">
        <f t="shared" si="215"/>
        <v>{.corrente = 0, .tensao = 93},</v>
      </c>
    </row>
    <row r="3145" spans="1:11" x14ac:dyDescent="0.25">
      <c r="A3145">
        <v>3134</v>
      </c>
      <c r="B3145">
        <f t="shared" si="213"/>
        <v>-207.47521388261961</v>
      </c>
      <c r="C3145">
        <f>ROUND((B3145/220)*4095/2+2048,0)</f>
        <v>117</v>
      </c>
      <c r="D3145">
        <f>$B$3*SIN(PI()*A3145/($B$7/2)+RADIANS($F$2))</f>
        <v>-94.967225251197419</v>
      </c>
      <c r="E3145">
        <f t="shared" si="214"/>
        <v>1164</v>
      </c>
      <c r="G3145" s="1" t="str">
        <f t="shared" si="217"/>
        <v>{.corrente = 1164, .tensao = 117},</v>
      </c>
      <c r="H3145" s="1"/>
      <c r="J3145">
        <f t="shared" si="216"/>
        <v>0</v>
      </c>
      <c r="K3145" t="str">
        <f t="shared" si="215"/>
        <v>{.corrente = 0, .tensao = 117},</v>
      </c>
    </row>
    <row r="3146" spans="1:11" x14ac:dyDescent="0.25">
      <c r="A3146">
        <v>3135</v>
      </c>
      <c r="B3146">
        <f t="shared" si="213"/>
        <v>-204.56996441260347</v>
      </c>
      <c r="C3146">
        <f>ROUND((B3146/220)*4095/2+2048,0)</f>
        <v>144</v>
      </c>
      <c r="D3146">
        <f>$B$3*SIN(PI()*A3146/($B$7/2)+RADIANS($F$2))</f>
        <v>-87.420258621094618</v>
      </c>
      <c r="E3146">
        <f t="shared" si="214"/>
        <v>1234</v>
      </c>
      <c r="G3146" s="1" t="str">
        <f t="shared" si="217"/>
        <v>{.corrente = 1234, .tensao = 144},</v>
      </c>
      <c r="H3146" s="1"/>
      <c r="J3146">
        <f t="shared" si="216"/>
        <v>0</v>
      </c>
      <c r="K3146" t="str">
        <f t="shared" si="215"/>
        <v>{.corrente = 0, .tensao = 144},</v>
      </c>
    </row>
    <row r="3147" spans="1:11" x14ac:dyDescent="0.25">
      <c r="A3147">
        <v>3136</v>
      </c>
      <c r="B3147">
        <f t="shared" si="213"/>
        <v>-201.37401099201011</v>
      </c>
      <c r="C3147">
        <f>ROUND((B3147/220)*4095/2+2048,0)</f>
        <v>174</v>
      </c>
      <c r="D3147">
        <f>$B$3*SIN(PI()*A3147/($B$7/2)+RADIANS($F$2))</f>
        <v>-79.749063516816122</v>
      </c>
      <c r="E3147">
        <f t="shared" si="214"/>
        <v>1306</v>
      </c>
      <c r="G3147" s="1" t="str">
        <f t="shared" si="217"/>
        <v>{.corrente = 1306, .tensao = 174},</v>
      </c>
      <c r="H3147" s="1"/>
      <c r="J3147">
        <f t="shared" si="216"/>
        <v>0</v>
      </c>
      <c r="K3147" t="str">
        <f t="shared" si="215"/>
        <v>{.corrente = 0, .tensao = 174},</v>
      </c>
    </row>
    <row r="3148" spans="1:11" x14ac:dyDescent="0.25">
      <c r="A3148">
        <v>3137</v>
      </c>
      <c r="B3148">
        <f t="shared" ref="B3148:B3211" si="218">$B$3*SIN(PI()*A3148/($B$7/2))</f>
        <v>-197.89189522736234</v>
      </c>
      <c r="C3148">
        <f>ROUND((B3148/220)*4095/2+2048,0)</f>
        <v>206</v>
      </c>
      <c r="D3148">
        <f>$B$3*SIN(PI()*A3148/($B$7/2)+RADIANS($F$2))</f>
        <v>-71.9645410827587</v>
      </c>
      <c r="E3148">
        <f t="shared" ref="E3148:E3211" si="219">ROUND((D3148/220)*4095/2+2048,0)</f>
        <v>1378</v>
      </c>
      <c r="G3148" s="1" t="str">
        <f t="shared" si="217"/>
        <v>{.corrente = 1378, .tensao = 206},</v>
      </c>
      <c r="H3148" s="1"/>
      <c r="J3148">
        <f t="shared" si="216"/>
        <v>0</v>
      </c>
      <c r="K3148" t="str">
        <f t="shared" ref="K3148:K3211" si="220">_xlfn.CONCAT("{.corrente = ",J3148,", .tensao = ",C3148,"},")</f>
        <v>{.corrente = 0, .tensao = 206},</v>
      </c>
    </row>
    <row r="3149" spans="1:11" x14ac:dyDescent="0.25">
      <c r="A3149">
        <v>3138</v>
      </c>
      <c r="B3149">
        <f t="shared" si="218"/>
        <v>-194.12856537590798</v>
      </c>
      <c r="C3149">
        <f>ROUND((B3149/220)*4095/2+2048,0)</f>
        <v>241</v>
      </c>
      <c r="D3149">
        <f>$B$3*SIN(PI()*A3149/($B$7/2)+RADIANS($F$2))</f>
        <v>-64.07775350701732</v>
      </c>
      <c r="E3149">
        <f t="shared" si="219"/>
        <v>1452</v>
      </c>
      <c r="G3149" s="1" t="str">
        <f t="shared" si="217"/>
        <v>{.corrente = 1452, .tensao = 241},</v>
      </c>
      <c r="H3149" s="1"/>
      <c r="J3149">
        <f t="shared" si="216"/>
        <v>0</v>
      </c>
      <c r="K3149" t="str">
        <f t="shared" si="220"/>
        <v>{.corrente = 0, .tensao = 241},</v>
      </c>
    </row>
    <row r="3150" spans="1:11" x14ac:dyDescent="0.25">
      <c r="A3150">
        <v>3139</v>
      </c>
      <c r="B3150">
        <f t="shared" si="218"/>
        <v>-190.08936931390474</v>
      </c>
      <c r="C3150">
        <f>ROUND((B3150/220)*4095/2+2048,0)</f>
        <v>279</v>
      </c>
      <c r="D3150">
        <f>$B$3*SIN(PI()*A3150/($B$7/2)+RADIANS($F$2))</f>
        <v>-56.099908301474009</v>
      </c>
      <c r="E3150">
        <f t="shared" si="219"/>
        <v>1526</v>
      </c>
      <c r="G3150" s="1" t="str">
        <f t="shared" si="217"/>
        <v>{.corrente = 1526, .tensao = 279},</v>
      </c>
      <c r="H3150" s="1"/>
      <c r="J3150">
        <f t="shared" si="216"/>
        <v>0</v>
      </c>
      <c r="K3150" t="str">
        <f t="shared" si="220"/>
        <v>{.corrente = 0, .tensao = 279},</v>
      </c>
    </row>
    <row r="3151" spans="1:11" x14ac:dyDescent="0.25">
      <c r="A3151">
        <v>3140</v>
      </c>
      <c r="B3151">
        <f t="shared" si="218"/>
        <v>-185.78004693701851</v>
      </c>
      <c r="C3151">
        <f>ROUND((B3151/220)*4095/2+2048,0)</f>
        <v>319</v>
      </c>
      <c r="D3151">
        <f>$B$3*SIN(PI()*A3151/($B$7/2)+RADIANS($F$2))</f>
        <v>-48.042342375358878</v>
      </c>
      <c r="E3151">
        <f t="shared" si="219"/>
        <v>1601</v>
      </c>
      <c r="G3151" s="1" t="str">
        <f t="shared" si="217"/>
        <v>{.corrente = 1601, .tensao = 319},</v>
      </c>
      <c r="H3151" s="1"/>
      <c r="J3151">
        <f t="shared" si="216"/>
        <v>0</v>
      </c>
      <c r="K3151" t="str">
        <f t="shared" si="220"/>
        <v>{.corrente = 0, .tensao = 319},</v>
      </c>
    </row>
    <row r="3152" spans="1:11" x14ac:dyDescent="0.25">
      <c r="A3152">
        <v>3141</v>
      </c>
      <c r="B3152">
        <f t="shared" si="218"/>
        <v>-181.20672200365755</v>
      </c>
      <c r="C3152">
        <f>ROUND((B3152/220)*4095/2+2048,0)</f>
        <v>362</v>
      </c>
      <c r="D3152">
        <f>$B$3*SIN(PI()*A3152/($B$7/2)+RADIANS($F$2))</f>
        <v>-39.916505924961093</v>
      </c>
      <c r="E3152">
        <f t="shared" si="219"/>
        <v>1677</v>
      </c>
      <c r="G3152" s="1" t="str">
        <f t="shared" si="217"/>
        <v>{.corrente = 1677, .tensao = 362},</v>
      </c>
      <c r="H3152" s="1"/>
      <c r="J3152">
        <f t="shared" si="216"/>
        <v>0</v>
      </c>
      <c r="K3152" t="str">
        <f t="shared" si="220"/>
        <v>{.corrente = 0, .tensao = 362},</v>
      </c>
    </row>
    <row r="3153" spans="1:11" x14ac:dyDescent="0.25">
      <c r="A3153">
        <v>3142</v>
      </c>
      <c r="B3153">
        <f t="shared" si="218"/>
        <v>-176.37589343280303</v>
      </c>
      <c r="C3153">
        <f>ROUND((B3153/220)*4095/2+2048,0)</f>
        <v>407</v>
      </c>
      <c r="D3153">
        <f>$B$3*SIN(PI()*A3153/($B$7/2)+RADIANS($F$2))</f>
        <v>-31.733946162323328</v>
      </c>
      <c r="E3153">
        <f t="shared" si="219"/>
        <v>1753</v>
      </c>
      <c r="G3153" s="1" t="str">
        <f t="shared" si="217"/>
        <v>{.corrente = 1753, .tensao = 407},</v>
      </c>
      <c r="H3153" s="1"/>
      <c r="J3153">
        <f t="shared" si="216"/>
        <v>0</v>
      </c>
      <c r="K3153" t="str">
        <f t="shared" si="220"/>
        <v>{.corrente = 0, .tensao = 407},</v>
      </c>
    </row>
    <row r="3154" spans="1:11" x14ac:dyDescent="0.25">
      <c r="A3154">
        <v>3143</v>
      </c>
      <c r="B3154">
        <f t="shared" si="218"/>
        <v>-171.29442606873687</v>
      </c>
      <c r="C3154">
        <f>ROUND((B3154/220)*4095/2+2048,0)</f>
        <v>454</v>
      </c>
      <c r="D3154">
        <f>$B$3*SIN(PI()*A3154/($B$7/2)+RADIANS($F$2))</f>
        <v>-23.506290906105558</v>
      </c>
      <c r="E3154">
        <f t="shared" si="219"/>
        <v>1829</v>
      </c>
      <c r="G3154" s="1" t="str">
        <f t="shared" si="217"/>
        <v>{.corrente = 1829, .tensao = 454},</v>
      </c>
      <c r="H3154" s="1"/>
      <c r="J3154">
        <f t="shared" si="216"/>
        <v>0</v>
      </c>
      <c r="K3154" t="str">
        <f t="shared" si="220"/>
        <v>{.corrente = 0, .tensao = 454},</v>
      </c>
    </row>
    <row r="3155" spans="1:11" x14ac:dyDescent="0.25">
      <c r="A3155">
        <v>3144</v>
      </c>
      <c r="B3155">
        <f t="shared" si="218"/>
        <v>-165.96954092575263</v>
      </c>
      <c r="C3155">
        <f>ROUND((B3155/220)*4095/2+2048,0)</f>
        <v>503</v>
      </c>
      <c r="D3155">
        <f>$B$3*SIN(PI()*A3155/($B$7/2)+RADIANS($F$2))</f>
        <v>-15.245232057869229</v>
      </c>
      <c r="E3155">
        <f t="shared" si="219"/>
        <v>1906</v>
      </c>
      <c r="G3155" s="1" t="str">
        <f t="shared" si="217"/>
        <v>{.corrente = 1906, .tensao = 503},</v>
      </c>
      <c r="H3155" s="1"/>
      <c r="J3155">
        <f t="shared" si="216"/>
        <v>0</v>
      </c>
      <c r="K3155" t="str">
        <f t="shared" si="220"/>
        <v>{.corrente = 0, .tensao = 503},</v>
      </c>
    </row>
    <row r="3156" spans="1:11" x14ac:dyDescent="0.25">
      <c r="A3156">
        <v>3145</v>
      </c>
      <c r="B3156">
        <f t="shared" si="218"/>
        <v>-160.40880492674978</v>
      </c>
      <c r="C3156">
        <f>ROUND((B3156/220)*4095/2+2048,0)</f>
        <v>555</v>
      </c>
      <c r="D3156">
        <f>$B$3*SIN(PI()*A3156/($B$7/2)+RADIANS($F$2))</f>
        <v>-6.9625089873273565</v>
      </c>
      <c r="E3156">
        <f t="shared" si="219"/>
        <v>1983</v>
      </c>
      <c r="G3156" s="1" t="str">
        <f t="shared" si="217"/>
        <v>{.corrente = 1983, .tensao = 555},</v>
      </c>
      <c r="H3156" s="1"/>
      <c r="J3156">
        <f t="shared" si="216"/>
        <v>0</v>
      </c>
      <c r="K3156" t="str">
        <f t="shared" si="220"/>
        <v>{.corrente = 0, .tensao = 555},</v>
      </c>
    </row>
    <row r="3157" spans="1:11" x14ac:dyDescent="0.25">
      <c r="A3157">
        <v>3146</v>
      </c>
      <c r="B3157">
        <f t="shared" si="218"/>
        <v>-154.62012015025329</v>
      </c>
      <c r="C3157">
        <f>ROUND((B3157/220)*4095/2+2048,0)</f>
        <v>609</v>
      </c>
      <c r="D3157">
        <f>$B$3*SIN(PI()*A3157/($B$7/2)+RADIANS($F$2))</f>
        <v>1.3301081498941747</v>
      </c>
      <c r="E3157">
        <f t="shared" si="219"/>
        <v>2060</v>
      </c>
      <c r="G3157" s="1" t="str">
        <f t="shared" si="217"/>
        <v>{.corrente = 2060, .tensao = 609},</v>
      </c>
      <c r="H3157" s="1"/>
      <c r="J3157">
        <f t="shared" si="216"/>
        <v>0</v>
      </c>
      <c r="K3157" t="str">
        <f t="shared" si="220"/>
        <v>{.corrente = 0, .tensao = 609},</v>
      </c>
    </row>
    <row r="3158" spans="1:11" x14ac:dyDescent="0.25">
      <c r="A3158">
        <v>3147</v>
      </c>
      <c r="B3158">
        <f t="shared" si="218"/>
        <v>-148.61171260118275</v>
      </c>
      <c r="C3158">
        <f>ROUND((B3158/220)*4095/2+2048,0)</f>
        <v>665</v>
      </c>
      <c r="D3158">
        <f>$B$3*SIN(PI()*A3158/($B$7/2)+RADIANS($F$2))</f>
        <v>9.6208351382093404</v>
      </c>
      <c r="E3158">
        <f t="shared" si="219"/>
        <v>2138</v>
      </c>
      <c r="G3158" s="1" t="str">
        <f t="shared" si="217"/>
        <v>{.corrente = 2138, .tensao = 665},</v>
      </c>
      <c r="H3158" s="1"/>
      <c r="J3158">
        <f t="shared" si="216"/>
        <v>0</v>
      </c>
      <c r="K3158" t="str">
        <f t="shared" si="220"/>
        <v>{.corrente = 0, .tensao = 665},</v>
      </c>
    </row>
    <row r="3159" spans="1:11" x14ac:dyDescent="0.25">
      <c r="A3159">
        <v>3148</v>
      </c>
      <c r="B3159">
        <f t="shared" si="218"/>
        <v>-142.39212052128477</v>
      </c>
      <c r="C3159">
        <f>ROUND((B3159/220)*4095/2+2048,0)</f>
        <v>723</v>
      </c>
      <c r="D3159">
        <f>$B$3*SIN(PI()*A3159/($B$7/2)+RADIANS($F$2))</f>
        <v>17.897890448035767</v>
      </c>
      <c r="E3159">
        <f t="shared" si="219"/>
        <v>2215</v>
      </c>
      <c r="G3159" s="1" t="str">
        <f t="shared" si="217"/>
        <v>{.corrente = 2215, .tensao = 723},</v>
      </c>
      <c r="H3159" s="1"/>
      <c r="J3159">
        <f t="shared" si="216"/>
        <v>0</v>
      </c>
      <c r="K3159" t="str">
        <f t="shared" si="220"/>
        <v>{.corrente = 0, .tensao = 723},</v>
      </c>
    </row>
    <row r="3160" spans="1:11" x14ac:dyDescent="0.25">
      <c r="A3160">
        <v>3149</v>
      </c>
      <c r="B3160">
        <f t="shared" si="218"/>
        <v>-135.97018225588675</v>
      </c>
      <c r="C3160">
        <f>ROUND((B3160/220)*4095/2+2048,0)</f>
        <v>783</v>
      </c>
      <c r="D3160">
        <f>$B$3*SIN(PI()*A3160/($B$7/2)+RADIANS($F$2))</f>
        <v>26.149511977907235</v>
      </c>
      <c r="E3160">
        <f t="shared" si="219"/>
        <v>2291</v>
      </c>
      <c r="G3160" s="1" t="str">
        <f t="shared" si="217"/>
        <v>{.corrente = 2291, .tensao = 783},</v>
      </c>
      <c r="H3160" s="1"/>
      <c r="J3160">
        <f t="shared" si="216"/>
        <v>0</v>
      </c>
      <c r="K3160" t="str">
        <f t="shared" si="220"/>
        <v>{.corrente = 0, .tensao = 783},</v>
      </c>
    </row>
    <row r="3161" spans="1:11" x14ac:dyDescent="0.25">
      <c r="A3161">
        <v>3150</v>
      </c>
      <c r="B3161">
        <f t="shared" si="218"/>
        <v>-129.35502369416537</v>
      </c>
      <c r="C3161">
        <f>ROUND((B3161/220)*4095/2+2048,0)</f>
        <v>844</v>
      </c>
      <c r="D3161">
        <f>$B$3*SIN(PI()*A3161/($B$7/2)+RADIANS($F$2))</f>
        <v>34.363973769009114</v>
      </c>
      <c r="E3161">
        <f t="shared" si="219"/>
        <v>2368</v>
      </c>
      <c r="G3161" s="1" t="str">
        <f t="shared" si="217"/>
        <v>{.corrente = 2368, .tensao = 844},</v>
      </c>
      <c r="H3161" s="1"/>
      <c r="J3161">
        <f t="shared" si="216"/>
        <v>0</v>
      </c>
      <c r="K3161" t="str">
        <f t="shared" si="220"/>
        <v>{.corrente = 0, .tensao = 844},</v>
      </c>
    </row>
    <row r="3162" spans="1:11" x14ac:dyDescent="0.25">
      <c r="A3162">
        <v>3151</v>
      </c>
      <c r="B3162">
        <f t="shared" si="218"/>
        <v>-122.55604530081051</v>
      </c>
      <c r="C3162">
        <f>ROUND((B3162/220)*4095/2+2048,0)</f>
        <v>907</v>
      </c>
      <c r="D3162">
        <f>$B$3*SIN(PI()*A3162/($B$7/2)+RADIANS($F$2))</f>
        <v>42.529602668340779</v>
      </c>
      <c r="E3162">
        <f t="shared" si="219"/>
        <v>2444</v>
      </c>
      <c r="G3162" s="1" t="str">
        <f t="shared" si="217"/>
        <v>{.corrente = 2444, .tensao = 907},</v>
      </c>
      <c r="H3162" s="1"/>
      <c r="J3162">
        <f t="shared" si="216"/>
        <v>0</v>
      </c>
      <c r="K3162" t="str">
        <f t="shared" si="220"/>
        <v>{.corrente = 0, .tensao = 907},</v>
      </c>
    </row>
    <row r="3163" spans="1:11" x14ac:dyDescent="0.25">
      <c r="A3163">
        <v>3152</v>
      </c>
      <c r="B3163">
        <f t="shared" si="218"/>
        <v>-115.58290875751948</v>
      </c>
      <c r="C3163">
        <f>ROUND((B3163/220)*4095/2+2048,0)</f>
        <v>972</v>
      </c>
      <c r="D3163">
        <f>$B$3*SIN(PI()*A3163/($B$7/2)+RADIANS($F$2))</f>
        <v>50.634794916820042</v>
      </c>
      <c r="E3163">
        <f t="shared" si="219"/>
        <v>2519</v>
      </c>
      <c r="G3163" s="1" t="str">
        <f t="shared" si="217"/>
        <v>{.corrente = 2519, .tensao = 972},</v>
      </c>
      <c r="H3163" s="1"/>
      <c r="J3163">
        <f t="shared" ref="J3163:J3226" si="221">IF(C3163&gt;2048,4095,0)</f>
        <v>0</v>
      </c>
      <c r="K3163" t="str">
        <f t="shared" si="220"/>
        <v>{.corrente = 0, .tensao = 972},</v>
      </c>
    </row>
    <row r="3164" spans="1:11" x14ac:dyDescent="0.25">
      <c r="A3164">
        <v>3153</v>
      </c>
      <c r="B3164">
        <f t="shared" si="218"/>
        <v>-108.4455232332343</v>
      </c>
      <c r="C3164">
        <f>ROUND((B3164/220)*4095/2+2048,0)</f>
        <v>1039</v>
      </c>
      <c r="D3164">
        <f>$B$3*SIN(PI()*A3164/($B$7/2)+RADIANS($F$2))</f>
        <v>58.668032638839641</v>
      </c>
      <c r="E3164">
        <f t="shared" si="219"/>
        <v>2594</v>
      </c>
      <c r="G3164" s="1" t="str">
        <f t="shared" si="217"/>
        <v>{.corrente = 2594, .tensao = 1039},</v>
      </c>
      <c r="H3164" s="1"/>
      <c r="J3164">
        <f t="shared" si="221"/>
        <v>0</v>
      </c>
      <c r="K3164" t="str">
        <f t="shared" si="220"/>
        <v>{.corrente = 0, .tensao = 1039},</v>
      </c>
    </row>
    <row r="3165" spans="1:11" x14ac:dyDescent="0.25">
      <c r="A3165">
        <v>3154</v>
      </c>
      <c r="B3165">
        <f t="shared" si="218"/>
        <v>-101.15403130277936</v>
      </c>
      <c r="C3165">
        <f>ROUND((B3165/220)*4095/2+2048,0)</f>
        <v>1107</v>
      </c>
      <c r="D3165">
        <f>$B$3*SIN(PI()*A3165/($B$7/2)+RADIANS($F$2))</f>
        <v>66.617900209672243</v>
      </c>
      <c r="E3165">
        <f t="shared" si="219"/>
        <v>2668</v>
      </c>
      <c r="G3165" s="1" t="str">
        <f t="shared" si="217"/>
        <v>{.corrente = 2668, .tensao = 1107},</v>
      </c>
      <c r="H3165" s="1"/>
      <c r="J3165">
        <f t="shared" si="221"/>
        <v>0</v>
      </c>
      <c r="K3165" t="str">
        <f t="shared" si="220"/>
        <v>{.corrente = 0, .tensao = 1107},</v>
      </c>
    </row>
    <row r="3166" spans="1:11" x14ac:dyDescent="0.25">
      <c r="A3166">
        <v>3155</v>
      </c>
      <c r="B3166">
        <f t="shared" si="218"/>
        <v>-93.7187945337256</v>
      </c>
      <c r="C3166">
        <f>ROUND((B3166/220)*4095/2+2048,0)</f>
        <v>1176</v>
      </c>
      <c r="D3166">
        <f>$B$3*SIN(PI()*A3166/($B$7/2)+RADIANS($F$2))</f>
        <v>74.473100477678642</v>
      </c>
      <c r="E3166">
        <f t="shared" si="219"/>
        <v>2741</v>
      </c>
      <c r="G3166" s="1" t="str">
        <f t="shared" ref="G3166:G3229" si="222">_xlfn.CONCAT("{.corrente = ",E3166,", .tensao = ",C3166,"},")</f>
        <v>{.corrente = 2741, .tensao = 1176},</v>
      </c>
      <c r="H3166" s="1"/>
      <c r="J3166">
        <f t="shared" si="221"/>
        <v>0</v>
      </c>
      <c r="K3166" t="str">
        <f t="shared" si="220"/>
        <v>{.corrente = 0, .tensao = 1176},</v>
      </c>
    </row>
    <row r="3167" spans="1:11" x14ac:dyDescent="0.25">
      <c r="A3167">
        <v>3156</v>
      </c>
      <c r="B3167">
        <f t="shared" si="218"/>
        <v>-86.15037876211089</v>
      </c>
      <c r="C3167">
        <f>ROUND((B3167/220)*4095/2+2048,0)</f>
        <v>1246</v>
      </c>
      <c r="D3167">
        <f>$B$3*SIN(PI()*A3167/($B$7/2)+RADIANS($F$2))</f>
        <v>82.222470818095957</v>
      </c>
      <c r="E3167">
        <f t="shared" si="219"/>
        <v>2813</v>
      </c>
      <c r="G3167" s="1" t="str">
        <f t="shared" si="222"/>
        <v>{.corrente = 2813, .tensao = 1246},</v>
      </c>
      <c r="H3167" s="1"/>
      <c r="J3167">
        <f t="shared" si="221"/>
        <v>0</v>
      </c>
      <c r="K3167" t="str">
        <f t="shared" si="220"/>
        <v>{.corrente = 0, .tensao = 1246},</v>
      </c>
    </row>
    <row r="3168" spans="1:11" x14ac:dyDescent="0.25">
      <c r="A3168">
        <v>3157</v>
      </c>
      <c r="B3168">
        <f t="shared" si="218"/>
        <v>-78.459539077863226</v>
      </c>
      <c r="C3168">
        <f>ROUND((B3168/220)*4095/2+2048,0)</f>
        <v>1318</v>
      </c>
      <c r="D3168">
        <f>$B$3*SIN(PI()*A3168/($B$7/2)+RADIANS($F$2))</f>
        <v>89.854998995680674</v>
      </c>
      <c r="E3168">
        <f t="shared" si="219"/>
        <v>2884</v>
      </c>
      <c r="G3168" s="1" t="str">
        <f t="shared" si="222"/>
        <v>{.corrente = 2884, .tensao = 1318},</v>
      </c>
      <c r="H3168" s="1"/>
      <c r="J3168">
        <f t="shared" si="221"/>
        <v>0</v>
      </c>
      <c r="K3168" t="str">
        <f t="shared" si="220"/>
        <v>{.corrente = 0, .tensao = 1318},</v>
      </c>
    </row>
    <row r="3169" spans="1:11" x14ac:dyDescent="0.25">
      <c r="A3169">
        <v>3158</v>
      </c>
      <c r="B3169">
        <f t="shared" si="218"/>
        <v>-70.657204541308232</v>
      </c>
      <c r="C3169">
        <f>ROUND((B3169/220)*4095/2+2048,0)</f>
        <v>1390</v>
      </c>
      <c r="D3169">
        <f>$B$3*SIN(PI()*A3169/($B$7/2)+RADIANS($F$2))</f>
        <v>97.359838813617827</v>
      </c>
      <c r="E3169">
        <f t="shared" si="219"/>
        <v>2954</v>
      </c>
      <c r="G3169" s="1" t="str">
        <f t="shared" si="222"/>
        <v>{.corrente = 2954, .tensao = 1390},</v>
      </c>
      <c r="H3169" s="1"/>
      <c r="J3169">
        <f t="shared" si="221"/>
        <v>0</v>
      </c>
      <c r="K3169" t="str">
        <f t="shared" si="220"/>
        <v>{.corrente = 0, .tensao = 1390},</v>
      </c>
    </row>
    <row r="3170" spans="1:11" x14ac:dyDescent="0.25">
      <c r="A3170">
        <v>3159</v>
      </c>
      <c r="B3170">
        <f t="shared" si="218"/>
        <v>-62.754462652394487</v>
      </c>
      <c r="C3170">
        <f>ROUND((B3170/220)*4095/2+2048,0)</f>
        <v>1464</v>
      </c>
      <c r="D3170">
        <f>$B$3*SIN(PI()*A3170/($B$7/2)+RADIANS($F$2))</f>
        <v>104.72632552654107</v>
      </c>
      <c r="E3170">
        <f t="shared" si="219"/>
        <v>3023</v>
      </c>
      <c r="G3170" s="1" t="str">
        <f t="shared" si="222"/>
        <v>{.corrente = 3023, .tensao = 1464},</v>
      </c>
      <c r="H3170" s="1"/>
      <c r="J3170">
        <f t="shared" si="221"/>
        <v>0</v>
      </c>
      <c r="K3170" t="str">
        <f t="shared" si="220"/>
        <v>{.corrente = 0, .tensao = 1464},</v>
      </c>
    </row>
    <row r="3171" spans="1:11" x14ac:dyDescent="0.25">
      <c r="A3171">
        <v>3160</v>
      </c>
      <c r="B3171">
        <f t="shared" si="218"/>
        <v>-54.76254359487119</v>
      </c>
      <c r="C3171">
        <f>ROUND((B3171/220)*4095/2+2048,0)</f>
        <v>1538</v>
      </c>
      <c r="D3171">
        <f>$B$3*SIN(PI()*A3171/($B$7/2)+RADIANS($F$2))</f>
        <v>111.94399099560225</v>
      </c>
      <c r="E3171">
        <f t="shared" si="219"/>
        <v>3090</v>
      </c>
      <c r="G3171" s="1" t="str">
        <f t="shared" si="222"/>
        <v>{.corrente = 3090, .tensao = 1538},</v>
      </c>
      <c r="H3171" s="1"/>
      <c r="J3171">
        <f t="shared" si="221"/>
        <v>0</v>
      </c>
      <c r="K3171" t="str">
        <f t="shared" si="220"/>
        <v>{.corrente = 0, .tensao = 1538},</v>
      </c>
    </row>
    <row r="3172" spans="1:11" x14ac:dyDescent="0.25">
      <c r="A3172">
        <v>3161</v>
      </c>
      <c r="B3172">
        <f t="shared" si="218"/>
        <v>-46.6928042776022</v>
      </c>
      <c r="C3172">
        <f>ROUND((B3172/220)*4095/2+2048,0)</f>
        <v>1613</v>
      </c>
      <c r="D3172">
        <f>$B$3*SIN(PI()*A3172/($B$7/2)+RADIANS($F$2))</f>
        <v>119.00257856425227</v>
      </c>
      <c r="E3172">
        <f t="shared" si="219"/>
        <v>3156</v>
      </c>
      <c r="G3172" s="1" t="str">
        <f t="shared" si="222"/>
        <v>{.corrente = 3156, .tensao = 1613},</v>
      </c>
      <c r="H3172" s="1"/>
      <c r="J3172">
        <f t="shared" si="221"/>
        <v>0</v>
      </c>
      <c r="K3172" t="str">
        <f t="shared" si="220"/>
        <v>{.corrente = 0, .tensao = 1613},</v>
      </c>
    </row>
    <row r="3173" spans="1:11" x14ac:dyDescent="0.25">
      <c r="A3173">
        <v>3162</v>
      </c>
      <c r="B3173">
        <f t="shared" si="218"/>
        <v>-38.556712195859411</v>
      </c>
      <c r="C3173">
        <f>ROUND((B3173/220)*4095/2+2048,0)</f>
        <v>1689</v>
      </c>
      <c r="D3173">
        <f>$B$3*SIN(PI()*A3173/($B$7/2)+RADIANS($F$2))</f>
        <v>125.89205763343618</v>
      </c>
      <c r="E3173">
        <f t="shared" si="219"/>
        <v>3220</v>
      </c>
      <c r="G3173" s="1" t="str">
        <f t="shared" si="222"/>
        <v>{.corrente = 3220, .tensao = 1689},</v>
      </c>
      <c r="H3173" s="1"/>
      <c r="J3173">
        <f t="shared" si="221"/>
        <v>0</v>
      </c>
      <c r="K3173" t="str">
        <f t="shared" si="220"/>
        <v>{.corrente = 0, .tensao = 1689},</v>
      </c>
    </row>
    <row r="3174" spans="1:11" x14ac:dyDescent="0.25">
      <c r="A3174">
        <v>3163</v>
      </c>
      <c r="B3174">
        <f t="shared" si="218"/>
        <v>-30.365829135449722</v>
      </c>
      <c r="C3174">
        <f>ROUND((B3174/220)*4095/2+2048,0)</f>
        <v>1765</v>
      </c>
      <c r="D3174">
        <f>$B$3*SIN(PI()*A3174/($B$7/2)+RADIANS($F$2))</f>
        <v>132.60263791556659</v>
      </c>
      <c r="E3174">
        <f t="shared" si="219"/>
        <v>3282</v>
      </c>
      <c r="G3174" s="1" t="str">
        <f t="shared" si="222"/>
        <v>{.corrente = 3282, .tensao = 1765},</v>
      </c>
      <c r="H3174" s="1"/>
      <c r="J3174">
        <f t="shared" si="221"/>
        <v>0</v>
      </c>
      <c r="K3174" t="str">
        <f t="shared" si="220"/>
        <v>{.corrente = 0, .tensao = 1765},</v>
      </c>
    </row>
    <row r="3175" spans="1:11" x14ac:dyDescent="0.25">
      <c r="A3175">
        <v>3164</v>
      </c>
      <c r="B3175">
        <f t="shared" si="218"/>
        <v>-22.13179474283816</v>
      </c>
      <c r="C3175">
        <f>ROUND((B3175/220)*4095/2+2048,0)</f>
        <v>1842</v>
      </c>
      <c r="D3175">
        <f>$B$3*SIN(PI()*A3175/($B$7/2)+RADIANS($F$2))</f>
        <v>139.12478334701231</v>
      </c>
      <c r="E3175">
        <f t="shared" si="219"/>
        <v>3343</v>
      </c>
      <c r="G3175" s="1" t="str">
        <f t="shared" si="222"/>
        <v>{.corrente = 3343, .tensao = 1842},</v>
      </c>
      <c r="H3175" s="1"/>
      <c r="J3175">
        <f t="shared" si="221"/>
        <v>0</v>
      </c>
      <c r="K3175" t="str">
        <f t="shared" si="220"/>
        <v>{.corrente = 0, .tensao = 1842},</v>
      </c>
    </row>
    <row r="3176" spans="1:11" x14ac:dyDescent="0.25">
      <c r="A3176">
        <v>3165</v>
      </c>
      <c r="B3176">
        <f t="shared" si="218"/>
        <v>-13.866309984657983</v>
      </c>
      <c r="C3176">
        <f>ROUND((B3176/220)*4095/2+2048,0)</f>
        <v>1919</v>
      </c>
      <c r="D3176">
        <f>$B$3*SIN(PI()*A3176/($B$7/2)+RADIANS($F$2))</f>
        <v>145.44922563929745</v>
      </c>
      <c r="E3176">
        <f t="shared" si="219"/>
        <v>3402</v>
      </c>
      <c r="G3176" s="1" t="str">
        <f t="shared" si="222"/>
        <v>{.corrente = 3402, .tensao = 1919},</v>
      </c>
      <c r="H3176" s="1"/>
      <c r="J3176">
        <f t="shared" si="221"/>
        <v>0</v>
      </c>
      <c r="K3176" t="str">
        <f t="shared" si="220"/>
        <v>{.corrente = 0, .tensao = 1919},</v>
      </c>
    </row>
    <row r="3177" spans="1:11" x14ac:dyDescent="0.25">
      <c r="A3177">
        <v>3166</v>
      </c>
      <c r="B3177">
        <f t="shared" si="218"/>
        <v>-5.5811205200479073</v>
      </c>
      <c r="C3177">
        <f>ROUND((B3177/220)*4095/2+2048,0)</f>
        <v>1996</v>
      </c>
      <c r="D3177">
        <f>$B$3*SIN(PI()*A3177/($B$7/2)+RADIANS($F$2))</f>
        <v>151.56697744980602</v>
      </c>
      <c r="E3177">
        <f t="shared" si="219"/>
        <v>3459</v>
      </c>
      <c r="G3177" s="1" t="str">
        <f t="shared" si="222"/>
        <v>{.corrente = 3459, .tensao = 1996},</v>
      </c>
      <c r="H3177" s="1"/>
      <c r="J3177">
        <f t="shared" si="221"/>
        <v>0</v>
      </c>
      <c r="K3177" t="str">
        <f t="shared" si="220"/>
        <v>{.corrente = 0, .tensao = 1996},</v>
      </c>
    </row>
    <row r="3178" spans="1:11" x14ac:dyDescent="0.25">
      <c r="A3178">
        <v>3167</v>
      </c>
      <c r="B3178">
        <f t="shared" si="218"/>
        <v>2.7119999904899146</v>
      </c>
      <c r="C3178">
        <f>ROUND((B3178/220)*4095/2+2048,0)</f>
        <v>2073</v>
      </c>
      <c r="D3178">
        <f>$B$3*SIN(PI()*A3178/($B$7/2)+RADIANS($F$2))</f>
        <v>157.46934515322491</v>
      </c>
      <c r="E3178">
        <f t="shared" si="219"/>
        <v>3514</v>
      </c>
      <c r="G3178" s="1" t="str">
        <f t="shared" si="222"/>
        <v>{.corrente = 3514, .tensao = 2073},</v>
      </c>
      <c r="H3178" s="1"/>
      <c r="J3178">
        <f t="shared" si="221"/>
        <v>4095</v>
      </c>
      <c r="K3178" t="str">
        <f t="shared" si="220"/>
        <v>{.corrente = 4095, .tensao = 2073},</v>
      </c>
    </row>
    <row r="3179" spans="1:11" x14ac:dyDescent="0.25">
      <c r="A3179">
        <v>3168</v>
      </c>
      <c r="B3179">
        <f t="shared" si="218"/>
        <v>11.001266616057537</v>
      </c>
      <c r="C3179">
        <f>ROUND((B3179/220)*4095/2+2048,0)</f>
        <v>2150</v>
      </c>
      <c r="D3179">
        <f>$B$3*SIN(PI()*A3179/($B$7/2)+RADIANS($F$2))</f>
        <v>163.14794119562561</v>
      </c>
      <c r="E3179">
        <f t="shared" si="219"/>
        <v>3566</v>
      </c>
      <c r="G3179" s="1" t="str">
        <f t="shared" si="222"/>
        <v>{.corrente = 3566, .tensao = 2150},</v>
      </c>
      <c r="H3179" s="1"/>
      <c r="J3179">
        <f t="shared" si="221"/>
        <v>4095</v>
      </c>
      <c r="K3179" t="str">
        <f t="shared" si="220"/>
        <v>{.corrente = 4095, .tensao = 2150},</v>
      </c>
    </row>
    <row r="3180" spans="1:11" x14ac:dyDescent="0.25">
      <c r="A3180">
        <v>3169</v>
      </c>
      <c r="B3180">
        <f t="shared" si="218"/>
        <v>19.274899902310295</v>
      </c>
      <c r="C3180">
        <f>ROUND((B3180/220)*4095/2+2048,0)</f>
        <v>2227</v>
      </c>
      <c r="D3180">
        <f>$B$3*SIN(PI()*A3180/($B$7/2)+RADIANS($F$2))</f>
        <v>168.59469601357824</v>
      </c>
      <c r="E3180">
        <f t="shared" si="219"/>
        <v>3617</v>
      </c>
      <c r="G3180" s="1" t="str">
        <f t="shared" si="222"/>
        <v>{.corrente = 3617, .tensao = 2227},</v>
      </c>
      <c r="H3180" s="1"/>
      <c r="J3180">
        <f t="shared" si="221"/>
        <v>4095</v>
      </c>
      <c r="K3180" t="str">
        <f t="shared" si="220"/>
        <v>{.corrente = 4095, .tensao = 2227},</v>
      </c>
    </row>
    <row r="3181" spans="1:11" x14ac:dyDescent="0.25">
      <c r="A3181">
        <v>3170</v>
      </c>
      <c r="B3181">
        <f t="shared" si="218"/>
        <v>27.521142610654632</v>
      </c>
      <c r="C3181">
        <f>ROUND((B3181/220)*4095/2+2048,0)</f>
        <v>2304</v>
      </c>
      <c r="D3181">
        <f>$B$3*SIN(PI()*A3181/($B$7/2)+RADIANS($F$2))</f>
        <v>173.80186950140734</v>
      </c>
      <c r="E3181">
        <f t="shared" si="219"/>
        <v>3666</v>
      </c>
      <c r="G3181" s="1" t="str">
        <f t="shared" si="222"/>
        <v>{.corrente = 3666, .tensao = 2304},</v>
      </c>
      <c r="H3181" s="1"/>
      <c r="J3181">
        <f t="shared" si="221"/>
        <v>4095</v>
      </c>
      <c r="K3181" t="str">
        <f t="shared" si="220"/>
        <v>{.corrente = 4095, .tensao = 2304},</v>
      </c>
    </row>
    <row r="3182" spans="1:11" x14ac:dyDescent="0.25">
      <c r="A3182">
        <v>3171</v>
      </c>
      <c r="B3182">
        <f t="shared" si="218"/>
        <v>35.728276425841933</v>
      </c>
      <c r="C3182">
        <f>ROUND((B3182/220)*4095/2+2048,0)</f>
        <v>2381</v>
      </c>
      <c r="D3182">
        <f>$B$3*SIN(PI()*A3182/($B$7/2)+RADIANS($F$2))</f>
        <v>178.76206201024939</v>
      </c>
      <c r="E3182">
        <f t="shared" si="219"/>
        <v>3712</v>
      </c>
      <c r="G3182" s="1" t="str">
        <f t="shared" si="222"/>
        <v>{.corrente = 3712, .tensao = 2381},</v>
      </c>
      <c r="H3182" s="1"/>
      <c r="J3182">
        <f t="shared" si="221"/>
        <v>4095</v>
      </c>
      <c r="K3182" t="str">
        <f t="shared" si="220"/>
        <v>{.corrente = 4095, .tensao = 2381},</v>
      </c>
    </row>
    <row r="3183" spans="1:11" x14ac:dyDescent="0.25">
      <c r="A3183">
        <v>3172</v>
      </c>
      <c r="B3183">
        <f t="shared" si="218"/>
        <v>43.884638608284682</v>
      </c>
      <c r="C3183">
        <f>ROUND((B3183/220)*4095/2+2048,0)</f>
        <v>2456</v>
      </c>
      <c r="D3183">
        <f>$B$3*SIN(PI()*A3183/($B$7/2)+RADIANS($F$2))</f>
        <v>183.4682248633265</v>
      </c>
      <c r="E3183">
        <f t="shared" si="219"/>
        <v>3756</v>
      </c>
      <c r="G3183" s="1" t="str">
        <f t="shared" si="222"/>
        <v>{.corrente = 3756, .tensao = 2456},</v>
      </c>
      <c r="H3183" s="1"/>
      <c r="J3183">
        <f t="shared" si="221"/>
        <v>4095</v>
      </c>
      <c r="K3183" t="str">
        <f t="shared" si="220"/>
        <v>{.corrente = 4095, .tensao = 2456},</v>
      </c>
    </row>
    <row r="3184" spans="1:11" x14ac:dyDescent="0.25">
      <c r="A3184">
        <v>3173</v>
      </c>
      <c r="B3184">
        <f t="shared" si="218"/>
        <v>51.978638567365856</v>
      </c>
      <c r="C3184">
        <f>ROUND((B3184/220)*4095/2+2048,0)</f>
        <v>2532</v>
      </c>
      <c r="D3184">
        <f>$B$3*SIN(PI()*A3184/($B$7/2)+RADIANS($F$2))</f>
        <v>187.91367037245283</v>
      </c>
      <c r="E3184">
        <f t="shared" si="219"/>
        <v>3797</v>
      </c>
      <c r="G3184" s="1" t="str">
        <f t="shared" si="222"/>
        <v>{.corrente = 3797, .tensao = 2532},</v>
      </c>
      <c r="H3184" s="1"/>
      <c r="J3184">
        <f t="shared" si="221"/>
        <v>4095</v>
      </c>
      <c r="K3184" t="str">
        <f t="shared" si="220"/>
        <v>{.corrente = 4095, .tensao = 2532},</v>
      </c>
    </row>
    <row r="3185" spans="1:11" x14ac:dyDescent="0.25">
      <c r="A3185">
        <v>3174</v>
      </c>
      <c r="B3185">
        <f t="shared" si="218"/>
        <v>59.998774332252033</v>
      </c>
      <c r="C3185">
        <f>ROUND((B3185/220)*4095/2+2048,0)</f>
        <v>2606</v>
      </c>
      <c r="D3185">
        <f>$B$3*SIN(PI()*A3185/($B$7/2)+RADIANS($F$2))</f>
        <v>192.09208134157652</v>
      </c>
      <c r="E3185">
        <f t="shared" si="219"/>
        <v>3836</v>
      </c>
      <c r="G3185" s="1" t="str">
        <f t="shared" si="222"/>
        <v>{.corrente = 3836, .tensao = 2606},</v>
      </c>
      <c r="H3185" s="1"/>
      <c r="J3185">
        <f t="shared" si="221"/>
        <v>4095</v>
      </c>
      <c r="K3185" t="str">
        <f t="shared" si="220"/>
        <v>{.corrente = 4095, .tensao = 2606},</v>
      </c>
    </row>
    <row r="3186" spans="1:11" x14ac:dyDescent="0.25">
      <c r="A3186">
        <v>3175</v>
      </c>
      <c r="B3186">
        <f t="shared" si="218"/>
        <v>67.933648896757646</v>
      </c>
      <c r="C3186">
        <f>ROUND((B3186/220)*4095/2+2048,0)</f>
        <v>2680</v>
      </c>
      <c r="D3186">
        <f>$B$3*SIN(PI()*A3186/($B$7/2)+RADIANS($F$2))</f>
        <v>195.99752004382398</v>
      </c>
      <c r="E3186">
        <f t="shared" si="219"/>
        <v>3872</v>
      </c>
      <c r="G3186" s="1" t="str">
        <f t="shared" si="222"/>
        <v>{.corrente = 3872, .tensao = 2680},</v>
      </c>
      <c r="H3186" s="1"/>
      <c r="J3186">
        <f t="shared" si="221"/>
        <v>4095</v>
      </c>
      <c r="K3186" t="str">
        <f t="shared" si="220"/>
        <v>{.corrente = 4095, .tensao = 2680},</v>
      </c>
    </row>
    <row r="3187" spans="1:11" x14ac:dyDescent="0.25">
      <c r="A3187">
        <v>3176</v>
      </c>
      <c r="B3187">
        <f t="shared" si="218"/>
        <v>75.771986415034576</v>
      </c>
      <c r="C3187">
        <f>ROUND((B3187/220)*4095/2+2048,0)</f>
        <v>2753</v>
      </c>
      <c r="D3187">
        <f>$B$3*SIN(PI()*A3187/($B$7/2)+RADIANS($F$2))</f>
        <v>199.62443665929337</v>
      </c>
      <c r="E3187">
        <f t="shared" si="219"/>
        <v>3906</v>
      </c>
      <c r="G3187" s="1" t="str">
        <f t="shared" si="222"/>
        <v>{.corrente = 3906, .tensao = 2753},</v>
      </c>
      <c r="H3187" s="1"/>
      <c r="J3187">
        <f t="shared" si="221"/>
        <v>4095</v>
      </c>
      <c r="K3187" t="str">
        <f t="shared" si="220"/>
        <v>{.corrente = 4095, .tensao = 2753},</v>
      </c>
    </row>
    <row r="3188" spans="1:11" x14ac:dyDescent="0.25">
      <c r="A3188">
        <v>3177</v>
      </c>
      <c r="B3188">
        <f t="shared" si="218"/>
        <v>83.5026482251142</v>
      </c>
      <c r="C3188">
        <f>ROUND((B3188/220)*4095/2+2048,0)</f>
        <v>2825</v>
      </c>
      <c r="D3188">
        <f>$B$3*SIN(PI()*A3188/($B$7/2)+RADIANS($F$2))</f>
        <v>202.96767716162714</v>
      </c>
      <c r="E3188">
        <f t="shared" si="219"/>
        <v>3937</v>
      </c>
      <c r="G3188" s="1" t="str">
        <f t="shared" si="222"/>
        <v>{.corrente = 3937, .tensao = 2825},</v>
      </c>
      <c r="H3188" s="1"/>
      <c r="J3188">
        <f t="shared" si="221"/>
        <v>4095</v>
      </c>
      <c r="K3188" t="str">
        <f t="shared" si="220"/>
        <v>{.corrente = 4095, .tensao = 2825},</v>
      </c>
    </row>
    <row r="3189" spans="1:11" x14ac:dyDescent="0.25">
      <c r="A3189">
        <v>3178</v>
      </c>
      <c r="B3189">
        <f t="shared" si="218"/>
        <v>91.114648677491971</v>
      </c>
      <c r="C3189">
        <f>ROUND((B3189/220)*4095/2+2048,0)</f>
        <v>2896</v>
      </c>
      <c r="D3189">
        <f>$B$3*SIN(PI()*A3189/($B$7/2)+RADIANS($F$2))</f>
        <v>206.02249064213584</v>
      </c>
      <c r="E3189">
        <f t="shared" si="219"/>
        <v>3965</v>
      </c>
      <c r="G3189" s="1" t="str">
        <f t="shared" si="222"/>
        <v>{.corrente = 3965, .tensao = 2896},</v>
      </c>
      <c r="H3189" s="1"/>
      <c r="J3189">
        <f t="shared" si="221"/>
        <v>4095</v>
      </c>
      <c r="K3189" t="str">
        <f t="shared" si="220"/>
        <v>{.corrente = 4095, .tensao = 2896},</v>
      </c>
    </row>
    <row r="3190" spans="1:11" x14ac:dyDescent="0.25">
      <c r="A3190">
        <v>3179</v>
      </c>
      <c r="B3190">
        <f t="shared" si="218"/>
        <v>98.597170746262634</v>
      </c>
      <c r="C3190">
        <f>ROUND((B3190/220)*4095/2+2048,0)</f>
        <v>2966</v>
      </c>
      <c r="D3190">
        <f>$B$3*SIN(PI()*A3190/($B$7/2)+RADIANS($F$2))</f>
        <v>208.78453606106768</v>
      </c>
      <c r="E3190">
        <f t="shared" si="219"/>
        <v>3991</v>
      </c>
      <c r="G3190" s="1" t="str">
        <f t="shared" si="222"/>
        <v>{.corrente = 3991, .tensao = 2966},</v>
      </c>
      <c r="H3190" s="1"/>
      <c r="J3190">
        <f t="shared" si="221"/>
        <v>4095</v>
      </c>
      <c r="K3190" t="str">
        <f t="shared" si="220"/>
        <v>{.corrente = 4095, .tensao = 2966},</v>
      </c>
    </row>
    <row r="3191" spans="1:11" x14ac:dyDescent="0.25">
      <c r="A3191">
        <v>3180</v>
      </c>
      <c r="B3191">
        <f t="shared" si="218"/>
        <v>105.93958140065624</v>
      </c>
      <c r="C3191">
        <f>ROUND((B3191/220)*4095/2+2048,0)</f>
        <v>3034</v>
      </c>
      <c r="D3191">
        <f>$B$3*SIN(PI()*A3191/($B$7/2)+RADIANS($F$2))</f>
        <v>211.24988841644412</v>
      </c>
      <c r="E3191">
        <f t="shared" si="219"/>
        <v>4014</v>
      </c>
      <c r="G3191" s="1" t="str">
        <f t="shared" si="222"/>
        <v>{.corrente = 4014, .tensao = 3034},</v>
      </c>
      <c r="H3191" s="1"/>
      <c r="J3191">
        <f t="shared" si="221"/>
        <v>4095</v>
      </c>
      <c r="K3191" t="str">
        <f t="shared" si="220"/>
        <v>{.corrente = 4095, .tensao = 3034},</v>
      </c>
    </row>
    <row r="3192" spans="1:11" x14ac:dyDescent="0.25">
      <c r="A3192">
        <v>3181</v>
      </c>
      <c r="B3192">
        <f t="shared" si="218"/>
        <v>113.13144671510935</v>
      </c>
      <c r="C3192">
        <f>ROUND((B3192/220)*4095/2+2048,0)</f>
        <v>3101</v>
      </c>
      <c r="D3192">
        <f>$B$3*SIN(PI()*A3192/($B$7/2)+RADIANS($F$2))</f>
        <v>213.41504432168333</v>
      </c>
      <c r="E3192">
        <f t="shared" si="219"/>
        <v>4034</v>
      </c>
      <c r="G3192" s="1" t="str">
        <f t="shared" si="222"/>
        <v>{.corrente = 4034, .tensao = 3101},</v>
      </c>
      <c r="H3192" s="1"/>
      <c r="J3192">
        <f t="shared" si="221"/>
        <v>4095</v>
      </c>
      <c r="K3192" t="str">
        <f t="shared" si="220"/>
        <v>{.corrente = 4095, .tensao = 3101},</v>
      </c>
    </row>
    <row r="3193" spans="1:11" x14ac:dyDescent="0.25">
      <c r="A3193">
        <v>3182</v>
      </c>
      <c r="B3193">
        <f t="shared" si="218"/>
        <v>120.16254669634395</v>
      </c>
      <c r="C3193">
        <f>ROUND((B3193/220)*4095/2+2048,0)</f>
        <v>3166</v>
      </c>
      <c r="D3193">
        <f>$B$3*SIN(PI()*A3193/($B$7/2)+RADIANS($F$2))</f>
        <v>215.27692698407137</v>
      </c>
      <c r="E3193">
        <f t="shared" si="219"/>
        <v>4052</v>
      </c>
      <c r="G3193" s="1" t="str">
        <f t="shared" si="222"/>
        <v>{.corrente = 4052, .tensao = 3166},</v>
      </c>
      <c r="H3193" s="1"/>
      <c r="J3193">
        <f t="shared" si="221"/>
        <v>4095</v>
      </c>
      <c r="K3193" t="str">
        <f t="shared" si="220"/>
        <v>{.corrente = 4095, .tensao = 3166},</v>
      </c>
    </row>
    <row r="3194" spans="1:11" x14ac:dyDescent="0.25">
      <c r="A3194">
        <v>3183</v>
      </c>
      <c r="B3194">
        <f t="shared" si="218"/>
        <v>127.02288980651734</v>
      </c>
      <c r="C3194">
        <f>ROUND((B3194/220)*4095/2+2048,0)</f>
        <v>3230</v>
      </c>
      <c r="D3194">
        <f>$B$3*SIN(PI()*A3194/($B$7/2)+RADIANS($F$2))</f>
        <v>216.83289057704786</v>
      </c>
      <c r="E3194">
        <f t="shared" si="219"/>
        <v>4066</v>
      </c>
      <c r="G3194" s="1" t="str">
        <f t="shared" si="222"/>
        <v>{.corrente = 4066, .tensao = 3230},</v>
      </c>
      <c r="H3194" s="1"/>
      <c r="J3194">
        <f t="shared" si="221"/>
        <v>4095</v>
      </c>
      <c r="K3194" t="str">
        <f t="shared" si="220"/>
        <v>{.corrente = 4095, .tensao = 3230},</v>
      </c>
    </row>
    <row r="3195" spans="1:11" x14ac:dyDescent="0.25">
      <c r="A3195">
        <v>3184</v>
      </c>
      <c r="B3195">
        <f t="shared" si="218"/>
        <v>133.70272716167108</v>
      </c>
      <c r="C3195">
        <f>ROUND((B3195/220)*4095/2+2048,0)</f>
        <v>3292</v>
      </c>
      <c r="D3195">
        <f>$B$3*SIN(PI()*A3195/($B$7/2)+RADIANS($F$2))</f>
        <v>218.08072400005003</v>
      </c>
      <c r="E3195">
        <f t="shared" si="219"/>
        <v>4078</v>
      </c>
      <c r="G3195" s="1" t="str">
        <f t="shared" si="222"/>
        <v>{.corrente = 4078, .tensao = 3292},</v>
      </c>
      <c r="H3195" s="1"/>
      <c r="J3195">
        <f t="shared" si="221"/>
        <v>4095</v>
      </c>
      <c r="K3195" t="str">
        <f t="shared" si="220"/>
        <v>{.corrente = 4095, .tensao = 3292},</v>
      </c>
    </row>
    <row r="3196" spans="1:11" x14ac:dyDescent="0.25">
      <c r="A3196">
        <v>3185</v>
      </c>
      <c r="B3196">
        <f t="shared" si="218"/>
        <v>140.19256638537328</v>
      </c>
      <c r="C3196">
        <f>ROUND((B3196/220)*4095/2+2048,0)</f>
        <v>3353</v>
      </c>
      <c r="D3196">
        <f>$B$3*SIN(PI()*A3196/($B$7/2)+RADIANS($F$2))</f>
        <v>219.01865402059568</v>
      </c>
      <c r="E3196">
        <f t="shared" si="219"/>
        <v>4086</v>
      </c>
      <c r="G3196" s="1" t="str">
        <f t="shared" si="222"/>
        <v>{.corrente = 4086, .tensao = 3353},</v>
      </c>
      <c r="H3196" s="1"/>
      <c r="J3196">
        <f t="shared" si="221"/>
        <v>4095</v>
      </c>
      <c r="K3196" t="str">
        <f t="shared" si="220"/>
        <v>{.corrente = 4095, .tensao = 3353},</v>
      </c>
    </row>
    <row r="3197" spans="1:11" x14ac:dyDescent="0.25">
      <c r="A3197">
        <v>3186</v>
      </c>
      <c r="B3197">
        <f t="shared" si="218"/>
        <v>146.48318509786077</v>
      </c>
      <c r="C3197">
        <f>ROUND((B3197/220)*4095/2+2048,0)</f>
        <v>3411</v>
      </c>
      <c r="D3197">
        <f>$B$3*SIN(PI()*A3197/($B$7/2)+RADIANS($F$2))</f>
        <v>219.64534779413458</v>
      </c>
      <c r="E3197">
        <f t="shared" si="219"/>
        <v>4092</v>
      </c>
      <c r="G3197" s="1" t="str">
        <f t="shared" si="222"/>
        <v>{.corrente = 4092, .tensao = 3411},</v>
      </c>
      <c r="H3197" s="1"/>
      <c r="J3197">
        <f t="shared" si="221"/>
        <v>4095</v>
      </c>
      <c r="K3197" t="str">
        <f t="shared" si="220"/>
        <v>{.corrente = 4095, .tensao = 3411},</v>
      </c>
    </row>
    <row r="3198" spans="1:11" x14ac:dyDescent="0.25">
      <c r="A3198">
        <v>3187</v>
      </c>
      <c r="B3198">
        <f t="shared" si="218"/>
        <v>152.56564402148055</v>
      </c>
      <c r="C3198">
        <f>ROUND((B3198/220)*4095/2+2048,0)</f>
        <v>3468</v>
      </c>
      <c r="D3198">
        <f>$B$3*SIN(PI()*A3198/($B$7/2)+RADIANS($F$2))</f>
        <v>219.95991475808412</v>
      </c>
      <c r="E3198">
        <f t="shared" si="219"/>
        <v>4095</v>
      </c>
      <c r="G3198" s="1" t="str">
        <f t="shared" si="222"/>
        <v>{.corrente = 4095, .tensao = 3468},</v>
      </c>
      <c r="H3198" s="1"/>
      <c r="J3198">
        <f t="shared" si="221"/>
        <v>4095</v>
      </c>
      <c r="K3198" t="str">
        <f t="shared" si="220"/>
        <v>{.corrente = 4095, .tensao = 3468},</v>
      </c>
    </row>
    <row r="3199" spans="1:11" x14ac:dyDescent="0.25">
      <c r="A3199">
        <v>3188</v>
      </c>
      <c r="B3199">
        <f t="shared" si="218"/>
        <v>158.43129968384244</v>
      </c>
      <c r="C3199">
        <f>ROUND((B3199/220)*4095/2+2048,0)</f>
        <v>3522</v>
      </c>
      <c r="D3199">
        <f>$B$3*SIN(PI()*A3199/($B$7/2)+RADIANS($F$2))</f>
        <v>219.96190789736337</v>
      </c>
      <c r="E3199">
        <f t="shared" si="219"/>
        <v>4095</v>
      </c>
      <c r="G3199" s="1" t="str">
        <f t="shared" si="222"/>
        <v>{.corrente = 4095, .tensao = 3522},</v>
      </c>
      <c r="H3199" s="1"/>
      <c r="J3199">
        <f t="shared" si="221"/>
        <v>4095</v>
      </c>
      <c r="K3199" t="str">
        <f t="shared" si="220"/>
        <v>{.corrente = 4095, .tensao = 3522},</v>
      </c>
    </row>
    <row r="3200" spans="1:11" x14ac:dyDescent="0.25">
      <c r="A3200">
        <v>3189</v>
      </c>
      <c r="B3200">
        <f t="shared" si="218"/>
        <v>164.0718167006284</v>
      </c>
      <c r="C3200">
        <f>ROUND((B3200/220)*4095/2+2048,0)</f>
        <v>3575</v>
      </c>
      <c r="D3200">
        <f>$B$3*SIN(PI()*A3200/($B$7/2)+RADIANS($F$2))</f>
        <v>219.6513243796239</v>
      </c>
      <c r="E3200">
        <f t="shared" si="219"/>
        <v>4092</v>
      </c>
      <c r="G3200" s="1" t="str">
        <f t="shared" si="222"/>
        <v>{.corrente = 4092, .tensao = 3575},</v>
      </c>
      <c r="H3200" s="1"/>
      <c r="J3200">
        <f t="shared" si="221"/>
        <v>4095</v>
      </c>
      <c r="K3200" t="str">
        <f t="shared" si="220"/>
        <v>{.corrente = 4095, .tensao = 3575},</v>
      </c>
    </row>
    <row r="3201" spans="1:11" x14ac:dyDescent="0.25">
      <c r="A3201">
        <v>3190</v>
      </c>
      <c r="B3201">
        <f t="shared" si="218"/>
        <v>169.47917962057318</v>
      </c>
      <c r="C3201">
        <f>ROUND((B3201/220)*4095/2+2048,0)</f>
        <v>3625</v>
      </c>
      <c r="D3201">
        <f>$B$3*SIN(PI()*A3201/($B$7/2)+RADIANS($F$2))</f>
        <v>219.02860555927396</v>
      </c>
      <c r="E3201">
        <f t="shared" si="219"/>
        <v>4086</v>
      </c>
      <c r="G3201" s="1" t="str">
        <f t="shared" si="222"/>
        <v>{.corrente = 4086, .tensao = 3625},</v>
      </c>
      <c r="H3201" s="1"/>
      <c r="J3201">
        <f t="shared" si="221"/>
        <v>4095</v>
      </c>
      <c r="K3201" t="str">
        <f t="shared" si="220"/>
        <v>{.corrente = 4095, .tensao = 3625},</v>
      </c>
    </row>
    <row r="3202" spans="1:11" x14ac:dyDescent="0.25">
      <c r="A3202">
        <v>3191</v>
      </c>
      <c r="B3202">
        <f t="shared" si="218"/>
        <v>174.64570431581399</v>
      </c>
      <c r="C3202">
        <f>ROUND((B3202/220)*4095/2+2048,0)</f>
        <v>3673</v>
      </c>
      <c r="D3202">
        <f>$B$3*SIN(PI()*A3202/($B$7/2)+RADIANS($F$2))</f>
        <v>218.09463635029283</v>
      </c>
      <c r="E3202">
        <f t="shared" si="219"/>
        <v>4078</v>
      </c>
      <c r="G3202" s="1" t="str">
        <f t="shared" si="222"/>
        <v>{.corrente = 4078, .tensao = 3673},</v>
      </c>
      <c r="H3202" s="1"/>
      <c r="J3202">
        <f t="shared" si="221"/>
        <v>4095</v>
      </c>
      <c r="K3202" t="str">
        <f t="shared" si="220"/>
        <v>{.corrente = 4095, .tensao = 3673},</v>
      </c>
    </row>
    <row r="3203" spans="1:11" x14ac:dyDescent="0.25">
      <c r="A3203">
        <v>3192</v>
      </c>
      <c r="B3203">
        <f t="shared" si="218"/>
        <v>179.56404890142073</v>
      </c>
      <c r="C3203">
        <f>ROUND((B3203/220)*4095/2+2048,0)</f>
        <v>3719</v>
      </c>
      <c r="D3203">
        <f>$B$3*SIN(PI()*A3203/($B$7/2)+RADIANS($F$2))</f>
        <v>216.85074396872329</v>
      </c>
      <c r="E3203">
        <f t="shared" si="219"/>
        <v>4066</v>
      </c>
      <c r="G3203" s="1" t="str">
        <f t="shared" si="222"/>
        <v>{.corrente = 4066, .tensao = 3719},</v>
      </c>
      <c r="H3203" s="1"/>
      <c r="J3203">
        <f t="shared" si="221"/>
        <v>4095</v>
      </c>
      <c r="K3203" t="str">
        <f t="shared" si="220"/>
        <v>{.corrente = 4095, .tensao = 3719},</v>
      </c>
    </row>
    <row r="3204" spans="1:11" x14ac:dyDescent="0.25">
      <c r="A3204">
        <v>3193</v>
      </c>
      <c r="B3204">
        <f t="shared" si="218"/>
        <v>184.22722416856459</v>
      </c>
      <c r="C3204">
        <f>ROUND((B3204/220)*4095/2+2048,0)</f>
        <v>3763</v>
      </c>
      <c r="D3204">
        <f>$B$3*SIN(PI()*A3204/($B$7/2)+RADIANS($F$2))</f>
        <v>215.29869604663375</v>
      </c>
      <c r="E3204">
        <f t="shared" si="219"/>
        <v>4052</v>
      </c>
      <c r="G3204" s="1" t="str">
        <f t="shared" si="222"/>
        <v>{.corrente = 4052, .tensao = 3763},</v>
      </c>
      <c r="H3204" s="1"/>
      <c r="J3204">
        <f t="shared" si="221"/>
        <v>4095</v>
      </c>
      <c r="K3204" t="str">
        <f t="shared" si="220"/>
        <v>{.corrente = 4095, .tensao = 3763},</v>
      </c>
    </row>
    <row r="3205" spans="1:11" x14ac:dyDescent="0.25">
      <c r="A3205">
        <v>3194</v>
      </c>
      <c r="B3205">
        <f t="shared" si="218"/>
        <v>188.62860351652714</v>
      </c>
      <c r="C3205">
        <f>ROUND((B3205/220)*4095/2+2048,0)</f>
        <v>3804</v>
      </c>
      <c r="D3205">
        <f>$B$3*SIN(PI()*A3205/($B$7/2)+RADIANS($F$2))</f>
        <v>213.44069812022789</v>
      </c>
      <c r="E3205">
        <f t="shared" si="219"/>
        <v>4034</v>
      </c>
      <c r="G3205" s="1" t="str">
        <f t="shared" si="222"/>
        <v>{.corrente = 4034, .tensao = 3804},</v>
      </c>
      <c r="H3205" s="1"/>
      <c r="J3205">
        <f t="shared" si="221"/>
        <v>4095</v>
      </c>
      <c r="K3205" t="str">
        <f t="shared" si="220"/>
        <v>{.corrente = 4095, .tensao = 3804},</v>
      </c>
    </row>
    <row r="3206" spans="1:11" x14ac:dyDescent="0.25">
      <c r="A3206">
        <v>3195</v>
      </c>
      <c r="B3206">
        <f t="shared" si="218"/>
        <v>192.76193236943388</v>
      </c>
      <c r="C3206">
        <f>ROUND((B3206/220)*4095/2+2048,0)</f>
        <v>3842</v>
      </c>
      <c r="D3206">
        <f>$B$3*SIN(PI()*A3206/($B$7/2)+RADIANS($F$2))</f>
        <v>211.27939049566601</v>
      </c>
      <c r="E3206">
        <f t="shared" si="219"/>
        <v>4014</v>
      </c>
      <c r="G3206" s="1" t="str">
        <f t="shared" si="222"/>
        <v>{.corrente = 4014, .tensao = 3842},</v>
      </c>
      <c r="H3206" s="1"/>
      <c r="J3206">
        <f t="shared" si="221"/>
        <v>4095</v>
      </c>
      <c r="K3206" t="str">
        <f t="shared" si="220"/>
        <v>{.corrente = 4095, .tensao = 3842},</v>
      </c>
    </row>
    <row r="3207" spans="1:11" x14ac:dyDescent="0.25">
      <c r="A3207">
        <v>3196</v>
      </c>
      <c r="B3207">
        <f t="shared" si="218"/>
        <v>196.62133706430444</v>
      </c>
      <c r="C3207">
        <f>ROUND((B3207/220)*4095/2+2048,0)</f>
        <v>3878</v>
      </c>
      <c r="D3207">
        <f>$B$3*SIN(PI()*A3207/($B$7/2)+RADIANS($F$2))</f>
        <v>208.81784449706396</v>
      </c>
      <c r="E3207">
        <f t="shared" si="219"/>
        <v>3991</v>
      </c>
      <c r="G3207" s="1" t="str">
        <f t="shared" si="222"/>
        <v>{.corrente = 3991, .tensao = 3878},</v>
      </c>
      <c r="H3207" s="1"/>
      <c r="J3207">
        <f t="shared" si="221"/>
        <v>4095</v>
      </c>
      <c r="K3207" t="str">
        <f t="shared" si="220"/>
        <v>{.corrente = 4095, .tensao = 3878},</v>
      </c>
    </row>
    <row r="3208" spans="1:11" x14ac:dyDescent="0.25">
      <c r="A3208">
        <v>3197</v>
      </c>
      <c r="B3208">
        <f t="shared" si="218"/>
        <v>200.20133319782329</v>
      </c>
      <c r="C3208">
        <f>ROUND((B3208/220)*4095/2+2048,0)</f>
        <v>3911</v>
      </c>
      <c r="D3208">
        <f>$B$3*SIN(PI()*A3208/($B$7/2)+RADIANS($F$2))</f>
        <v>206.05955810198654</v>
      </c>
      <c r="E3208">
        <f t="shared" si="219"/>
        <v>3966</v>
      </c>
      <c r="G3208" s="1" t="str">
        <f t="shared" si="222"/>
        <v>{.corrente = 3966, .tensao = 3911},</v>
      </c>
      <c r="H3208" s="1"/>
      <c r="J3208">
        <f t="shared" si="221"/>
        <v>4095</v>
      </c>
      <c r="K3208" t="str">
        <f t="shared" si="220"/>
        <v>{.corrente = 4095, .tensao = 3911},</v>
      </c>
    </row>
    <row r="3209" spans="1:11" x14ac:dyDescent="0.25">
      <c r="A3209">
        <v>3198</v>
      </c>
      <c r="B3209">
        <f t="shared" si="218"/>
        <v>203.49683341993696</v>
      </c>
      <c r="C3209">
        <f>ROUND((B3209/220)*4095/2+2048,0)</f>
        <v>3942</v>
      </c>
      <c r="D3209">
        <f>$B$3*SIN(PI()*A3209/($B$7/2)+RADIANS($F$2))</f>
        <v>203.00845097065539</v>
      </c>
      <c r="E3209">
        <f t="shared" si="219"/>
        <v>3937</v>
      </c>
      <c r="G3209" s="1" t="str">
        <f t="shared" si="222"/>
        <v>{.corrente = 3937, .tensao = 3942},</v>
      </c>
      <c r="H3209" s="1"/>
      <c r="J3209">
        <f t="shared" si="221"/>
        <v>4095</v>
      </c>
      <c r="K3209" t="str">
        <f t="shared" si="220"/>
        <v>{.corrente = 4095, .tensao = 3942},</v>
      </c>
    </row>
    <row r="3210" spans="1:11" x14ac:dyDescent="0.25">
      <c r="A3210">
        <v>3199</v>
      </c>
      <c r="B3210">
        <f t="shared" si="218"/>
        <v>206.50315466323411</v>
      </c>
      <c r="C3210">
        <f>ROUND((B3210/220)*4095/2+2048,0)</f>
        <v>3970</v>
      </c>
      <c r="D3210">
        <f>$B$3*SIN(PI()*A3210/($B$7/2)+RADIANS($F$2))</f>
        <v>199.66885887591607</v>
      </c>
      <c r="E3210">
        <f t="shared" si="219"/>
        <v>3906</v>
      </c>
      <c r="G3210" s="1" t="str">
        <f t="shared" si="222"/>
        <v>{.corrente = 3906, .tensao = 3970},</v>
      </c>
      <c r="H3210" s="1"/>
      <c r="J3210">
        <f t="shared" si="221"/>
        <v>4095</v>
      </c>
      <c r="K3210" t="str">
        <f t="shared" si="220"/>
        <v>{.corrente = 4095, .tensao = 3970},</v>
      </c>
    </row>
    <row r="3211" spans="1:11" x14ac:dyDescent="0.25">
      <c r="A3211">
        <v>3200</v>
      </c>
      <c r="B3211">
        <f t="shared" si="218"/>
        <v>209.21602479781308</v>
      </c>
      <c r="C3211">
        <f>ROUND((B3211/220)*4095/2+2048,0)</f>
        <v>3995</v>
      </c>
      <c r="D3211">
        <f>$B$3*SIN(PI()*A3211/($B$7/2)+RADIANS($F$2))</f>
        <v>196.04552754189169</v>
      </c>
      <c r="E3211">
        <f t="shared" si="219"/>
        <v>3873</v>
      </c>
      <c r="G3211" s="1" t="str">
        <f t="shared" si="222"/>
        <v>{.corrente = 3873, .tensao = 3995},</v>
      </c>
      <c r="H3211" s="1"/>
      <c r="J3211">
        <f t="shared" si="221"/>
        <v>4095</v>
      </c>
      <c r="K3211" t="str">
        <f t="shared" si="220"/>
        <v>{.corrente = 4095, .tensao = 3995},</v>
      </c>
    </row>
    <row r="3212" spans="1:11" x14ac:dyDescent="0.25">
      <c r="A3212">
        <v>3201</v>
      </c>
      <c r="B3212">
        <f t="shared" ref="B3212:B3275" si="223">$B$3*SIN(PI()*A3212/($B$7/2))</f>
        <v>211.63158870218419</v>
      </c>
      <c r="C3212">
        <f>ROUND((B3212/220)*4095/2+2048,0)</f>
        <v>4018</v>
      </c>
      <c r="D3212">
        <f>$B$3*SIN(PI()*A3212/($B$7/2)+RADIANS($F$2))</f>
        <v>192.1436059000817</v>
      </c>
      <c r="E3212">
        <f t="shared" ref="E3212:E3275" si="224">ROUND((D3212/220)*4095/2+2048,0)</f>
        <v>3836</v>
      </c>
      <c r="G3212" s="1" t="str">
        <f t="shared" si="222"/>
        <v>{.corrente = 3836, .tensao = 4018},</v>
      </c>
      <c r="H3212" s="1"/>
      <c r="J3212">
        <f t="shared" si="221"/>
        <v>4095</v>
      </c>
      <c r="K3212" t="str">
        <f t="shared" ref="K3212:K3275" si="225">_xlfn.CONCAT("{.corrente = ",J3212,", .tensao = ",C3212,"},")</f>
        <v>{.corrente = 4095, .tensao = 4018},</v>
      </c>
    </row>
    <row r="3213" spans="1:11" x14ac:dyDescent="0.25">
      <c r="A3213">
        <v>3202</v>
      </c>
      <c r="B3213">
        <f t="shared" si="223"/>
        <v>213.74641374159185</v>
      </c>
      <c r="C3213">
        <f>ROUND((B3213/220)*4095/2+2048,0)</f>
        <v>4037</v>
      </c>
      <c r="D3213">
        <f>$B$3*SIN(PI()*A3213/($B$7/2)+RADIANS($F$2))</f>
        <v>187.96863877247131</v>
      </c>
      <c r="E3213">
        <f t="shared" si="224"/>
        <v>3797</v>
      </c>
      <c r="G3213" s="1" t="str">
        <f t="shared" si="222"/>
        <v>{.corrente = 3797, .tensao = 4037},</v>
      </c>
      <c r="H3213" s="1"/>
      <c r="J3213">
        <f t="shared" si="221"/>
        <v>4095</v>
      </c>
      <c r="K3213" t="str">
        <f t="shared" si="225"/>
        <v>{.corrente = 4095, .tensao = 4037},</v>
      </c>
    </row>
    <row r="3214" spans="1:11" x14ac:dyDescent="0.25">
      <c r="A3214">
        <v>3203</v>
      </c>
      <c r="B3214">
        <f t="shared" si="223"/>
        <v>215.5574946459555</v>
      </c>
      <c r="C3214">
        <f>ROUND((B3214/220)*4095/2+2048,0)</f>
        <v>4054</v>
      </c>
      <c r="D3214">
        <f>$B$3*SIN(PI()*A3214/($B$7/2)+RADIANS($F$2))</f>
        <v>183.52655899206647</v>
      </c>
      <c r="E3214">
        <f t="shared" si="224"/>
        <v>3756</v>
      </c>
      <c r="G3214" s="1" t="str">
        <f t="shared" si="222"/>
        <v>{.corrente = 3756, .tensao = 4054},</v>
      </c>
      <c r="H3214" s="1"/>
      <c r="J3214">
        <f t="shared" si="221"/>
        <v>4095</v>
      </c>
      <c r="K3214" t="str">
        <f t="shared" si="225"/>
        <v>{.corrente = 4095, .tensao = 4054},</v>
      </c>
    </row>
    <row r="3215" spans="1:11" x14ac:dyDescent="0.25">
      <c r="A3215">
        <v>3204</v>
      </c>
      <c r="B3215">
        <f t="shared" si="223"/>
        <v>217.06225778050236</v>
      </c>
      <c r="C3215">
        <f>ROUND((B3215/220)*4095/2+2048,0)</f>
        <v>4068</v>
      </c>
      <c r="D3215">
        <f>$B$3*SIN(PI()*A3215/($B$7/2)+RADIANS($F$2))</f>
        <v>178.82367897205532</v>
      </c>
      <c r="E3215">
        <f t="shared" si="224"/>
        <v>3712</v>
      </c>
      <c r="G3215" s="1" t="str">
        <f t="shared" si="222"/>
        <v>{.corrente = 3712, .tensao = 4068},</v>
      </c>
      <c r="H3215" s="1"/>
      <c r="J3215">
        <f t="shared" si="221"/>
        <v>4095</v>
      </c>
      <c r="K3215" t="str">
        <f t="shared" si="225"/>
        <v>{.corrente = 4095, .tensao = 4068},</v>
      </c>
    </row>
    <row r="3216" spans="1:11" x14ac:dyDescent="0.25">
      <c r="A3216">
        <v>3205</v>
      </c>
      <c r="B3216">
        <f t="shared" si="223"/>
        <v>218.25856480303173</v>
      </c>
      <c r="C3216">
        <f>ROUND((B3216/220)*4095/2+2048,0)</f>
        <v>4079</v>
      </c>
      <c r="D3216">
        <f>$B$3*SIN(PI()*A3216/($B$7/2)+RADIANS($F$2))</f>
        <v>173.86668173555341</v>
      </c>
      <c r="E3216">
        <f t="shared" si="224"/>
        <v>3666</v>
      </c>
      <c r="G3216" s="1" t="str">
        <f t="shared" si="222"/>
        <v>{.corrente = 3666, .tensao = 4079},</v>
      </c>
      <c r="H3216" s="1"/>
      <c r="J3216">
        <f t="shared" si="221"/>
        <v>4095</v>
      </c>
      <c r="K3216" t="str">
        <f t="shared" si="225"/>
        <v>{.corrente = 4095, .tensao = 4079},</v>
      </c>
    </row>
    <row r="3217" spans="1:11" x14ac:dyDescent="0.25">
      <c r="A3217">
        <v>3206</v>
      </c>
      <c r="B3217">
        <f t="shared" si="223"/>
        <v>219.14471570260363</v>
      </c>
      <c r="C3217">
        <f>ROUND((B3217/220)*4095/2+2048,0)</f>
        <v>4088</v>
      </c>
      <c r="D3217">
        <f>$B$3*SIN(PI()*A3217/($B$7/2)+RADIANS($F$2))</f>
        <v>168.66261141869956</v>
      </c>
      <c r="E3217">
        <f t="shared" si="224"/>
        <v>3618</v>
      </c>
      <c r="G3217" s="1" t="str">
        <f t="shared" si="222"/>
        <v>{.corrente = 3618, .tensao = 4088},</v>
      </c>
      <c r="H3217" s="1"/>
      <c r="J3217">
        <f t="shared" si="221"/>
        <v>4095</v>
      </c>
      <c r="K3217" t="str">
        <f t="shared" si="225"/>
        <v>{.corrente = 4095, .tensao = 4088},</v>
      </c>
    </row>
    <row r="3218" spans="1:11" x14ac:dyDescent="0.25">
      <c r="A3218">
        <v>3207</v>
      </c>
      <c r="B3218">
        <f t="shared" si="223"/>
        <v>219.71945121533608</v>
      </c>
      <c r="C3218">
        <f>ROUND((B3218/220)*4095/2+2048,0)</f>
        <v>4093</v>
      </c>
      <c r="D3218">
        <f>$B$3*SIN(PI()*A3218/($B$7/2)+RADIANS($F$2))</f>
        <v>163.2188632606053</v>
      </c>
      <c r="E3218">
        <f t="shared" si="224"/>
        <v>3567</v>
      </c>
      <c r="G3218" s="1" t="str">
        <f t="shared" si="222"/>
        <v>{.corrente = 3567, .tensao = 4093},</v>
      </c>
      <c r="H3218" s="1"/>
      <c r="J3218">
        <f t="shared" si="221"/>
        <v>4095</v>
      </c>
      <c r="K3218" t="str">
        <f t="shared" si="225"/>
        <v>{.corrente = 4095, .tensao = 4093},</v>
      </c>
    </row>
    <row r="3219" spans="1:11" x14ac:dyDescent="0.25">
      <c r="A3219">
        <v>3208</v>
      </c>
      <c r="B3219">
        <f t="shared" si="223"/>
        <v>219.98195461388445</v>
      </c>
      <c r="C3219">
        <f>ROUND((B3219/220)*4095/2+2048,0)</f>
        <v>4095</v>
      </c>
      <c r="D3219">
        <f>$B$3*SIN(PI()*A3219/($B$7/2)+RADIANS($F$2))</f>
        <v>157.54317309432676</v>
      </c>
      <c r="E3219">
        <f t="shared" si="224"/>
        <v>3514</v>
      </c>
      <c r="G3219" s="1" t="str">
        <f t="shared" si="222"/>
        <v>{.corrente = 3514, .tensao = 4095},</v>
      </c>
      <c r="H3219" s="1"/>
      <c r="J3219">
        <f t="shared" si="221"/>
        <v>4095</v>
      </c>
      <c r="K3219" t="str">
        <f t="shared" si="225"/>
        <v>{.corrente = 4095, .tensao = 4095},</v>
      </c>
    </row>
    <row r="3220" spans="1:11" x14ac:dyDescent="0.25">
      <c r="A3220">
        <v>3209</v>
      </c>
      <c r="B3220">
        <f t="shared" si="223"/>
        <v>219.93185286804678</v>
      </c>
      <c r="C3220">
        <f>ROUND((B3220/220)*4095/2+2048,0)</f>
        <v>4095</v>
      </c>
      <c r="D3220">
        <f>$B$3*SIN(PI()*A3220/($B$7/2)+RADIANS($F$2))</f>
        <v>151.64360635390764</v>
      </c>
      <c r="E3220">
        <f t="shared" si="224"/>
        <v>3459</v>
      </c>
      <c r="G3220" s="1" t="str">
        <f t="shared" si="222"/>
        <v>{.corrente = 3459, .tensao = 4095},</v>
      </c>
      <c r="H3220" s="1"/>
      <c r="J3220">
        <f t="shared" si="221"/>
        <v>4095</v>
      </c>
      <c r="K3220" t="str">
        <f t="shared" si="225"/>
        <v>{.corrente = 4095, .tensao = 4095},</v>
      </c>
    </row>
    <row r="3221" spans="1:11" x14ac:dyDescent="0.25">
      <c r="A3221">
        <v>3210</v>
      </c>
      <c r="B3221">
        <f t="shared" si="223"/>
        <v>219.56921717486074</v>
      </c>
      <c r="C3221">
        <f>ROUND((B3221/220)*4095/2+2048,0)</f>
        <v>4091</v>
      </c>
      <c r="D3221">
        <f>$B$3*SIN(PI()*A3221/($B$7/2)+RADIANS($F$2))</f>
        <v>145.52854661297093</v>
      </c>
      <c r="E3221">
        <f t="shared" si="224"/>
        <v>3402</v>
      </c>
      <c r="G3221" s="1" t="str">
        <f t="shared" si="222"/>
        <v>{.corrente = 3402, .tensao = 4091},</v>
      </c>
      <c r="H3221" s="1"/>
      <c r="J3221">
        <f t="shared" si="221"/>
        <v>4095</v>
      </c>
      <c r="K3221" t="str">
        <f t="shared" si="225"/>
        <v>{.corrente = 4095, .tensao = 4091},</v>
      </c>
    </row>
    <row r="3222" spans="1:11" x14ac:dyDescent="0.25">
      <c r="A3222">
        <v>3211</v>
      </c>
      <c r="B3222">
        <f t="shared" si="223"/>
        <v>218.89456285742835</v>
      </c>
      <c r="C3222">
        <f>ROUND((B3222/220)*4095/2+2048,0)</f>
        <v>4085</v>
      </c>
      <c r="D3222">
        <f>$B$3*SIN(PI()*A3222/($B$7/2)+RADIANS($F$2))</f>
        <v>139.20668367126228</v>
      </c>
      <c r="E3222">
        <f t="shared" si="224"/>
        <v>3344</v>
      </c>
      <c r="G3222" s="1" t="str">
        <f t="shared" si="222"/>
        <v>{.corrente = 3344, .tensao = 4085},</v>
      </c>
      <c r="H3222" s="1"/>
      <c r="J3222">
        <f t="shared" si="221"/>
        <v>4095</v>
      </c>
      <c r="K3222" t="str">
        <f t="shared" si="225"/>
        <v>{.corrente = 4095, .tensao = 4085},</v>
      </c>
    </row>
    <row r="3223" spans="1:11" x14ac:dyDescent="0.25">
      <c r="A3223">
        <v>3212</v>
      </c>
      <c r="B3223">
        <f t="shared" si="223"/>
        <v>217.90884863261616</v>
      </c>
      <c r="C3223">
        <f>ROUND((B3223/220)*4095/2+2048,0)</f>
        <v>4076</v>
      </c>
      <c r="D3223">
        <f>$B$3*SIN(PI()*A3223/($B$7/2)+RADIANS($F$2))</f>
        <v>132.68700120601378</v>
      </c>
      <c r="E3223">
        <f t="shared" si="224"/>
        <v>3283</v>
      </c>
      <c r="G3223" s="1" t="str">
        <f t="shared" si="222"/>
        <v>{.corrente = 3283, .tensao = 4076},</v>
      </c>
      <c r="H3223" s="1"/>
      <c r="J3223">
        <f t="shared" si="221"/>
        <v>4095</v>
      </c>
      <c r="K3223" t="str">
        <f t="shared" si="225"/>
        <v>{.corrente = 4095, .tensao = 4076},</v>
      </c>
    </row>
    <row r="3224" spans="1:11" x14ac:dyDescent="0.25">
      <c r="A3224">
        <v>3213</v>
      </c>
      <c r="B3224">
        <f t="shared" si="223"/>
        <v>216.61347524867415</v>
      </c>
      <c r="C3224">
        <f>ROUND((B3224/220)*4095/2+2048,0)</f>
        <v>4064</v>
      </c>
      <c r="D3224">
        <f>$B$3*SIN(PI()*A3224/($B$7/2)+RADIANS($F$2))</f>
        <v>125.97876400571307</v>
      </c>
      <c r="E3224">
        <f t="shared" si="224"/>
        <v>3220</v>
      </c>
      <c r="G3224" s="1" t="str">
        <f t="shared" si="222"/>
        <v>{.corrente = 3220, .tensao = 4064},</v>
      </c>
      <c r="H3224" s="1"/>
      <c r="J3224">
        <f t="shared" si="221"/>
        <v>4095</v>
      </c>
      <c r="K3224" t="str">
        <f t="shared" si="225"/>
        <v>{.corrente = 4095, .tensao = 4064},</v>
      </c>
    </row>
    <row r="3225" spans="1:11" x14ac:dyDescent="0.25">
      <c r="A3225">
        <v>3214</v>
      </c>
      <c r="B3225">
        <f t="shared" si="223"/>
        <v>215.01028349469769</v>
      </c>
      <c r="C3225">
        <f>ROUND((B3225/220)*4095/2+2048,0)</f>
        <v>4049</v>
      </c>
      <c r="D3225">
        <f>$B$3*SIN(PI()*A3225/($B$7/2)+RADIANS($F$2))</f>
        <v>119.09150480434967</v>
      </c>
      <c r="E3225">
        <f t="shared" si="224"/>
        <v>3156</v>
      </c>
      <c r="G3225" s="1" t="str">
        <f t="shared" si="222"/>
        <v>{.corrente = 3156, .tensao = 4049},</v>
      </c>
      <c r="H3225" s="1"/>
      <c r="J3225">
        <f t="shared" si="221"/>
        <v>4095</v>
      </c>
      <c r="K3225" t="str">
        <f t="shared" si="225"/>
        <v>{.corrente = 4095, .tensao = 4049},</v>
      </c>
    </row>
    <row r="3226" spans="1:11" x14ac:dyDescent="0.25">
      <c r="A3226">
        <v>3215</v>
      </c>
      <c r="B3226">
        <f t="shared" si="223"/>
        <v>213.10155158478227</v>
      </c>
      <c r="C3226">
        <f>ROUND((B3226/220)*4095/2+2048,0)</f>
        <v>4031</v>
      </c>
      <c r="D3226">
        <f>$B$3*SIN(PI()*A3226/($B$7/2)+RADIANS($F$2))</f>
        <v>112.03501073496979</v>
      </c>
      <c r="E3226">
        <f t="shared" si="224"/>
        <v>3091</v>
      </c>
      <c r="G3226" s="1" t="str">
        <f t="shared" si="222"/>
        <v>{.corrente = 3091, .tensao = 4031},</v>
      </c>
      <c r="H3226" s="1"/>
      <c r="J3226">
        <f t="shared" si="221"/>
        <v>4095</v>
      </c>
      <c r="K3226" t="str">
        <f t="shared" si="225"/>
        <v>{.corrente = 4095, .tensao = 4031},</v>
      </c>
    </row>
    <row r="3227" spans="1:11" x14ac:dyDescent="0.25">
      <c r="A3227">
        <v>3216</v>
      </c>
      <c r="B3227">
        <f t="shared" si="223"/>
        <v>210.88999192056855</v>
      </c>
      <c r="C3227">
        <f>ROUND((B3227/220)*4095/2+2048,0)</f>
        <v>4011</v>
      </c>
      <c r="D3227">
        <f>$B$3*SIN(PI()*A3227/($B$7/2)+RADIANS($F$2))</f>
        <v>104.81930942166856</v>
      </c>
      <c r="E3227">
        <f t="shared" si="224"/>
        <v>3024</v>
      </c>
      <c r="G3227" s="1" t="str">
        <f t="shared" si="222"/>
        <v>{.corrente = 3024, .tensao = 4011},</v>
      </c>
      <c r="H3227" s="1"/>
      <c r="J3227">
        <f t="shared" ref="J3227:J3290" si="226">IF(C3227&gt;2048,4095,0)</f>
        <v>4095</v>
      </c>
      <c r="K3227" t="str">
        <f t="shared" si="225"/>
        <v>{.corrente = 4095, .tensao = 4011},</v>
      </c>
    </row>
    <row r="3228" spans="1:11" x14ac:dyDescent="0.25">
      <c r="A3228">
        <v>3217</v>
      </c>
      <c r="B3228">
        <f t="shared" si="223"/>
        <v>208.37874723678311</v>
      </c>
      <c r="C3228">
        <f>ROUND((B3228/220)*4095/2+2048,0)</f>
        <v>3987</v>
      </c>
      <c r="D3228">
        <f>$B$3*SIN(PI()*A3228/($B$7/2)+RADIANS($F$2))</f>
        <v>97.454654729833607</v>
      </c>
      <c r="E3228">
        <f t="shared" si="224"/>
        <v>2955</v>
      </c>
      <c r="G3228" s="1" t="str">
        <f t="shared" si="222"/>
        <v>{.corrente = 2955, .tensao = 3987},</v>
      </c>
      <c r="H3228" s="1"/>
      <c r="J3228">
        <f t="shared" si="226"/>
        <v>4095</v>
      </c>
      <c r="K3228" t="str">
        <f t="shared" si="225"/>
        <v>{.corrente = 4095, .tensao = 3987},</v>
      </c>
    </row>
    <row r="3229" spans="1:11" x14ac:dyDescent="0.25">
      <c r="A3229">
        <v>3218</v>
      </c>
      <c r="B3229">
        <f t="shared" si="223"/>
        <v>205.57138613526246</v>
      </c>
      <c r="C3229">
        <f>ROUND((B3229/220)*4095/2+2048,0)</f>
        <v>3961</v>
      </c>
      <c r="D3229">
        <f>$B$3*SIN(PI()*A3229/($B$7/2)+RADIANS($F$2))</f>
        <v>89.951512194912866</v>
      </c>
      <c r="E3229">
        <f t="shared" si="224"/>
        <v>2885</v>
      </c>
      <c r="G3229" s="1" t="str">
        <f t="shared" si="222"/>
        <v>{.corrente = 2885, .tensao = 3961},</v>
      </c>
      <c r="H3229" s="1"/>
      <c r="J3229">
        <f t="shared" si="226"/>
        <v>4095</v>
      </c>
      <c r="K3229" t="str">
        <f t="shared" si="225"/>
        <v>{.corrente = 4095, .tensao = 3961},</v>
      </c>
    </row>
    <row r="3230" spans="1:11" x14ac:dyDescent="0.25">
      <c r="A3230">
        <v>3219</v>
      </c>
      <c r="B3230">
        <f t="shared" si="223"/>
        <v>202.47189801378943</v>
      </c>
      <c r="C3230">
        <f>ROUND((B3230/220)*4095/2+2048,0)</f>
        <v>3932</v>
      </c>
      <c r="D3230">
        <f>$B$3*SIN(PI()*A3230/($B$7/2)+RADIANS($F$2))</f>
        <v>82.320544150361599</v>
      </c>
      <c r="E3230">
        <f t="shared" si="224"/>
        <v>2814</v>
      </c>
      <c r="G3230" s="1" t="str">
        <f t="shared" ref="G3230:G3293" si="227">_xlfn.CONCAT("{.corrente = ",E3230,", .tensao = ",C3230,"},")</f>
        <v>{.corrente = 2814, .tensao = 3932},</v>
      </c>
      <c r="H3230" s="1"/>
      <c r="J3230">
        <f t="shared" si="226"/>
        <v>4095</v>
      </c>
      <c r="K3230" t="str">
        <f t="shared" si="225"/>
        <v>{.corrente = 4095, .tensao = 3932},</v>
      </c>
    </row>
    <row r="3231" spans="1:11" x14ac:dyDescent="0.25">
      <c r="A3231">
        <v>3220</v>
      </c>
      <c r="B3231">
        <f t="shared" si="223"/>
        <v>199.08468739696997</v>
      </c>
      <c r="C3231">
        <f>ROUND((B3231/220)*4095/2+2048,0)</f>
        <v>3901</v>
      </c>
      <c r="D3231">
        <f>$B$3*SIN(PI()*A3231/($B$7/2)+RADIANS($F$2))</f>
        <v>74.572594575960665</v>
      </c>
      <c r="E3231">
        <f t="shared" si="224"/>
        <v>2742</v>
      </c>
      <c r="G3231" s="1" t="str">
        <f t="shared" si="227"/>
        <v>{.corrente = 2742, .tensao = 3901},</v>
      </c>
      <c r="H3231" s="1"/>
      <c r="J3231">
        <f t="shared" si="226"/>
        <v>4095</v>
      </c>
      <c r="K3231" t="str">
        <f t="shared" si="225"/>
        <v>{.corrente = 4095, .tensao = 3901},</v>
      </c>
    </row>
    <row r="3232" spans="1:11" x14ac:dyDescent="0.25">
      <c r="A3232">
        <v>3221</v>
      </c>
      <c r="B3232">
        <f t="shared" si="223"/>
        <v>195.41456767718202</v>
      </c>
      <c r="C3232">
        <f>ROUND((B3232/220)*4095/2+2048,0)</f>
        <v>3867</v>
      </c>
      <c r="D3232">
        <f>$B$3*SIN(PI()*A3232/($B$7/2)+RADIANS($F$2))</f>
        <v>66.718673687975297</v>
      </c>
      <c r="E3232">
        <f t="shared" si="224"/>
        <v>2669</v>
      </c>
      <c r="G3232" s="1" t="str">
        <f t="shared" si="227"/>
        <v>{.corrente = 2669, .tensao = 3867},</v>
      </c>
      <c r="H3232" s="1"/>
      <c r="J3232">
        <f t="shared" si="226"/>
        <v>4095</v>
      </c>
      <c r="K3232" t="str">
        <f t="shared" si="225"/>
        <v>{.corrente = 4095, .tensao = 3867},</v>
      </c>
    </row>
    <row r="3233" spans="1:11" x14ac:dyDescent="0.25">
      <c r="A3233">
        <v>3222</v>
      </c>
      <c r="B3233">
        <f t="shared" si="223"/>
        <v>191.46675427451555</v>
      </c>
      <c r="C3233">
        <f>ROUND((B3233/220)*4095/2+2048,0)</f>
        <v>3830</v>
      </c>
      <c r="D3233">
        <f>$B$3*SIN(PI()*A3233/($B$7/2)+RADIANS($F$2))</f>
        <v>58.769942293112543</v>
      </c>
      <c r="E3233">
        <f t="shared" si="224"/>
        <v>2595</v>
      </c>
      <c r="G3233" s="1" t="str">
        <f t="shared" si="227"/>
        <v>{.corrente = 2595, .tensao = 3830},</v>
      </c>
      <c r="H3233" s="1"/>
      <c r="J3233">
        <f t="shared" si="226"/>
        <v>4095</v>
      </c>
      <c r="K3233" t="str">
        <f t="shared" si="225"/>
        <v>{.corrente = 4095, .tensao = 3830},</v>
      </c>
    </row>
    <row r="3234" spans="1:11" x14ac:dyDescent="0.25">
      <c r="A3234">
        <v>3223</v>
      </c>
      <c r="B3234">
        <f t="shared" si="223"/>
        <v>187.24685722539664</v>
      </c>
      <c r="C3234">
        <f>ROUND((B3234/220)*4095/2+2048,0)</f>
        <v>3791</v>
      </c>
      <c r="D3234">
        <f>$B$3*SIN(PI()*A3234/($B$7/2)+RADIANS($F$2))</f>
        <v>50.737695928449952</v>
      </c>
      <c r="E3234">
        <f t="shared" si="224"/>
        <v>2520</v>
      </c>
      <c r="G3234" s="1" t="str">
        <f t="shared" si="227"/>
        <v>{.corrente = 2520, .tensao = 3791},</v>
      </c>
      <c r="H3234" s="1"/>
      <c r="J3234">
        <f t="shared" si="226"/>
        <v>4095</v>
      </c>
      <c r="K3234" t="str">
        <f t="shared" si="225"/>
        <v>{.corrente = 4095, .tensao = 3791},</v>
      </c>
    </row>
    <row r="3235" spans="1:11" x14ac:dyDescent="0.25">
      <c r="A3235">
        <v>3224</v>
      </c>
      <c r="B3235">
        <f t="shared" si="223"/>
        <v>182.76087321045765</v>
      </c>
      <c r="C3235">
        <f>ROUND((B3235/220)*4095/2+2048,0)</f>
        <v>3749</v>
      </c>
      <c r="D3235">
        <f>$B$3*SIN(PI()*A3235/($B$7/2)+RADIANS($F$2))</f>
        <v>42.633348809938305</v>
      </c>
      <c r="E3235">
        <f t="shared" si="224"/>
        <v>2445</v>
      </c>
      <c r="G3235" s="1" t="str">
        <f t="shared" si="227"/>
        <v>{.corrente = 2445, .tensao = 3749},</v>
      </c>
      <c r="H3235" s="1"/>
      <c r="J3235">
        <f t="shared" si="226"/>
        <v>4095</v>
      </c>
      <c r="K3235" t="str">
        <f t="shared" si="225"/>
        <v>{.corrente = 4095, .tensao = 3749},</v>
      </c>
    </row>
    <row r="3236" spans="1:11" x14ac:dyDescent="0.25">
      <c r="A3236">
        <v>3225</v>
      </c>
      <c r="B3236">
        <f t="shared" si="223"/>
        <v>178.01517703295198</v>
      </c>
      <c r="C3236">
        <f>ROUND((B3236/220)*4095/2+2048,0)</f>
        <v>3705</v>
      </c>
      <c r="D3236">
        <f>$B$3*SIN(PI()*A3236/($B$7/2)+RADIANS($F$2))</f>
        <v>34.468417612225942</v>
      </c>
      <c r="E3236">
        <f t="shared" si="224"/>
        <v>2369</v>
      </c>
      <c r="G3236" s="1" t="str">
        <f t="shared" si="227"/>
        <v>{.corrente = 2369, .tensao = 3705},</v>
      </c>
      <c r="H3236" s="1"/>
      <c r="J3236">
        <f t="shared" si="226"/>
        <v>4095</v>
      </c>
      <c r="K3236" t="str">
        <f t="shared" si="225"/>
        <v>{.corrente = 4095, .tensao = 3705},</v>
      </c>
    </row>
    <row r="3237" spans="1:11" x14ac:dyDescent="0.25">
      <c r="A3237">
        <v>3226</v>
      </c>
      <c r="B3237">
        <f t="shared" si="223"/>
        <v>173.01651255985618</v>
      </c>
      <c r="C3237">
        <f>ROUND((B3237/220)*4095/2+2048,0)</f>
        <v>3658</v>
      </c>
      <c r="D3237">
        <f>$B$3*SIN(PI()*A3237/($B$7/2)+RADIANS($F$2))</f>
        <v>26.254505102917658</v>
      </c>
      <c r="E3237">
        <f t="shared" si="224"/>
        <v>2292</v>
      </c>
      <c r="G3237" s="1" t="str">
        <f t="shared" si="227"/>
        <v>{.corrente = 2292, .tensao = 3658},</v>
      </c>
      <c r="H3237" s="1"/>
      <c r="J3237">
        <f t="shared" si="226"/>
        <v>4095</v>
      </c>
      <c r="K3237" t="str">
        <f t="shared" si="225"/>
        <v>{.corrente = 4095, .tensao = 3658},</v>
      </c>
    </row>
    <row r="3238" spans="1:11" x14ac:dyDescent="0.25">
      <c r="A3238">
        <v>3227</v>
      </c>
      <c r="B3238">
        <f t="shared" si="223"/>
        <v>167.77198313849539</v>
      </c>
      <c r="C3238">
        <f>ROUND((B3238/220)*4095/2+2048,0)</f>
        <v>3609</v>
      </c>
      <c r="D3238">
        <f>$B$3*SIN(PI()*A3238/($B$7/2)+RADIANS($F$2))</f>
        <v>18.003283654457665</v>
      </c>
      <c r="E3238">
        <f t="shared" si="224"/>
        <v>2216</v>
      </c>
      <c r="G3238" s="1" t="str">
        <f t="shared" si="227"/>
        <v>{.corrente = 2216, .tensao = 3609},</v>
      </c>
      <c r="H3238" s="1"/>
      <c r="J3238">
        <f t="shared" si="226"/>
        <v>4095</v>
      </c>
      <c r="K3238" t="str">
        <f t="shared" si="225"/>
        <v>{.corrente = 4095, .tensao = 3609},</v>
      </c>
    </row>
    <row r="3239" spans="1:11" x14ac:dyDescent="0.25">
      <c r="A3239">
        <v>3228</v>
      </c>
      <c r="B3239">
        <f t="shared" si="223"/>
        <v>162.2890415023484</v>
      </c>
      <c r="C3239">
        <f>ROUND((B3239/220)*4095/2+2048,0)</f>
        <v>3558</v>
      </c>
      <c r="D3239">
        <f>$B$3*SIN(PI()*A3239/($B$7/2)+RADIANS($F$2))</f>
        <v>9.7264786571314996</v>
      </c>
      <c r="E3239">
        <f t="shared" si="224"/>
        <v>2139</v>
      </c>
      <c r="G3239" s="1" t="str">
        <f t="shared" si="227"/>
        <v>{.corrente = 2139, .tensao = 3558},</v>
      </c>
      <c r="H3239" s="1"/>
      <c r="J3239">
        <f t="shared" si="226"/>
        <v>4095</v>
      </c>
      <c r="K3239" t="str">
        <f t="shared" si="225"/>
        <v>{.corrente = 4095, .tensao = 3558},</v>
      </c>
    </row>
    <row r="3240" spans="1:11" x14ac:dyDescent="0.25">
      <c r="A3240">
        <v>3229</v>
      </c>
      <c r="B3240">
        <f t="shared" si="223"/>
        <v>156.57547918034027</v>
      </c>
      <c r="C3240">
        <f>ROUND((B3240/220)*4095/2+2048,0)</f>
        <v>3505</v>
      </c>
      <c r="D3240">
        <f>$B$3*SIN(PI()*A3240/($B$7/2)+RADIANS($F$2))</f>
        <v>1.4358518566990743</v>
      </c>
      <c r="E3240">
        <f t="shared" si="224"/>
        <v>2061</v>
      </c>
      <c r="G3240" s="1" t="str">
        <f t="shared" si="227"/>
        <v>{.corrente = 2061, .tensao = 3505},</v>
      </c>
      <c r="H3240" s="1"/>
      <c r="J3240">
        <f t="shared" si="226"/>
        <v>4095</v>
      </c>
      <c r="K3240" t="str">
        <f t="shared" si="225"/>
        <v>{.corrente = 4095, .tensao = 3505},</v>
      </c>
    </row>
    <row r="3241" spans="1:11" x14ac:dyDescent="0.25">
      <c r="A3241">
        <v>3230</v>
      </c>
      <c r="B3241">
        <f t="shared" si="223"/>
        <v>150.63941542468589</v>
      </c>
      <c r="C3241">
        <f>ROUND((B3241/220)*4095/2+2048,0)</f>
        <v>3450</v>
      </c>
      <c r="D3241">
        <f>$B$3*SIN(PI()*A3241/($B$7/2)+RADIANS($F$2))</f>
        <v>-6.8568153596385084</v>
      </c>
      <c r="E3241">
        <f t="shared" si="224"/>
        <v>1984</v>
      </c>
      <c r="G3241" s="1" t="str">
        <f t="shared" si="227"/>
        <v>{.corrente = 1984, .tensao = 3450},</v>
      </c>
      <c r="H3241" s="1"/>
      <c r="J3241">
        <f t="shared" si="226"/>
        <v>4095</v>
      </c>
      <c r="K3241" t="str">
        <f t="shared" si="225"/>
        <v>{.corrente = 4095, .tensao = 3450},</v>
      </c>
    </row>
    <row r="3242" spans="1:11" x14ac:dyDescent="0.25">
      <c r="A3242">
        <v>3231</v>
      </c>
      <c r="B3242">
        <f t="shared" si="223"/>
        <v>144.48928567306734</v>
      </c>
      <c r="C3242">
        <f>ROUND((B3242/220)*4095/2+2048,0)</f>
        <v>3393</v>
      </c>
      <c r="D3242">
        <f>$B$3*SIN(PI()*A3242/($B$7/2)+RADIANS($F$2))</f>
        <v>-15.139738705120969</v>
      </c>
      <c r="E3242">
        <f t="shared" si="224"/>
        <v>1907</v>
      </c>
      <c r="G3242" s="1" t="str">
        <f t="shared" si="227"/>
        <v>{.corrente = 1907, .tensao = 3393},</v>
      </c>
      <c r="H3242" s="1"/>
      <c r="J3242">
        <f t="shared" si="226"/>
        <v>4095</v>
      </c>
      <c r="K3242" t="str">
        <f t="shared" si="225"/>
        <v>{.corrente = 4095, .tensao = 3393},</v>
      </c>
    </row>
    <row r="3243" spans="1:11" x14ac:dyDescent="0.25">
      <c r="A3243">
        <v>3232</v>
      </c>
      <c r="B3243">
        <f t="shared" si="223"/>
        <v>138.13382956143295</v>
      </c>
      <c r="C3243">
        <f>ROUND((B3243/220)*4095/2+2048,0)</f>
        <v>3334</v>
      </c>
      <c r="D3243">
        <f>$B$3*SIN(PI()*A3243/($B$7/2)+RADIANS($F$2))</f>
        <v>-23.401147739521928</v>
      </c>
      <c r="E3243">
        <f t="shared" si="224"/>
        <v>1830</v>
      </c>
      <c r="G3243" s="1" t="str">
        <f t="shared" si="227"/>
        <v>{.corrente = 1830, .tensao = 3334},</v>
      </c>
      <c r="H3243" s="1"/>
      <c r="J3243">
        <f t="shared" si="226"/>
        <v>4095</v>
      </c>
      <c r="K3243" t="str">
        <f t="shared" si="225"/>
        <v>{.corrente = 4095, .tensao = 3334},</v>
      </c>
    </row>
    <row r="3244" spans="1:11" x14ac:dyDescent="0.25">
      <c r="A3244">
        <v>3233</v>
      </c>
      <c r="B3244">
        <f t="shared" si="223"/>
        <v>131.58207850455898</v>
      </c>
      <c r="C3244">
        <f>ROUND((B3244/220)*4095/2+2048,0)</f>
        <v>3273</v>
      </c>
      <c r="D3244">
        <f>$B$3*SIN(PI()*A3244/($B$7/2)+RADIANS($F$2))</f>
        <v>-31.629302595502892</v>
      </c>
      <c r="E3244">
        <f t="shared" si="224"/>
        <v>1754</v>
      </c>
      <c r="G3244" s="1" t="str">
        <f t="shared" si="227"/>
        <v>{.corrente = 1754, .tensao = 3273},</v>
      </c>
      <c r="H3244" s="1"/>
      <c r="J3244">
        <f t="shared" si="226"/>
        <v>4095</v>
      </c>
      <c r="K3244" t="str">
        <f t="shared" si="225"/>
        <v>{.corrente = 4095, .tensao = 3273},</v>
      </c>
    </row>
    <row r="3245" spans="1:11" x14ac:dyDescent="0.25">
      <c r="A3245">
        <v>3234</v>
      </c>
      <c r="B3245">
        <f t="shared" si="223"/>
        <v>124.84334286196163</v>
      </c>
      <c r="C3245">
        <f>ROUND((B3245/220)*4095/2+2048,0)</f>
        <v>3210</v>
      </c>
      <c r="D3245">
        <f>$B$3*SIN(PI()*A3245/($B$7/2)+RADIANS($F$2))</f>
        <v>-39.812510661546604</v>
      </c>
      <c r="E3245">
        <f t="shared" si="224"/>
        <v>1677</v>
      </c>
      <c r="G3245" s="1" t="str">
        <f t="shared" si="227"/>
        <v>{.corrente = 1677, .tensao = 3210},</v>
      </c>
      <c r="H3245" s="1"/>
      <c r="J3245">
        <f t="shared" si="226"/>
        <v>4095</v>
      </c>
      <c r="K3245" t="str">
        <f t="shared" si="225"/>
        <v>{.corrente = 4095, .tensao = 3210},</v>
      </c>
    </row>
    <row r="3246" spans="1:11" x14ac:dyDescent="0.25">
      <c r="A3246">
        <v>3235</v>
      </c>
      <c r="B3246">
        <f t="shared" si="223"/>
        <v>117.92719870743535</v>
      </c>
      <c r="C3246">
        <f>ROUND((B3246/220)*4095/2+2048,0)</f>
        <v>3146</v>
      </c>
      <c r="D3246">
        <f>$B$3*SIN(PI()*A3246/($B$7/2)+RADIANS($F$2))</f>
        <v>-47.939143197712944</v>
      </c>
      <c r="E3246">
        <f t="shared" si="224"/>
        <v>1602</v>
      </c>
      <c r="G3246" s="1" t="str">
        <f t="shared" si="227"/>
        <v>{.corrente = 1602, .tensao = 3146},</v>
      </c>
      <c r="H3246" s="1"/>
      <c r="J3246">
        <f t="shared" si="226"/>
        <v>4095</v>
      </c>
      <c r="K3246" t="str">
        <f t="shared" si="225"/>
        <v>{.corrente = 4095, .tensao = 3146},</v>
      </c>
    </row>
    <row r="3247" spans="1:11" x14ac:dyDescent="0.25">
      <c r="A3247">
        <v>3236</v>
      </c>
      <c r="B3247">
        <f t="shared" si="223"/>
        <v>110.84347422094324</v>
      </c>
      <c r="C3247">
        <f>ROUND((B3247/220)*4095/2+2048,0)</f>
        <v>3080</v>
      </c>
      <c r="D3247">
        <f>$B$3*SIN(PI()*A3247/($B$7/2)+RADIANS($F$2))</f>
        <v>-55.997651860694567</v>
      </c>
      <c r="E3247">
        <f t="shared" si="224"/>
        <v>1527</v>
      </c>
      <c r="G3247" s="1" t="str">
        <f t="shared" si="227"/>
        <v>{.corrente = 1527, .tensao = 3080},</v>
      </c>
      <c r="H3247" s="1"/>
      <c r="J3247">
        <f t="shared" si="226"/>
        <v>4095</v>
      </c>
      <c r="K3247" t="str">
        <f t="shared" si="225"/>
        <v>{.corrente = 4095, .tensao = 3080},</v>
      </c>
    </row>
    <row r="3248" spans="1:11" x14ac:dyDescent="0.25">
      <c r="A3248">
        <v>3237</v>
      </c>
      <c r="B3248">
        <f t="shared" si="223"/>
        <v>103.60223572234356</v>
      </c>
      <c r="C3248">
        <f>ROUND((B3248/220)*4095/2+2048,0)</f>
        <v>3012</v>
      </c>
      <c r="D3248">
        <f>$B$3*SIN(PI()*A3248/($B$7/2)+RADIANS($F$2))</f>
        <v>-63.976585114517832</v>
      </c>
      <c r="E3248">
        <f t="shared" si="224"/>
        <v>1453</v>
      </c>
      <c r="G3248" s="1" t="str">
        <f t="shared" si="227"/>
        <v>{.corrente = 1453, .tensao = 3012},</v>
      </c>
      <c r="H3248" s="1"/>
      <c r="J3248">
        <f t="shared" si="226"/>
        <v>4095</v>
      </c>
      <c r="K3248" t="str">
        <f t="shared" si="225"/>
        <v>{.corrente = 4095, .tensao = 3012},</v>
      </c>
    </row>
    <row r="3249" spans="1:11" x14ac:dyDescent="0.25">
      <c r="A3249">
        <v>3238</v>
      </c>
      <c r="B3249">
        <f t="shared" si="223"/>
        <v>96.213773366616465</v>
      </c>
      <c r="C3249">
        <f>ROUND((B3249/220)*4095/2+2048,0)</f>
        <v>2943</v>
      </c>
      <c r="D3249">
        <f>$B$3*SIN(PI()*A3249/($B$7/2)+RADIANS($F$2))</f>
        <v>-71.864604503782786</v>
      </c>
      <c r="E3249">
        <f t="shared" si="224"/>
        <v>1379</v>
      </c>
      <c r="G3249" s="1" t="str">
        <f t="shared" si="227"/>
        <v>{.corrente = 1379, .tensao = 2943},</v>
      </c>
      <c r="H3249" s="1"/>
      <c r="J3249">
        <f t="shared" si="226"/>
        <v>4095</v>
      </c>
      <c r="K3249" t="str">
        <f t="shared" si="225"/>
        <v>{.corrente = 4095, .tensao = 2943},</v>
      </c>
    </row>
    <row r="3250" spans="1:11" x14ac:dyDescent="0.25">
      <c r="A3250">
        <v>3239</v>
      </c>
      <c r="B3250">
        <f t="shared" si="223"/>
        <v>88.688586521064835</v>
      </c>
      <c r="C3250">
        <f>ROUND((B3250/220)*4095/2+2048,0)</f>
        <v>2873</v>
      </c>
      <c r="D3250">
        <f>$B$3*SIN(PI()*A3250/($B$7/2)+RADIANS($F$2))</f>
        <v>-79.65050076614591</v>
      </c>
      <c r="E3250">
        <f t="shared" si="224"/>
        <v>1307</v>
      </c>
      <c r="G3250" s="1" t="str">
        <f t="shared" si="227"/>
        <v>{.corrente = 1307, .tensao = 2873},</v>
      </c>
      <c r="H3250" s="1"/>
      <c r="J3250">
        <f t="shared" si="226"/>
        <v>4095</v>
      </c>
      <c r="K3250" t="str">
        <f t="shared" si="225"/>
        <v>{.corrente = 4095, .tensao = 2873},</v>
      </c>
    </row>
    <row r="3251" spans="1:11" x14ac:dyDescent="0.25">
      <c r="A3251">
        <v>3240</v>
      </c>
      <c r="B3251">
        <f t="shared" si="223"/>
        <v>81.03736884519887</v>
      </c>
      <c r="C3251">
        <f>ROUND((B3251/220)*4095/2+2048,0)</f>
        <v>2802</v>
      </c>
      <c r="D3251">
        <f>$B$3*SIN(PI()*A3251/($B$7/2)+RADIANS($F$2))</f>
        <v>-87.323209761231851</v>
      </c>
      <c r="E3251">
        <f t="shared" si="224"/>
        <v>1235</v>
      </c>
      <c r="G3251" s="1" t="str">
        <f t="shared" si="227"/>
        <v>{.corrente = 1235, .tensao = 2802},</v>
      </c>
      <c r="H3251" s="1"/>
      <c r="J3251">
        <f t="shared" si="226"/>
        <v>4095</v>
      </c>
      <c r="K3251" t="str">
        <f t="shared" si="225"/>
        <v>{.corrente = 4095, .tensao = 2802},</v>
      </c>
    </row>
    <row r="3252" spans="1:11" x14ac:dyDescent="0.25">
      <c r="A3252">
        <v>3241</v>
      </c>
      <c r="B3252">
        <f t="shared" si="223"/>
        <v>73.27099309450989</v>
      </c>
      <c r="C3252">
        <f>ROUND((B3252/220)*4095/2+2048,0)</f>
        <v>2730</v>
      </c>
      <c r="D3252">
        <f>$B$3*SIN(PI()*A3252/($B$7/2)+RADIANS($F$2))</f>
        <v>-94.871828193330813</v>
      </c>
      <c r="E3252">
        <f t="shared" si="224"/>
        <v>1165</v>
      </c>
      <c r="G3252" s="1" t="str">
        <f t="shared" si="227"/>
        <v>{.corrente = 1165, .tensao = 2730},</v>
      </c>
      <c r="H3252" s="1"/>
      <c r="J3252">
        <f t="shared" si="226"/>
        <v>4095</v>
      </c>
      <c r="K3252" t="str">
        <f t="shared" si="225"/>
        <v>{.corrente = 4095, .tensao = 2730},</v>
      </c>
    </row>
    <row r="3253" spans="1:11" x14ac:dyDescent="0.25">
      <c r="A3253">
        <v>3242</v>
      </c>
      <c r="B3253">
        <f t="shared" si="223"/>
        <v>65.400495669766002</v>
      </c>
      <c r="C3253">
        <f>ROUND((B3253/220)*4095/2+2048,0)</f>
        <v>2657</v>
      </c>
      <c r="D3253">
        <f>$B$3*SIN(PI()*A3253/($B$7/2)+RADIANS($F$2))</f>
        <v>-102.28562910550194</v>
      </c>
      <c r="E3253">
        <f t="shared" si="224"/>
        <v>1096</v>
      </c>
      <c r="G3253" s="1" t="str">
        <f t="shared" si="227"/>
        <v>{.corrente = 1096, .tensao = 2657},</v>
      </c>
      <c r="H3253" s="1"/>
      <c r="J3253">
        <f t="shared" si="226"/>
        <v>4095</v>
      </c>
      <c r="K3253" t="str">
        <f t="shared" si="225"/>
        <v>{.corrente = 4095, .tensao = 2657},</v>
      </c>
    </row>
    <row r="3254" spans="1:11" x14ac:dyDescent="0.25">
      <c r="A3254">
        <v>3243</v>
      </c>
      <c r="B3254">
        <f t="shared" si="223"/>
        <v>57.437060933745876</v>
      </c>
      <c r="C3254">
        <f>ROUND((B3254/220)*4095/2+2048,0)</f>
        <v>2583</v>
      </c>
      <c r="D3254">
        <f>$B$3*SIN(PI()*A3254/($B$7/2)+RADIANS($F$2))</f>
        <v>-109.55407712310553</v>
      </c>
      <c r="E3254">
        <f t="shared" si="224"/>
        <v>1028</v>
      </c>
      <c r="G3254" s="1" t="str">
        <f t="shared" si="227"/>
        <v>{.corrente = 1028, .tensao = 2583},</v>
      </c>
      <c r="H3254" s="1"/>
      <c r="J3254">
        <f t="shared" si="226"/>
        <v>4095</v>
      </c>
      <c r="K3254" t="str">
        <f t="shared" si="225"/>
        <v>{.corrente = 4095, .tensao = 2583},</v>
      </c>
    </row>
    <row r="3255" spans="1:11" x14ac:dyDescent="0.25">
      <c r="A3255">
        <v>3244</v>
      </c>
      <c r="B3255">
        <f t="shared" si="223"/>
        <v>49.392005317695777</v>
      </c>
      <c r="C3255">
        <f>ROUND((B3255/220)*4095/2+2048,0)</f>
        <v>2508</v>
      </c>
      <c r="D3255">
        <f>$B$3*SIN(PI()*A3255/($B$7/2)+RADIANS($F$2))</f>
        <v>-116.66684342510092</v>
      </c>
      <c r="E3255">
        <f t="shared" si="224"/>
        <v>962</v>
      </c>
      <c r="G3255" s="1" t="str">
        <f t="shared" si="227"/>
        <v>{.corrente = 962, .tensao = 2508},</v>
      </c>
      <c r="H3255" s="1"/>
      <c r="J3255">
        <f t="shared" si="226"/>
        <v>4095</v>
      </c>
      <c r="K3255" t="str">
        <f t="shared" si="225"/>
        <v>{.corrente = 4095, .tensao = 2508},</v>
      </c>
    </row>
    <row r="3256" spans="1:11" x14ac:dyDescent="0.25">
      <c r="A3256">
        <v>3245</v>
      </c>
      <c r="B3256">
        <f t="shared" si="223"/>
        <v>41.276761240137787</v>
      </c>
      <c r="C3256">
        <f>ROUND((B3256/220)*4095/2+2048,0)</f>
        <v>2432</v>
      </c>
      <c r="D3256">
        <f>$B$3*SIN(PI()*A3256/($B$7/2)+RADIANS($F$2))</f>
        <v>-123.61382042179642</v>
      </c>
      <c r="E3256">
        <f t="shared" si="224"/>
        <v>898</v>
      </c>
      <c r="G3256" s="1" t="str">
        <f t="shared" si="227"/>
        <v>{.corrente = 898, .tensao = 2432},</v>
      </c>
      <c r="H3256" s="1"/>
      <c r="J3256">
        <f t="shared" si="226"/>
        <v>4095</v>
      </c>
      <c r="K3256" t="str">
        <f t="shared" si="225"/>
        <v>{.corrente = 4095, .tensao = 2432},</v>
      </c>
    </row>
    <row r="3257" spans="1:11" x14ac:dyDescent="0.25">
      <c r="A3257">
        <v>3246</v>
      </c>
      <c r="B3257">
        <f t="shared" si="223"/>
        <v>33.102860860842576</v>
      </c>
      <c r="C3257">
        <f>ROUND((B3257/220)*4095/2+2048,0)</f>
        <v>2356</v>
      </c>
      <c r="D3257">
        <f>$B$3*SIN(PI()*A3257/($B$7/2)+RADIANS($F$2))</f>
        <v>-130.38513611823012</v>
      </c>
      <c r="E3257">
        <f t="shared" si="224"/>
        <v>835</v>
      </c>
      <c r="G3257" s="1" t="str">
        <f t="shared" si="227"/>
        <v>{.corrente = 835, .tensao = 2356},</v>
      </c>
      <c r="H3257" s="1"/>
      <c r="J3257">
        <f t="shared" si="226"/>
        <v>4095</v>
      </c>
      <c r="K3257" t="str">
        <f t="shared" si="225"/>
        <v>{.corrente = 4095, .tensao = 2356},</v>
      </c>
    </row>
    <row r="3258" spans="1:11" x14ac:dyDescent="0.25">
      <c r="A3258">
        <v>3247</v>
      </c>
      <c r="B3258">
        <f t="shared" si="223"/>
        <v>24.881919693052556</v>
      </c>
      <c r="C3258">
        <f>ROUND((B3258/220)*4095/2+2048,0)</f>
        <v>2280</v>
      </c>
      <c r="D3258">
        <f>$B$3*SIN(PI()*A3258/($B$7/2)+RADIANS($F$2))</f>
        <v>-136.97116814276905</v>
      </c>
      <c r="E3258">
        <f t="shared" si="224"/>
        <v>773</v>
      </c>
      <c r="G3258" s="1" t="str">
        <f t="shared" si="227"/>
        <v>{.corrente = 773, .tensao = 2280},</v>
      </c>
      <c r="H3258" s="1"/>
      <c r="J3258">
        <f t="shared" si="226"/>
        <v>4095</v>
      </c>
      <c r="K3258" t="str">
        <f t="shared" si="225"/>
        <v>{.corrente = 4095, .tensao = 2280},</v>
      </c>
    </row>
    <row r="3259" spans="1:11" x14ac:dyDescent="0.25">
      <c r="A3259">
        <v>3248</v>
      </c>
      <c r="B3259">
        <f t="shared" si="223"/>
        <v>16.62562009728649</v>
      </c>
      <c r="C3259">
        <f>ROUND((B3259/220)*4095/2+2048,0)</f>
        <v>2203</v>
      </c>
      <c r="D3259">
        <f>$B$3*SIN(PI()*A3259/($B$7/2)+RADIANS($F$2))</f>
        <v>-143.36255742095574</v>
      </c>
      <c r="E3259">
        <f t="shared" si="224"/>
        <v>714</v>
      </c>
      <c r="G3259" s="1" t="str">
        <f t="shared" si="227"/>
        <v>{.corrente = 714, .tensao = 2203},</v>
      </c>
      <c r="H3259" s="1"/>
      <c r="J3259">
        <f t="shared" si="226"/>
        <v>4095</v>
      </c>
      <c r="K3259" t="str">
        <f t="shared" si="225"/>
        <v>{.corrente = 4095, .tensao = 2203},</v>
      </c>
    </row>
    <row r="3260" spans="1:11" x14ac:dyDescent="0.25">
      <c r="A3260">
        <v>3249</v>
      </c>
      <c r="B3260">
        <f t="shared" si="223"/>
        <v>8.3456946801168979</v>
      </c>
      <c r="C3260">
        <f>ROUND((B3260/220)*4095/2+2048,0)</f>
        <v>2126</v>
      </c>
      <c r="D3260">
        <f>$B$3*SIN(PI()*A3260/($B$7/2)+RADIANS($F$2))</f>
        <v>-149.55022147522456</v>
      </c>
      <c r="E3260">
        <f t="shared" si="224"/>
        <v>656</v>
      </c>
      <c r="G3260" s="1" t="str">
        <f t="shared" si="227"/>
        <v>{.corrente = 656, .tensao = 2126},</v>
      </c>
      <c r="H3260" s="1"/>
      <c r="J3260">
        <f t="shared" si="226"/>
        <v>4095</v>
      </c>
      <c r="K3260" t="str">
        <f t="shared" si="225"/>
        <v>{.corrente = 4095, .tensao = 2126},</v>
      </c>
    </row>
    <row r="3261" spans="1:11" x14ac:dyDescent="0.25">
      <c r="A3261">
        <v>3250</v>
      </c>
      <c r="B3261">
        <f t="shared" si="223"/>
        <v>5.3909621576396047E-2</v>
      </c>
      <c r="C3261">
        <f>ROUND((B3261/220)*4095/2+2048,0)</f>
        <v>2049</v>
      </c>
      <c r="D3261">
        <f>$B$3*SIN(PI()*A3261/($B$7/2)+RADIANS($F$2))</f>
        <v>-155.52536733153579</v>
      </c>
      <c r="E3261">
        <f t="shared" si="224"/>
        <v>601</v>
      </c>
      <c r="G3261" s="1" t="str">
        <f t="shared" si="227"/>
        <v>{.corrente = 601, .tensao = 2049},</v>
      </c>
      <c r="H3261" s="1"/>
      <c r="J3261">
        <f t="shared" si="226"/>
        <v>4095</v>
      </c>
      <c r="K3261" t="str">
        <f t="shared" si="225"/>
        <v>{.corrente = 4095, .tensao = 2049},</v>
      </c>
    </row>
    <row r="3262" spans="1:11" x14ac:dyDescent="0.25">
      <c r="A3262">
        <v>3251</v>
      </c>
      <c r="B3262">
        <f t="shared" si="223"/>
        <v>-8.2379520451767156</v>
      </c>
      <c r="C3262">
        <f>ROUND((B3262/220)*4095/2+2048,0)</f>
        <v>1971</v>
      </c>
      <c r="D3262">
        <f>$B$3*SIN(PI()*A3262/($B$7/2)+RADIANS($F$2))</f>
        <v>-161.27950401463485</v>
      </c>
      <c r="E3262">
        <f t="shared" si="224"/>
        <v>547</v>
      </c>
      <c r="G3262" s="1" t="str">
        <f t="shared" si="227"/>
        <v>{.corrente = 547, .tensao = 1971},</v>
      </c>
      <c r="H3262" s="1"/>
      <c r="J3262">
        <f t="shared" si="226"/>
        <v>0</v>
      </c>
      <c r="K3262" t="str">
        <f t="shared" si="225"/>
        <v>{.corrente = 0, .tensao = 1971},</v>
      </c>
    </row>
    <row r="3263" spans="1:11" x14ac:dyDescent="0.25">
      <c r="A3263">
        <v>3252</v>
      </c>
      <c r="B3263">
        <f t="shared" si="223"/>
        <v>-16.518107178126368</v>
      </c>
      <c r="C3263">
        <f>ROUND((B3263/220)*4095/2+2048,0)</f>
        <v>1894</v>
      </c>
      <c r="D3263">
        <f>$B$3*SIN(PI()*A3263/($B$7/2)+RADIANS($F$2))</f>
        <v>-166.80445461414357</v>
      </c>
      <c r="E3263">
        <f t="shared" si="224"/>
        <v>496</v>
      </c>
      <c r="G3263" s="1" t="str">
        <f t="shared" si="227"/>
        <v>{.corrente = 496, .tensao = 1894},</v>
      </c>
      <c r="H3263" s="1"/>
      <c r="J3263">
        <f t="shared" si="226"/>
        <v>0</v>
      </c>
      <c r="K3263" t="str">
        <f t="shared" si="225"/>
        <v>{.corrente = 0, .tensao = 1894},</v>
      </c>
    </row>
    <row r="3264" spans="1:11" x14ac:dyDescent="0.25">
      <c r="A3264">
        <v>3253</v>
      </c>
      <c r="B3264">
        <f t="shared" si="223"/>
        <v>-24.774789270805677</v>
      </c>
      <c r="C3264">
        <f>ROUND((B3264/220)*4095/2+2048,0)</f>
        <v>1817</v>
      </c>
      <c r="D3264">
        <f>$B$3*SIN(PI()*A3264/($B$7/2)+RADIANS($F$2))</f>
        <v>-172.09236790434031</v>
      </c>
      <c r="E3264">
        <f t="shared" si="224"/>
        <v>446</v>
      </c>
      <c r="G3264" s="1" t="str">
        <f t="shared" si="227"/>
        <v>{.corrente = 446, .tensao = 1817},</v>
      </c>
      <c r="H3264" s="1"/>
      <c r="J3264">
        <f t="shared" si="226"/>
        <v>0</v>
      </c>
      <c r="K3264" t="str">
        <f t="shared" si="225"/>
        <v>{.corrente = 0, .tensao = 1817},</v>
      </c>
    </row>
    <row r="3265" spans="1:11" x14ac:dyDescent="0.25">
      <c r="A3265">
        <v>3254</v>
      </c>
      <c r="B3265">
        <f t="shared" si="223"/>
        <v>-32.996265173092119</v>
      </c>
      <c r="C3265">
        <f>ROUND((B3265/220)*4095/2+2048,0)</f>
        <v>1741</v>
      </c>
      <c r="D3265">
        <f>$B$3*SIN(PI()*A3265/($B$7/2)+RADIANS($F$2))</f>
        <v>-177.13572950114531</v>
      </c>
      <c r="E3265">
        <f t="shared" si="224"/>
        <v>399</v>
      </c>
      <c r="G3265" s="1" t="str">
        <f t="shared" si="227"/>
        <v>{.corrente = 399, .tensao = 1741},</v>
      </c>
      <c r="H3265" s="1"/>
      <c r="J3265">
        <f t="shared" si="226"/>
        <v>0</v>
      </c>
      <c r="K3265" t="str">
        <f t="shared" si="225"/>
        <v>{.corrente = 0, .tensao = 1741},</v>
      </c>
    </row>
    <row r="3266" spans="1:11" x14ac:dyDescent="0.25">
      <c r="A3266">
        <v>3255</v>
      </c>
      <c r="B3266">
        <f t="shared" si="223"/>
        <v>-41.170851764589138</v>
      </c>
      <c r="C3266">
        <f>ROUND((B3266/220)*4095/2+2048,0)</f>
        <v>1665</v>
      </c>
      <c r="D3266">
        <f>$B$3*SIN(PI()*A3266/($B$7/2)+RADIANS($F$2))</f>
        <v>-181.92737254042856</v>
      </c>
      <c r="E3266">
        <f t="shared" si="224"/>
        <v>355</v>
      </c>
      <c r="G3266" s="1" t="str">
        <f t="shared" si="227"/>
        <v>{.corrente = 355, .tensao = 1665},</v>
      </c>
      <c r="H3266" s="1"/>
      <c r="J3266">
        <f t="shared" si="226"/>
        <v>0</v>
      </c>
      <c r="K3266" t="str">
        <f t="shared" si="225"/>
        <v>{.corrente = 0, .tensao = 1665},</v>
      </c>
    </row>
    <row r="3267" spans="1:11" x14ac:dyDescent="0.25">
      <c r="A3267">
        <v>3256</v>
      </c>
      <c r="B3267">
        <f t="shared" si="223"/>
        <v>-49.286932556900808</v>
      </c>
      <c r="C3267">
        <f>ROUND((B3267/220)*4095/2+2048,0)</f>
        <v>1589</v>
      </c>
      <c r="D3267">
        <f>$B$3*SIN(PI()*A3267/($B$7/2)+RADIANS($F$2))</f>
        <v>-186.460487862468</v>
      </c>
      <c r="E3267">
        <f t="shared" si="224"/>
        <v>313</v>
      </c>
      <c r="G3267" s="1" t="str">
        <f t="shared" si="227"/>
        <v>{.corrente = 313, .tensao = 1589},</v>
      </c>
      <c r="H3267" s="1"/>
      <c r="J3267">
        <f t="shared" si="226"/>
        <v>0</v>
      </c>
      <c r="K3267" t="str">
        <f t="shared" si="225"/>
        <v>{.corrente = 0, .tensao = 1589},</v>
      </c>
    </row>
    <row r="3268" spans="1:11" x14ac:dyDescent="0.25">
      <c r="A3268">
        <v>3257</v>
      </c>
      <c r="B3268">
        <f t="shared" si="223"/>
        <v>-57.332974201246941</v>
      </c>
      <c r="C3268">
        <f>ROUND((B3268/220)*4095/2+2048,0)</f>
        <v>1514</v>
      </c>
      <c r="D3268">
        <f>$B$3*SIN(PI()*A3268/($B$7/2)+RADIANS($F$2))</f>
        <v>-190.72863368810863</v>
      </c>
      <c r="E3268">
        <f t="shared" si="224"/>
        <v>273</v>
      </c>
      <c r="G3268" s="1" t="str">
        <f t="shared" si="227"/>
        <v>{.corrente = 273, .tensao = 1514},</v>
      </c>
      <c r="H3268" s="1"/>
      <c r="J3268">
        <f t="shared" si="226"/>
        <v>0</v>
      </c>
      <c r="K3268" t="str">
        <f t="shared" si="225"/>
        <v>{.corrente = 0, .tensao = 1514},</v>
      </c>
    </row>
    <row r="3269" spans="1:11" x14ac:dyDescent="0.25">
      <c r="A3269">
        <v>3258</v>
      </c>
      <c r="B3269">
        <f t="shared" si="223"/>
        <v>-65.297542877916953</v>
      </c>
      <c r="C3269">
        <f>ROUND((B3269/220)*4095/2+2048,0)</f>
        <v>1440</v>
      </c>
      <c r="D3269">
        <f>$B$3*SIN(PI()*A3269/($B$7/2)+RADIANS($F$2))</f>
        <v>-194.72574477284573</v>
      </c>
      <c r="E3269">
        <f t="shared" si="224"/>
        <v>236</v>
      </c>
      <c r="G3269" s="1" t="str">
        <f t="shared" si="227"/>
        <v>{.corrente = 236, .tensao = 1440},</v>
      </c>
      <c r="H3269" s="1"/>
      <c r="J3269">
        <f t="shared" si="226"/>
        <v>0</v>
      </c>
      <c r="K3269" t="str">
        <f t="shared" si="225"/>
        <v>{.corrente = 0, .tensao = 1440},</v>
      </c>
    </row>
    <row r="3270" spans="1:11" x14ac:dyDescent="0.25">
      <c r="A3270">
        <v>3259</v>
      </c>
      <c r="B3270">
        <f t="shared" si="223"/>
        <v>-73.169320544273305</v>
      </c>
      <c r="C3270">
        <f>ROUND((B3270/220)*4095/2+2048,0)</f>
        <v>1367</v>
      </c>
      <c r="D3270">
        <f>$B$3*SIN(PI()*A3270/($B$7/2)+RADIANS($F$2))</f>
        <v>-198.44614102582668</v>
      </c>
      <c r="E3270">
        <f t="shared" si="224"/>
        <v>201</v>
      </c>
      <c r="G3270" s="1" t="str">
        <f t="shared" si="227"/>
        <v>{.corrente = 201, .tensao = 1367},</v>
      </c>
      <c r="H3270" s="1"/>
      <c r="J3270">
        <f t="shared" si="226"/>
        <v>0</v>
      </c>
      <c r="K3270" t="str">
        <f t="shared" si="225"/>
        <v>{.corrente = 0, .tensao = 1367},</v>
      </c>
    </row>
    <row r="3271" spans="1:11" x14ac:dyDescent="0.25">
      <c r="A3271">
        <v>3260</v>
      </c>
      <c r="B3271">
        <f t="shared" si="223"/>
        <v>-80.937121018257159</v>
      </c>
      <c r="C3271">
        <f>ROUND((B3271/220)*4095/2+2048,0)</f>
        <v>1295</v>
      </c>
      <c r="D3271">
        <f>$B$3*SIN(PI()*A3271/($B$7/2)+RADIANS($F$2))</f>
        <v>-201.88453558154526</v>
      </c>
      <c r="E3271">
        <f t="shared" si="224"/>
        <v>169</v>
      </c>
      <c r="G3271" s="1" t="str">
        <f t="shared" si="227"/>
        <v>{.corrente = 169, .tensao = 1295},</v>
      </c>
      <c r="H3271" s="1"/>
      <c r="J3271">
        <f t="shared" si="226"/>
        <v>0</v>
      </c>
      <c r="K3271" t="str">
        <f t="shared" si="225"/>
        <v>{.corrente = 0, .tensao = 1295},</v>
      </c>
    </row>
    <row r="3272" spans="1:11" x14ac:dyDescent="0.25">
      <c r="A3272">
        <v>3261</v>
      </c>
      <c r="B3272">
        <f t="shared" si="223"/>
        <v>-88.589905874501511</v>
      </c>
      <c r="C3272">
        <f>ROUND((B3272/220)*4095/2+2048,0)</f>
        <v>1224</v>
      </c>
      <c r="D3272">
        <f>$B$3*SIN(PI()*A3272/($B$7/2)+RADIANS($F$2))</f>
        <v>-205.03604231273627</v>
      </c>
      <c r="E3272">
        <f t="shared" si="224"/>
        <v>140</v>
      </c>
      <c r="G3272" s="1" t="str">
        <f t="shared" si="227"/>
        <v>{.corrente = 140, .tensao = 1224},</v>
      </c>
      <c r="H3272" s="1"/>
      <c r="J3272">
        <f t="shared" si="226"/>
        <v>0</v>
      </c>
      <c r="K3272" t="str">
        <f t="shared" si="225"/>
        <v>{.corrente = 0, .tensao = 1224},</v>
      </c>
    </row>
    <row r="3273" spans="1:11" x14ac:dyDescent="0.25">
      <c r="A3273">
        <v>3262</v>
      </c>
      <c r="B3273">
        <f t="shared" si="223"/>
        <v>-96.116800130457676</v>
      </c>
      <c r="C3273">
        <f>ROUND((B3273/220)*4095/2+2048,0)</f>
        <v>1153</v>
      </c>
      <c r="D3273">
        <f>$B$3*SIN(PI()*A3273/($B$7/2)+RADIANS($F$2))</f>
        <v>-207.89618277379515</v>
      </c>
      <c r="E3273">
        <f t="shared" si="224"/>
        <v>113</v>
      </c>
      <c r="G3273" s="1" t="str">
        <f t="shared" si="227"/>
        <v>{.corrente = 113, .tensao = 1153},</v>
      </c>
      <c r="H3273" s="1"/>
      <c r="J3273">
        <f t="shared" si="226"/>
        <v>0</v>
      </c>
      <c r="K3273" t="str">
        <f t="shared" si="225"/>
        <v>{.corrente = 0, .tensao = 1153},</v>
      </c>
    </row>
    <row r="3274" spans="1:11" x14ac:dyDescent="0.25">
      <c r="A3274">
        <v>3263</v>
      </c>
      <c r="B3274">
        <f t="shared" si="223"/>
        <v>-103.50710770031873</v>
      </c>
      <c r="C3274">
        <f>ROUND((B3274/220)*4095/2+2048,0)</f>
        <v>1085</v>
      </c>
      <c r="D3274">
        <f>$B$3*SIN(PI()*A3274/($B$7/2)+RADIANS($F$2))</f>
        <v>-210.46089256488455</v>
      </c>
      <c r="E3274">
        <f t="shared" si="224"/>
        <v>89</v>
      </c>
      <c r="G3274" s="1" t="str">
        <f t="shared" si="227"/>
        <v>{.corrente = 89, .tensao = 1085},</v>
      </c>
      <c r="H3274" s="1"/>
      <c r="J3274">
        <f t="shared" si="226"/>
        <v>0</v>
      </c>
      <c r="K3274" t="str">
        <f t="shared" si="225"/>
        <v>{.corrente = 0, .tensao = 1085},</v>
      </c>
    </row>
    <row r="3275" spans="1:11" x14ac:dyDescent="0.25">
      <c r="A3275">
        <v>3264</v>
      </c>
      <c r="B3275">
        <f t="shared" si="223"/>
        <v>-110.75032659463898</v>
      </c>
      <c r="C3275">
        <f>ROUND((B3275/220)*4095/2+2048,0)</f>
        <v>1017</v>
      </c>
      <c r="D3275">
        <f>$B$3*SIN(PI()*A3275/($B$7/2)+RADIANS($F$2))</f>
        <v>-212.72652710762853</v>
      </c>
      <c r="E3275">
        <f t="shared" si="224"/>
        <v>68</v>
      </c>
      <c r="G3275" s="1" t="str">
        <f t="shared" si="227"/>
        <v>{.corrente = 68, .tensao = 1017},</v>
      </c>
      <c r="H3275" s="1"/>
      <c r="J3275">
        <f t="shared" si="226"/>
        <v>0</v>
      </c>
      <c r="K3275" t="str">
        <f t="shared" si="225"/>
        <v>{.corrente = 0, .tensao = 1017},</v>
      </c>
    </row>
    <row r="3276" spans="1:11" x14ac:dyDescent="0.25">
      <c r="A3276">
        <v>3265</v>
      </c>
      <c r="B3276">
        <f t="shared" ref="B3276:B3339" si="228">$B$3*SIN(PI()*A3276/($B$7/2))</f>
        <v>-117.83616384419079</v>
      </c>
      <c r="C3276">
        <f>ROUND((B3276/220)*4095/2+2048,0)</f>
        <v>951</v>
      </c>
      <c r="D3276">
        <f>$B$3*SIN(PI()*A3276/($B$7/2)+RADIANS($F$2))</f>
        <v>-214.68986682424406</v>
      </c>
      <c r="E3276">
        <f t="shared" ref="E3276:E3339" si="229">ROUND((D3276/220)*4095/2+2048,0)</f>
        <v>50</v>
      </c>
      <c r="G3276" s="1" t="str">
        <f t="shared" si="227"/>
        <v>{.corrente = 50, .tensao = 951},</v>
      </c>
      <c r="H3276" s="1"/>
      <c r="J3276">
        <f t="shared" si="226"/>
        <v>0</v>
      </c>
      <c r="K3276" t="str">
        <f t="shared" ref="K3276:K3339" si="230">_xlfn.CONCAT("{.corrente = ",J3276,", .tensao = ",C3276,"},")</f>
        <v>{.corrente = 0, .tensao = 951},</v>
      </c>
    </row>
    <row r="3277" spans="1:11" x14ac:dyDescent="0.25">
      <c r="A3277">
        <v>3266</v>
      </c>
      <c r="B3277">
        <f t="shared" si="228"/>
        <v>-124.7545501267892</v>
      </c>
      <c r="C3277">
        <f>ROUND((B3277/220)*4095/2+2048,0)</f>
        <v>887</v>
      </c>
      <c r="D3277">
        <f>$B$3*SIN(PI()*A3277/($B$7/2)+RADIANS($F$2))</f>
        <v>-216.34812171272185</v>
      </c>
      <c r="E3277">
        <f t="shared" si="229"/>
        <v>34</v>
      </c>
      <c r="G3277" s="1" t="str">
        <f t="shared" si="227"/>
        <v>{.corrente = 34, .tensao = 887},</v>
      </c>
      <c r="H3277" s="1"/>
      <c r="J3277">
        <f t="shared" si="226"/>
        <v>0</v>
      </c>
      <c r="K3277" t="str">
        <f t="shared" si="230"/>
        <v>{.corrente = 0, .tensao = 887},</v>
      </c>
    </row>
    <row r="3278" spans="1:11" x14ac:dyDescent="0.25">
      <c r="A3278">
        <v>3267</v>
      </c>
      <c r="B3278">
        <f t="shared" si="228"/>
        <v>-131.49565407628151</v>
      </c>
      <c r="C3278">
        <f>ROUND((B3278/220)*4095/2+2048,0)</f>
        <v>824</v>
      </c>
      <c r="D3278">
        <f>$B$3*SIN(PI()*A3278/($B$7/2)+RADIANS($F$2))</f>
        <v>-217.6989353115523</v>
      </c>
      <c r="E3278">
        <f t="shared" si="229"/>
        <v>22</v>
      </c>
      <c r="G3278" s="1" t="str">
        <f t="shared" si="227"/>
        <v>{.corrente = 22, .tensao = 824},</v>
      </c>
      <c r="H3278" s="1"/>
      <c r="J3278">
        <f t="shared" si="226"/>
        <v>0</v>
      </c>
      <c r="K3278" t="str">
        <f t="shared" si="230"/>
        <v>{.corrente = 0, .tensao = 824},</v>
      </c>
    </row>
    <row r="3279" spans="1:11" x14ac:dyDescent="0.25">
      <c r="A3279">
        <v>3268</v>
      </c>
      <c r="B3279">
        <f t="shared" si="228"/>
        <v>-138.04989625340107</v>
      </c>
      <c r="C3279">
        <f>ROUND((B3279/220)*4095/2+2048,0)</f>
        <v>763</v>
      </c>
      <c r="D3279">
        <f>$B$3*SIN(PI()*A3279/($B$7/2)+RADIANS($F$2))</f>
        <v>-218.74038804837366</v>
      </c>
      <c r="E3279">
        <f t="shared" si="229"/>
        <v>12</v>
      </c>
      <c r="G3279" s="1" t="str">
        <f t="shared" si="227"/>
        <v>{.corrente = 12, .tensao = 763},</v>
      </c>
      <c r="H3279" s="1"/>
      <c r="J3279">
        <f t="shared" si="226"/>
        <v>0</v>
      </c>
      <c r="K3279" t="str">
        <f t="shared" si="230"/>
        <v>{.corrente = 0, .tensao = 763},</v>
      </c>
    </row>
    <row r="3280" spans="1:11" x14ac:dyDescent="0.25">
      <c r="A3280">
        <v>3269</v>
      </c>
      <c r="B3280">
        <f t="shared" si="228"/>
        <v>-144.40796275862996</v>
      </c>
      <c r="C3280">
        <f>ROUND((B3280/220)*4095/2+2048,0)</f>
        <v>704</v>
      </c>
      <c r="D3280">
        <f>$B$3*SIN(PI()*A3280/($B$7/2)+RADIANS($F$2))</f>
        <v>-219.47099996777973</v>
      </c>
      <c r="E3280">
        <f t="shared" si="229"/>
        <v>5</v>
      </c>
      <c r="G3280" s="1" t="str">
        <f t="shared" si="227"/>
        <v>{.corrente = 5, .tensao = 704},</v>
      </c>
      <c r="H3280" s="1"/>
      <c r="J3280">
        <f t="shared" si="226"/>
        <v>0</v>
      </c>
      <c r="K3280" t="str">
        <f t="shared" si="230"/>
        <v>{.corrente = 0, .tensao = 704},</v>
      </c>
    </row>
    <row r="3281" spans="1:11" x14ac:dyDescent="0.25">
      <c r="A3281">
        <v>3270</v>
      </c>
      <c r="B3281">
        <f t="shared" si="228"/>
        <v>-150.56081846769436</v>
      </c>
      <c r="C3281">
        <f>ROUND((B3281/220)*4095/2+2048,0)</f>
        <v>647</v>
      </c>
      <c r="D3281">
        <f>$B$3*SIN(PI()*A3281/($B$7/2)+RADIANS($F$2))</f>
        <v>-219.88973283440689</v>
      </c>
      <c r="E3281">
        <f t="shared" si="229"/>
        <v>2</v>
      </c>
      <c r="G3281" s="1" t="str">
        <f t="shared" si="227"/>
        <v>{.corrente = 2, .tensao = 647},</v>
      </c>
      <c r="H3281" s="1"/>
      <c r="J3281">
        <f t="shared" si="226"/>
        <v>0</v>
      </c>
      <c r="K3281" t="str">
        <f t="shared" si="230"/>
        <v>{.corrente = 0, .tensao = 647},</v>
      </c>
    </row>
    <row r="3282" spans="1:11" x14ac:dyDescent="0.25">
      <c r="A3282">
        <v>3271</v>
      </c>
      <c r="B3282">
        <f t="shared" si="228"/>
        <v>-156.49971987091996</v>
      </c>
      <c r="C3282">
        <f>ROUND((B3282/220)*4095/2+2048,0)</f>
        <v>591</v>
      </c>
      <c r="D3282">
        <f>$B$3*SIN(PI()*A3282/($B$7/2)+RADIANS($F$2))</f>
        <v>-219.99599160831869</v>
      </c>
      <c r="E3282">
        <f t="shared" si="229"/>
        <v>1</v>
      </c>
      <c r="G3282" s="1" t="str">
        <f t="shared" si="227"/>
        <v>{.corrente = 1, .tensao = 591},</v>
      </c>
      <c r="H3282" s="1"/>
      <c r="J3282">
        <f t="shared" si="226"/>
        <v>0</v>
      </c>
      <c r="K3282" t="str">
        <f t="shared" si="230"/>
        <v>{.corrente = 0, .tensao = 591},</v>
      </c>
    </row>
    <row r="3283" spans="1:11" x14ac:dyDescent="0.25">
      <c r="A3283">
        <v>3272</v>
      </c>
      <c r="B3283">
        <f t="shared" si="228"/>
        <v>-162.21622749819937</v>
      </c>
      <c r="C3283">
        <f>ROUND((B3283/220)*4095/2+2048,0)</f>
        <v>538</v>
      </c>
      <c r="D3283">
        <f>$B$3*SIN(PI()*A3283/($B$7/2)+RADIANS($F$2))</f>
        <v>-219.78962529058717</v>
      </c>
      <c r="E3283">
        <f t="shared" si="229"/>
        <v>2</v>
      </c>
      <c r="G3283" s="1" t="str">
        <f t="shared" si="227"/>
        <v>{.corrente = 2, .tensao = 538},</v>
      </c>
      <c r="H3283" s="1"/>
      <c r="J3283">
        <f t="shared" si="226"/>
        <v>0</v>
      </c>
      <c r="K3283" t="str">
        <f t="shared" si="230"/>
        <v>{.corrente = 0, .tensao = 538},</v>
      </c>
    </row>
    <row r="3284" spans="1:11" x14ac:dyDescent="0.25">
      <c r="A3284">
        <v>3273</v>
      </c>
      <c r="B3284">
        <f t="shared" si="228"/>
        <v>-167.7022179118816</v>
      </c>
      <c r="C3284">
        <f>ROUND((B3284/220)*4095/2+2048,0)</f>
        <v>487</v>
      </c>
      <c r="D3284">
        <f>$B$3*SIN(PI()*A3284/($B$7/2)+RADIANS($F$2))</f>
        <v>-219.27092713786931</v>
      </c>
      <c r="E3284">
        <f t="shared" si="229"/>
        <v>7</v>
      </c>
      <c r="G3284" s="1" t="str">
        <f t="shared" si="227"/>
        <v>{.corrente = 7, .tensao = 487},</v>
      </c>
      <c r="H3284" s="1"/>
      <c r="J3284">
        <f t="shared" si="226"/>
        <v>0</v>
      </c>
      <c r="K3284" t="str">
        <f t="shared" si="230"/>
        <v>{.corrente = 0, .tensao = 487},</v>
      </c>
    </row>
    <row r="3285" spans="1:11" x14ac:dyDescent="0.25">
      <c r="A3285">
        <v>3274</v>
      </c>
      <c r="B3285">
        <f t="shared" si="228"/>
        <v>-172.94989525058574</v>
      </c>
      <c r="C3285">
        <f>ROUND((B3285/220)*4095/2+2048,0)</f>
        <v>438</v>
      </c>
      <c r="D3285">
        <f>$B$3*SIN(PI()*A3285/($B$7/2)+RADIANS($F$2))</f>
        <v>-218.44063424567426</v>
      </c>
      <c r="E3285">
        <f t="shared" si="229"/>
        <v>15</v>
      </c>
      <c r="G3285" s="1" t="str">
        <f t="shared" si="227"/>
        <v>{.corrente = 15, .tensao = 438},</v>
      </c>
      <c r="H3285" s="1"/>
      <c r="J3285">
        <f t="shared" si="226"/>
        <v>0</v>
      </c>
      <c r="K3285" t="str">
        <f t="shared" si="230"/>
        <v>{.corrente = 0, .tensao = 438},</v>
      </c>
    </row>
    <row r="3286" spans="1:11" x14ac:dyDescent="0.25">
      <c r="A3286">
        <v>3275</v>
      </c>
      <c r="B3286">
        <f t="shared" si="228"/>
        <v>-177.95180230749008</v>
      </c>
      <c r="C3286">
        <f>ROUND((B3286/220)*4095/2+2048,0)</f>
        <v>392</v>
      </c>
      <c r="D3286">
        <f>$B$3*SIN(PI()*A3286/($B$7/2)+RADIANS($F$2))</f>
        <v>-217.2999265009156</v>
      </c>
      <c r="E3286">
        <f t="shared" si="229"/>
        <v>26</v>
      </c>
      <c r="G3286" s="1" t="str">
        <f t="shared" si="227"/>
        <v>{.corrente = 26, .tensao = 392},</v>
      </c>
      <c r="H3286" s="1"/>
      <c r="J3286">
        <f t="shared" si="226"/>
        <v>0</v>
      </c>
      <c r="K3286" t="str">
        <f t="shared" si="230"/>
        <v>{.corrente = 0, .tensao = 392},</v>
      </c>
    </row>
    <row r="3287" spans="1:11" x14ac:dyDescent="0.25">
      <c r="A3287">
        <v>3276</v>
      </c>
      <c r="B3287">
        <f t="shared" si="228"/>
        <v>-182.7008311273984</v>
      </c>
      <c r="C3287">
        <f>ROUND((B3287/220)*4095/2+2048,0)</f>
        <v>348</v>
      </c>
      <c r="D3287">
        <f>$B$3*SIN(PI()*A3287/($B$7/2)+RADIANS($F$2))</f>
        <v>-215.85042490523301</v>
      </c>
      <c r="E3287">
        <f t="shared" si="229"/>
        <v>39</v>
      </c>
      <c r="G3287" s="1" t="str">
        <f t="shared" si="227"/>
        <v>{.corrente = 39, .tensao = 348},</v>
      </c>
      <c r="H3287" s="1"/>
      <c r="J3287">
        <f t="shared" si="226"/>
        <v>0</v>
      </c>
      <c r="K3287" t="str">
        <f t="shared" si="230"/>
        <v>{.corrente = 0, .tensao = 348},</v>
      </c>
    </row>
    <row r="3288" spans="1:11" x14ac:dyDescent="0.25">
      <c r="A3288">
        <v>3277</v>
      </c>
      <c r="B3288">
        <f t="shared" si="228"/>
        <v>-187.19023310748409</v>
      </c>
      <c r="C3288">
        <f>ROUND((B3288/220)*4095/2+2048,0)</f>
        <v>306</v>
      </c>
      <c r="D3288">
        <f>$B$3*SIN(PI()*A3288/($B$7/2)+RADIANS($F$2))</f>
        <v>-214.09418927147172</v>
      </c>
      <c r="E3288">
        <f t="shared" si="229"/>
        <v>55</v>
      </c>
      <c r="G3288" s="1" t="str">
        <f t="shared" si="227"/>
        <v>{.corrente = 55, .tensao = 306},</v>
      </c>
      <c r="H3288" s="1"/>
      <c r="J3288">
        <f t="shared" si="226"/>
        <v>0</v>
      </c>
      <c r="K3288" t="str">
        <f t="shared" si="230"/>
        <v>{.corrente = 0, .tensao = 306},</v>
      </c>
    </row>
    <row r="3289" spans="1:11" x14ac:dyDescent="0.25">
      <c r="A3289">
        <v>3278</v>
      </c>
      <c r="B3289">
        <f t="shared" si="228"/>
        <v>-191.41362858739612</v>
      </c>
      <c r="C3289">
        <f>ROUND((B3289/220)*4095/2+2048,0)</f>
        <v>267</v>
      </c>
      <c r="D3289">
        <f>$B$3*SIN(PI()*A3289/($B$7/2)+RADIANS($F$2))</f>
        <v>-212.0337152965844</v>
      </c>
      <c r="E3289">
        <f t="shared" si="229"/>
        <v>75</v>
      </c>
      <c r="G3289" s="1" t="str">
        <f t="shared" si="227"/>
        <v>{.corrente = 75, .tensao = 267},</v>
      </c>
      <c r="H3289" s="1"/>
      <c r="J3289">
        <f t="shared" si="226"/>
        <v>0</v>
      </c>
      <c r="K3289" t="str">
        <f t="shared" si="230"/>
        <v>{.corrente = 0, .tensao = 267},</v>
      </c>
    </row>
    <row r="3290" spans="1:11" x14ac:dyDescent="0.25">
      <c r="A3290">
        <v>3279</v>
      </c>
      <c r="B3290">
        <f t="shared" si="228"/>
        <v>-195.3650159150607</v>
      </c>
      <c r="C3290">
        <f>ROUND((B3290/220)*4095/2+2048,0)</f>
        <v>230</v>
      </c>
      <c r="D3290">
        <f>$B$3*SIN(PI()*A3290/($B$7/2)+RADIANS($F$2))</f>
        <v>-209.67193101512626</v>
      </c>
      <c r="E3290">
        <f t="shared" si="229"/>
        <v>97</v>
      </c>
      <c r="G3290" s="1" t="str">
        <f t="shared" si="227"/>
        <v>{.corrente = 97, .tensao = 230},</v>
      </c>
      <c r="H3290" s="1"/>
      <c r="J3290">
        <f t="shared" si="226"/>
        <v>0</v>
      </c>
      <c r="K3290" t="str">
        <f t="shared" si="230"/>
        <v>{.corrente = 0, .tensao = 230},</v>
      </c>
    </row>
    <row r="3291" spans="1:11" x14ac:dyDescent="0.25">
      <c r="A3291">
        <v>3280</v>
      </c>
      <c r="B3291">
        <f t="shared" si="228"/>
        <v>-199.03877997533073</v>
      </c>
      <c r="C3291">
        <f>ROUND((B3291/220)*4095/2+2048,0)</f>
        <v>196</v>
      </c>
      <c r="D3291">
        <f>$B$3*SIN(PI()*A3291/($B$7/2)+RADIANS($F$2))</f>
        <v>-207.01219263837018</v>
      </c>
      <c r="E3291">
        <f t="shared" si="229"/>
        <v>121</v>
      </c>
      <c r="G3291" s="1" t="str">
        <f t="shared" si="227"/>
        <v>{.corrente = 121, .tensao = 196},</v>
      </c>
      <c r="H3291" s="1"/>
      <c r="J3291">
        <f t="shared" ref="J3291:J3354" si="231">IF(C3291&gt;2048,4095,0)</f>
        <v>0</v>
      </c>
      <c r="K3291" t="str">
        <f t="shared" si="230"/>
        <v>{.corrente = 0, .tensao = 196},</v>
      </c>
    </row>
    <row r="3292" spans="1:11" x14ac:dyDescent="0.25">
      <c r="A3292">
        <v>3281</v>
      </c>
      <c r="B3292">
        <f t="shared" si="228"/>
        <v>-202.42970016933091</v>
      </c>
      <c r="C3292">
        <f>ROUND((B3292/220)*4095/2+2048,0)</f>
        <v>164</v>
      </c>
      <c r="D3292">
        <f>$B$3*SIN(PI()*A3292/($B$7/2)+RADIANS($F$2))</f>
        <v>-204.05827978497152</v>
      </c>
      <c r="E3292">
        <f t="shared" si="229"/>
        <v>149</v>
      </c>
      <c r="G3292" s="1" t="str">
        <f t="shared" si="227"/>
        <v>{.corrente = 149, .tensao = 164},</v>
      </c>
      <c r="H3292" s="1"/>
      <c r="J3292">
        <f t="shared" si="231"/>
        <v>0</v>
      </c>
      <c r="K3292" t="str">
        <f t="shared" si="230"/>
        <v>{.corrente = 0, .tensao = 164},</v>
      </c>
    </row>
    <row r="3293" spans="1:11" x14ac:dyDescent="0.25">
      <c r="A3293">
        <v>3282</v>
      </c>
      <c r="B3293">
        <f t="shared" si="228"/>
        <v>-205.53295783319084</v>
      </c>
      <c r="C3293">
        <f>ROUND((B3293/220)*4095/2+2048,0)</f>
        <v>135</v>
      </c>
      <c r="D3293">
        <f>$B$3*SIN(PI()*A3293/($B$7/2)+RADIANS($F$2))</f>
        <v>-200.81439010994086</v>
      </c>
      <c r="E3293">
        <f t="shared" si="229"/>
        <v>179</v>
      </c>
      <c r="G3293" s="1" t="str">
        <f t="shared" si="227"/>
        <v>{.corrente = 179, .tensao = 135},</v>
      </c>
      <c r="H3293" s="1"/>
      <c r="J3293">
        <f t="shared" si="231"/>
        <v>0</v>
      </c>
      <c r="K3293" t="str">
        <f t="shared" si="230"/>
        <v>{.corrente = 0, .tensao = 135},</v>
      </c>
    </row>
    <row r="3294" spans="1:11" x14ac:dyDescent="0.25">
      <c r="A3294">
        <v>3283</v>
      </c>
      <c r="B3294">
        <f t="shared" si="228"/>
        <v>-208.34414308560198</v>
      </c>
      <c r="C3294">
        <f>ROUND((B3294/220)*4095/2+2048,0)</f>
        <v>109</v>
      </c>
      <c r="D3294">
        <f>$B$3*SIN(PI()*A3294/($B$7/2)+RADIANS($F$2))</f>
        <v>-197.28513333957014</v>
      </c>
      <c r="E3294">
        <f t="shared" si="229"/>
        <v>212</v>
      </c>
      <c r="G3294" s="1" t="str">
        <f t="shared" ref="G3294:G3357" si="232">_xlfn.CONCAT("{.corrente = ",E3294,", .tensao = ",C3294,"},")</f>
        <v>{.corrente = 212, .tensao = 109},</v>
      </c>
      <c r="H3294" s="1"/>
      <c r="J3294">
        <f t="shared" si="231"/>
        <v>0</v>
      </c>
      <c r="K3294" t="str">
        <f t="shared" si="230"/>
        <v>{.corrente = 0, .tensao = 109},</v>
      </c>
    </row>
    <row r="3295" spans="1:11" x14ac:dyDescent="0.25">
      <c r="A3295">
        <v>3284</v>
      </c>
      <c r="B3295">
        <f t="shared" si="228"/>
        <v>-210.85926109446953</v>
      </c>
      <c r="C3295">
        <f>ROUND((B3295/220)*4095/2+2048,0)</f>
        <v>86</v>
      </c>
      <c r="D3295">
        <f>$B$3*SIN(PI()*A3295/($B$7/2)+RADIANS($F$2))</f>
        <v>-193.47552472079386</v>
      </c>
      <c r="E3295">
        <f t="shared" si="229"/>
        <v>247</v>
      </c>
      <c r="G3295" s="1" t="str">
        <f t="shared" si="232"/>
        <v>{.corrente = 247, .tensao = 86},</v>
      </c>
      <c r="H3295" s="1"/>
      <c r="J3295">
        <f t="shared" si="231"/>
        <v>0</v>
      </c>
      <c r="K3295" t="str">
        <f t="shared" si="230"/>
        <v>{.corrente = 0, .tensao = 86},</v>
      </c>
    </row>
    <row r="3296" spans="1:11" x14ac:dyDescent="0.25">
      <c r="A3296">
        <v>3285</v>
      </c>
      <c r="B3296">
        <f t="shared" si="228"/>
        <v>-213.07473775377898</v>
      </c>
      <c r="C3296">
        <f>ROUND((B3296/220)*4095/2+2048,0)</f>
        <v>65</v>
      </c>
      <c r="D3296">
        <f>$B$3*SIN(PI()*A3296/($B$7/2)+RADIANS($F$2))</f>
        <v>-189.39097789425591</v>
      </c>
      <c r="E3296">
        <f t="shared" si="229"/>
        <v>285</v>
      </c>
      <c r="G3296" s="1" t="str">
        <f t="shared" si="232"/>
        <v>{.corrente = 285, .tensao = 65},</v>
      </c>
      <c r="H3296" s="1"/>
      <c r="J3296">
        <f t="shared" si="231"/>
        <v>0</v>
      </c>
      <c r="K3296" t="str">
        <f t="shared" si="230"/>
        <v>{.corrente = 0, .tensao = 65},</v>
      </c>
    </row>
    <row r="3297" spans="1:11" x14ac:dyDescent="0.25">
      <c r="A3297">
        <v>3286</v>
      </c>
      <c r="B3297">
        <f t="shared" si="228"/>
        <v>-214.98742476255723</v>
      </c>
      <c r="C3297">
        <f>ROUND((B3297/220)*4095/2+2048,0)</f>
        <v>47</v>
      </c>
      <c r="D3297">
        <f>$B$3*SIN(PI()*A3297/($B$7/2)+RADIANS($F$2))</f>
        <v>-185.03729720128968</v>
      </c>
      <c r="E3297">
        <f t="shared" si="229"/>
        <v>326</v>
      </c>
      <c r="G3297" s="1" t="str">
        <f t="shared" si="232"/>
        <v>{.corrente = 326, .tensao = 47},</v>
      </c>
      <c r="H3297" s="1"/>
      <c r="J3297">
        <f t="shared" si="231"/>
        <v>0</v>
      </c>
      <c r="K3297" t="str">
        <f t="shared" si="230"/>
        <v>{.corrente = 0, .tensao = 47},</v>
      </c>
    </row>
    <row r="3298" spans="1:11" x14ac:dyDescent="0.25">
      <c r="A3298">
        <v>3287</v>
      </c>
      <c r="B3298">
        <f t="shared" si="228"/>
        <v>-216.59460409877653</v>
      </c>
      <c r="C3298">
        <f>ROUND((B3298/220)*4095/2+2048,0)</f>
        <v>32</v>
      </c>
      <c r="D3298">
        <f>$B$3*SIN(PI()*A3298/($B$7/2)+RADIANS($F$2))</f>
        <v>-180.42066943564228</v>
      </c>
      <c r="E3298">
        <f t="shared" si="229"/>
        <v>369</v>
      </c>
      <c r="G3298" s="1" t="str">
        <f t="shared" si="232"/>
        <v>{.corrente = 369, .tensao = 32},</v>
      </c>
      <c r="H3298" s="1"/>
      <c r="J3298">
        <f t="shared" si="231"/>
        <v>0</v>
      </c>
      <c r="K3298" t="str">
        <f t="shared" si="230"/>
        <v>{.corrente = 0, .tensao = 32},</v>
      </c>
    </row>
    <row r="3299" spans="1:11" x14ac:dyDescent="0.25">
      <c r="A3299">
        <v>3288</v>
      </c>
      <c r="B3299">
        <f t="shared" si="228"/>
        <v>-217.89399188179158</v>
      </c>
      <c r="C3299">
        <f>ROUND((B3299/220)*4095/2+2048,0)</f>
        <v>20</v>
      </c>
      <c r="D3299">
        <f>$B$3*SIN(PI()*A3299/($B$7/2)+RADIANS($F$2))</f>
        <v>-175.54765505174649</v>
      </c>
      <c r="E3299">
        <f t="shared" si="229"/>
        <v>414</v>
      </c>
      <c r="G3299" s="1" t="str">
        <f t="shared" si="232"/>
        <v>{.corrente = 414, .tensao = 20},</v>
      </c>
      <c r="H3299" s="1"/>
      <c r="J3299">
        <f t="shared" si="231"/>
        <v>0</v>
      </c>
      <c r="K3299" t="str">
        <f t="shared" si="230"/>
        <v>{.corrente = 0, .tensao = 20},</v>
      </c>
    </row>
    <row r="3300" spans="1:11" x14ac:dyDescent="0.25">
      <c r="A3300">
        <v>3289</v>
      </c>
      <c r="B3300">
        <f t="shared" si="228"/>
        <v>-218.88374161784725</v>
      </c>
      <c r="C3300">
        <f>ROUND((B3300/220)*4095/2+2048,0)</f>
        <v>11</v>
      </c>
      <c r="D3300">
        <f>$B$3*SIN(PI()*A3300/($B$7/2)+RADIANS($F$2))</f>
        <v>-170.42517884198949</v>
      </c>
      <c r="E3300">
        <f t="shared" si="229"/>
        <v>462</v>
      </c>
      <c r="G3300" s="1" t="str">
        <f t="shared" si="232"/>
        <v>{.corrente = 462, .tensao = 11},</v>
      </c>
      <c r="H3300" s="1"/>
      <c r="J3300">
        <f t="shared" si="231"/>
        <v>0</v>
      </c>
      <c r="K3300" t="str">
        <f t="shared" si="230"/>
        <v>{.corrente = 0, .tensao = 11},</v>
      </c>
    </row>
    <row r="3301" spans="1:11" x14ac:dyDescent="0.25">
      <c r="A3301">
        <v>3290</v>
      </c>
      <c r="B3301">
        <f t="shared" si="228"/>
        <v>-219.56244682403471</v>
      </c>
      <c r="C3301">
        <f>ROUND((B3301/220)*4095/2+2048,0)</f>
        <v>5</v>
      </c>
      <c r="D3301">
        <f>$B$3*SIN(PI()*A3301/($B$7/2)+RADIANS($F$2))</f>
        <v>-165.06052009625546</v>
      </c>
      <c r="E3301">
        <f t="shared" si="229"/>
        <v>512</v>
      </c>
      <c r="G3301" s="1" t="str">
        <f t="shared" si="232"/>
        <v>{.corrente = 512, .tensao = 5},</v>
      </c>
      <c r="H3301" s="1"/>
      <c r="J3301">
        <f t="shared" si="231"/>
        <v>0</v>
      </c>
      <c r="K3301" t="str">
        <f t="shared" si="230"/>
        <v>{.corrente = 0, .tensao = 5},</v>
      </c>
    </row>
    <row r="3302" spans="1:11" x14ac:dyDescent="0.25">
      <c r="A3302">
        <v>3291</v>
      </c>
      <c r="B3302">
        <f t="shared" si="228"/>
        <v>-219.92914302697702</v>
      </c>
      <c r="C3302">
        <f>ROUND((B3302/220)*4095/2+2048,0)</f>
        <v>1</v>
      </c>
      <c r="D3302">
        <f>$B$3*SIN(PI()*A3302/($B$7/2)+RADIANS($F$2))</f>
        <v>-159.4613022576676</v>
      </c>
      <c r="E3302">
        <f t="shared" si="229"/>
        <v>564</v>
      </c>
      <c r="G3302" s="1" t="str">
        <f t="shared" si="232"/>
        <v>{.corrente = 564, .tensao = 1},</v>
      </c>
      <c r="H3302" s="1"/>
      <c r="J3302">
        <f t="shared" si="231"/>
        <v>0</v>
      </c>
      <c r="K3302" t="str">
        <f t="shared" si="230"/>
        <v>{.corrente = 0, .tensao = 1},</v>
      </c>
    </row>
    <row r="3303" spans="1:11" x14ac:dyDescent="0.25">
      <c r="A3303">
        <v>3292</v>
      </c>
      <c r="B3303">
        <f t="shared" si="228"/>
        <v>-219.98330913338785</v>
      </c>
      <c r="C3303">
        <f>ROUND((B3303/220)*4095/2+2048,0)</f>
        <v>1</v>
      </c>
      <c r="D3303">
        <f>$B$3*SIN(PI()*A3303/($B$7/2)+RADIANS($F$2))</f>
        <v>-153.63548208934199</v>
      </c>
      <c r="E3303">
        <f t="shared" si="229"/>
        <v>618</v>
      </c>
      <c r="G3303" s="1" t="str">
        <f t="shared" si="232"/>
        <v>{.corrente = 618, .tensao = 1},</v>
      </c>
      <c r="H3303" s="1"/>
      <c r="J3303">
        <f t="shared" si="231"/>
        <v>0</v>
      </c>
      <c r="K3303" t="str">
        <f t="shared" si="230"/>
        <v>{.corrente = 0, .tensao = 1},</v>
      </c>
    </row>
    <row r="3304" spans="1:11" x14ac:dyDescent="0.25">
      <c r="A3304">
        <v>3293</v>
      </c>
      <c r="B3304">
        <f t="shared" si="228"/>
        <v>-219.72486817057413</v>
      </c>
      <c r="C3304">
        <f>ROUND((B3304/220)*4095/2+2048,0)</f>
        <v>3</v>
      </c>
      <c r="D3304">
        <f>$B$3*SIN(PI()*A3304/($B$7/2)+RADIANS($F$2))</f>
        <v>-147.59133836740656</v>
      </c>
      <c r="E3304">
        <f t="shared" si="229"/>
        <v>674</v>
      </c>
      <c r="G3304" s="1" t="str">
        <f t="shared" si="232"/>
        <v>{.corrente = 674, .tensao = 3},</v>
      </c>
      <c r="H3304" s="1"/>
      <c r="J3304">
        <f t="shared" si="231"/>
        <v>0</v>
      </c>
      <c r="K3304" t="str">
        <f t="shared" si="230"/>
        <v>{.corrente = 0, .tensao = 3},</v>
      </c>
    </row>
    <row r="3305" spans="1:11" x14ac:dyDescent="0.25">
      <c r="A3305">
        <v>3294</v>
      </c>
      <c r="B3305">
        <f t="shared" si="228"/>
        <v>-219.15418739581673</v>
      </c>
      <c r="C3305">
        <f>ROUND((B3305/220)*4095/2+2048,0)</f>
        <v>8</v>
      </c>
      <c r="D3305">
        <f>$B$3*SIN(PI()*A3305/($B$7/2)+RADIANS($F$2))</f>
        <v>-141.33746011646653</v>
      </c>
      <c r="E3305">
        <f t="shared" si="229"/>
        <v>733</v>
      </c>
      <c r="G3305" s="1" t="str">
        <f t="shared" si="232"/>
        <v>{.corrente = 733, .tensao = 8},</v>
      </c>
      <c r="H3305" s="1"/>
      <c r="J3305">
        <f t="shared" si="231"/>
        <v>0</v>
      </c>
      <c r="K3305" t="str">
        <f t="shared" si="230"/>
        <v>{.corrente = 0, .tensao = 8},</v>
      </c>
    </row>
    <row r="3306" spans="1:11" x14ac:dyDescent="0.25">
      <c r="A3306">
        <v>3295</v>
      </c>
      <c r="B3306">
        <f t="shared" si="228"/>
        <v>-218.27207777448052</v>
      </c>
      <c r="C3306">
        <f>ROUND((B3306/220)*4095/2+2048,0)</f>
        <v>17</v>
      </c>
      <c r="D3306">
        <f>$B$3*SIN(PI()*A3306/($B$7/2)+RADIANS($F$2))</f>
        <v>-134.88273440417967</v>
      </c>
      <c r="E3306">
        <f t="shared" si="229"/>
        <v>793</v>
      </c>
      <c r="G3306" s="1" t="str">
        <f t="shared" si="232"/>
        <v>{.corrente = 793, .tensao = 17},</v>
      </c>
      <c r="H3306" s="1"/>
      <c r="J3306">
        <f t="shared" si="231"/>
        <v>0</v>
      </c>
      <c r="K3306" t="str">
        <f t="shared" si="230"/>
        <v>{.corrente = 0, .tensao = 17},</v>
      </c>
    </row>
    <row r="3307" spans="1:11" x14ac:dyDescent="0.25">
      <c r="A3307">
        <v>3296</v>
      </c>
      <c r="B3307">
        <f t="shared" si="228"/>
        <v>-217.07979282759121</v>
      </c>
      <c r="C3307">
        <f>ROUND((B3307/220)*4095/2+2048,0)</f>
        <v>28</v>
      </c>
      <c r="D3307">
        <f>$B$3*SIN(PI()*A3307/($B$7/2)+RADIANS($F$2))</f>
        <v>-128.23633371228775</v>
      </c>
      <c r="E3307">
        <f t="shared" si="229"/>
        <v>855</v>
      </c>
      <c r="G3307" s="1" t="str">
        <f t="shared" si="232"/>
        <v>{.corrente = 855, .tensao = 28},</v>
      </c>
      <c r="H3307" s="1"/>
      <c r="J3307">
        <f t="shared" si="231"/>
        <v>0</v>
      </c>
      <c r="K3307" t="str">
        <f t="shared" si="230"/>
        <v>{.corrente = 0, .tensao = 28},</v>
      </c>
    </row>
    <row r="3308" spans="1:11" x14ac:dyDescent="0.25">
      <c r="A3308">
        <v>3297</v>
      </c>
      <c r="B3308">
        <f t="shared" si="228"/>
        <v>-215.57902685052267</v>
      </c>
      <c r="C3308">
        <f>ROUND((B3308/220)*4095/2+2048,0)</f>
        <v>42</v>
      </c>
      <c r="D3308">
        <f>$B$3*SIN(PI()*A3308/($B$7/2)+RADIANS($F$2))</f>
        <v>-121.40770290208444</v>
      </c>
      <c r="E3308">
        <f t="shared" si="229"/>
        <v>918</v>
      </c>
      <c r="G3308" s="1" t="str">
        <f t="shared" si="232"/>
        <v>{.corrente = 918, .tensao = 42},</v>
      </c>
      <c r="H3308" s="1"/>
      <c r="J3308">
        <f t="shared" si="231"/>
        <v>0</v>
      </c>
      <c r="K3308" t="str">
        <f t="shared" si="230"/>
        <v>{.corrente = 0, .tensao = 42},</v>
      </c>
    </row>
    <row r="3309" spans="1:11" x14ac:dyDescent="0.25">
      <c r="A3309">
        <v>3298</v>
      </c>
      <c r="B3309">
        <f t="shared" si="228"/>
        <v>-213.77191250531803</v>
      </c>
      <c r="C3309">
        <f>ROUND((B3309/220)*4095/2+2048,0)</f>
        <v>58</v>
      </c>
      <c r="D3309">
        <f>$B$3*SIN(PI()*A3309/($B$7/2)+RADIANS($F$2))</f>
        <v>-114.40654579279233</v>
      </c>
      <c r="E3309">
        <f t="shared" si="229"/>
        <v>983</v>
      </c>
      <c r="G3309" s="1" t="str">
        <f t="shared" si="232"/>
        <v>{.corrente = 983, .tensao = 58},</v>
      </c>
      <c r="H3309" s="1"/>
      <c r="J3309">
        <f t="shared" si="231"/>
        <v>0</v>
      </c>
      <c r="K3309" t="str">
        <f t="shared" si="230"/>
        <v>{.corrente = 0, .tensao = 58},</v>
      </c>
    </row>
    <row r="3310" spans="1:11" x14ac:dyDescent="0.25">
      <c r="A3310">
        <v>3299</v>
      </c>
      <c r="B3310">
        <f t="shared" si="228"/>
        <v>-211.66101779007562</v>
      </c>
      <c r="C3310">
        <f>ROUND((B3310/220)*4095/2+2048,0)</f>
        <v>78</v>
      </c>
      <c r="D3310">
        <f>$B$3*SIN(PI()*A3310/($B$7/2)+RADIANS($F$2))</f>
        <v>-107.24281137197276</v>
      </c>
      <c r="E3310">
        <f t="shared" si="229"/>
        <v>1050</v>
      </c>
      <c r="G3310" s="1" t="str">
        <f t="shared" si="232"/>
        <v>{.corrente = 1050, .tensao = 78},</v>
      </c>
      <c r="H3310" s="1"/>
      <c r="J3310">
        <f t="shared" si="231"/>
        <v>0</v>
      </c>
      <c r="K3310" t="str">
        <f t="shared" si="230"/>
        <v>{.corrente = 0, .tensao = 78},</v>
      </c>
    </row>
    <row r="3311" spans="1:11" x14ac:dyDescent="0.25">
      <c r="A3311">
        <v>3300</v>
      </c>
      <c r="B3311">
        <f t="shared" si="228"/>
        <v>-209.24934238969348</v>
      </c>
      <c r="C3311">
        <f>ROUND((B3311/220)*4095/2+2048,0)</f>
        <v>101</v>
      </c>
      <c r="D3311">
        <f>$B$3*SIN(PI()*A3311/($B$7/2)+RADIANS($F$2))</f>
        <v>-99.926679657510959</v>
      </c>
      <c r="E3311">
        <f t="shared" si="229"/>
        <v>1118</v>
      </c>
      <c r="G3311" s="1" t="str">
        <f t="shared" si="232"/>
        <v>{.corrente = 1118, .tensao = 101},</v>
      </c>
      <c r="H3311" s="1"/>
      <c r="J3311">
        <f t="shared" si="231"/>
        <v>0</v>
      </c>
      <c r="K3311" t="str">
        <f t="shared" si="230"/>
        <v>{.corrente = 0, .tensao = 101},</v>
      </c>
    </row>
    <row r="3312" spans="1:11" x14ac:dyDescent="0.25">
      <c r="A3312">
        <v>3301</v>
      </c>
      <c r="B3312">
        <f t="shared" si="228"/>
        <v>-206.54031341317392</v>
      </c>
      <c r="C3312">
        <f>ROUND((B3312/220)*4095/2+2048,0)</f>
        <v>126</v>
      </c>
      <c r="D3312">
        <f>$B$3*SIN(PI()*A3312/($B$7/2)+RADIANS($F$2))</f>
        <v>-92.468547231324663</v>
      </c>
      <c r="E3312">
        <f t="shared" si="229"/>
        <v>1187</v>
      </c>
      <c r="G3312" s="1" t="str">
        <f t="shared" si="232"/>
        <v>{.corrente = 1187, .tensao = 126},</v>
      </c>
      <c r="H3312" s="1"/>
      <c r="J3312">
        <f t="shared" si="231"/>
        <v>0</v>
      </c>
      <c r="K3312" t="str">
        <f t="shared" si="230"/>
        <v>{.corrente = 0, .tensao = 126},</v>
      </c>
    </row>
    <row r="3313" spans="1:11" x14ac:dyDescent="0.25">
      <c r="A3313">
        <v>3302</v>
      </c>
      <c r="B3313">
        <f t="shared" si="228"/>
        <v>-203.53778052352845</v>
      </c>
      <c r="C3313">
        <f>ROUND((B3313/220)*4095/2+2048,0)</f>
        <v>154</v>
      </c>
      <c r="D3313">
        <f>$B$3*SIN(PI()*A3313/($B$7/2)+RADIANS($F$2))</f>
        <v>-84.879012465297563</v>
      </c>
      <c r="E3313">
        <f t="shared" si="229"/>
        <v>1258</v>
      </c>
      <c r="G3313" s="1" t="str">
        <f t="shared" si="232"/>
        <v>{.corrente = 1258, .tensao = 154},</v>
      </c>
      <c r="H3313" s="1"/>
      <c r="J3313">
        <f t="shared" si="231"/>
        <v>0</v>
      </c>
      <c r="K3313" t="str">
        <f t="shared" si="230"/>
        <v>{.corrente = 0, .tensao = 154},</v>
      </c>
    </row>
    <row r="3314" spans="1:11" x14ac:dyDescent="0.25">
      <c r="A3314">
        <v>3303</v>
      </c>
      <c r="B3314">
        <f t="shared" si="228"/>
        <v>-200.24601046722438</v>
      </c>
      <c r="C3314">
        <f>ROUND((B3314/220)*4095/2+2048,0)</f>
        <v>184</v>
      </c>
      <c r="D3314">
        <f>$B$3*SIN(PI()*A3314/($B$7/2)+RADIANS($F$2))</f>
        <v>-77.168860460490052</v>
      </c>
      <c r="E3314">
        <f t="shared" si="229"/>
        <v>1330</v>
      </c>
      <c r="G3314" s="1" t="str">
        <f t="shared" si="232"/>
        <v>{.corrente = 1330, .tensao = 184},</v>
      </c>
      <c r="H3314" s="1"/>
      <c r="J3314">
        <f t="shared" si="231"/>
        <v>0</v>
      </c>
      <c r="K3314" t="str">
        <f t="shared" si="230"/>
        <v>{.corrente = 0, .tensao = 184},</v>
      </c>
    </row>
    <row r="3315" spans="1:11" x14ac:dyDescent="0.25">
      <c r="A3315">
        <v>3304</v>
      </c>
      <c r="B3315">
        <f t="shared" si="228"/>
        <v>-196.66968101092317</v>
      </c>
      <c r="C3315">
        <f>ROUND((B3315/220)*4095/2+2048,0)</f>
        <v>218</v>
      </c>
      <c r="D3315">
        <f>$B$3*SIN(PI()*A3315/($B$7/2)+RADIANS($F$2))</f>
        <v>-69.349047720967519</v>
      </c>
      <c r="E3315">
        <f t="shared" si="229"/>
        <v>1403</v>
      </c>
      <c r="G3315" s="1" t="str">
        <f t="shared" si="232"/>
        <v>{.corrente = 1403, .tensao = 218},</v>
      </c>
      <c r="H3315" s="1"/>
      <c r="J3315">
        <f t="shared" si="231"/>
        <v>0</v>
      </c>
      <c r="K3315" t="str">
        <f t="shared" si="230"/>
        <v>{.corrente = 0, .tensao = 218},</v>
      </c>
    </row>
    <row r="3316" spans="1:11" x14ac:dyDescent="0.25">
      <c r="A3316">
        <v>3305</v>
      </c>
      <c r="B3316">
        <f t="shared" si="228"/>
        <v>-192.81387429415133</v>
      </c>
      <c r="C3316">
        <f>ROUND((B3316/220)*4095/2+2048,0)</f>
        <v>254</v>
      </c>
      <c r="D3316">
        <f>$B$3*SIN(PI()*A3316/($B$7/2)+RADIANS($F$2))</f>
        <v>-61.430686584085549</v>
      </c>
      <c r="E3316">
        <f t="shared" si="229"/>
        <v>1476</v>
      </c>
      <c r="G3316" s="1" t="str">
        <f t="shared" si="232"/>
        <v>{.corrente = 1476, .tensao = 254},</v>
      </c>
      <c r="H3316" s="1"/>
      <c r="J3316">
        <f t="shared" si="231"/>
        <v>0</v>
      </c>
      <c r="K3316" t="str">
        <f t="shared" si="230"/>
        <v>{.corrente = 0, .tensao = 254},</v>
      </c>
    </row>
    <row r="3317" spans="1:11" x14ac:dyDescent="0.25">
      <c r="A3317">
        <v>3306</v>
      </c>
      <c r="B3317">
        <f t="shared" si="228"/>
        <v>-188.68406960732429</v>
      </c>
      <c r="C3317">
        <f>ROUND((B3317/220)*4095/2+2048,0)</f>
        <v>292</v>
      </c>
      <c r="D3317">
        <f>$B$3*SIN(PI()*A3317/($B$7/2)+RADIANS($F$2))</f>
        <v>-53.425029429298924</v>
      </c>
      <c r="E3317">
        <f t="shared" si="229"/>
        <v>1551</v>
      </c>
      <c r="G3317" s="1" t="str">
        <f t="shared" si="232"/>
        <v>{.corrente = 1551, .tensao = 292},</v>
      </c>
      <c r="H3317" s="1"/>
      <c r="J3317">
        <f t="shared" si="231"/>
        <v>0</v>
      </c>
      <c r="K3317" t="str">
        <f t="shared" si="230"/>
        <v>{.corrente = 0, .tensao = 292},</v>
      </c>
    </row>
    <row r="3318" spans="1:11" x14ac:dyDescent="0.25">
      <c r="A3318">
        <v>3307</v>
      </c>
      <c r="B3318">
        <f t="shared" si="228"/>
        <v>-184.28613560540512</v>
      </c>
      <c r="C3318">
        <f>ROUND((B3318/220)*4095/2+2048,0)</f>
        <v>333</v>
      </c>
      <c r="D3318">
        <f>$B$3*SIN(PI()*A3318/($B$7/2)+RADIANS($F$2))</f>
        <v>-45.343452687978299</v>
      </c>
      <c r="E3318">
        <f t="shared" si="229"/>
        <v>1626</v>
      </c>
      <c r="G3318" s="1" t="str">
        <f t="shared" si="232"/>
        <v>{.corrente = 1626, .tensao = 333},</v>
      </c>
      <c r="H3318" s="1"/>
      <c r="J3318">
        <f t="shared" si="231"/>
        <v>0</v>
      </c>
      <c r="K3318" t="str">
        <f t="shared" si="230"/>
        <v>{.corrente = 0, .tensao = 333},</v>
      </c>
    </row>
    <row r="3319" spans="1:11" x14ac:dyDescent="0.25">
      <c r="A3319">
        <v>3308</v>
      </c>
      <c r="B3319">
        <f t="shared" si="228"/>
        <v>-179.62632196826601</v>
      </c>
      <c r="C3319">
        <f>ROUND((B3319/220)*4095/2+2048,0)</f>
        <v>376</v>
      </c>
      <c r="D3319">
        <f>$B$3*SIN(PI()*A3319/($B$7/2)+RADIANS($F$2))</f>
        <v>-37.197440676958557</v>
      </c>
      <c r="E3319">
        <f t="shared" si="229"/>
        <v>1702</v>
      </c>
      <c r="G3319" s="1" t="str">
        <f t="shared" si="232"/>
        <v>{.corrente = 1702, .tensao = 376},</v>
      </c>
      <c r="H3319" s="1"/>
      <c r="J3319">
        <f t="shared" si="231"/>
        <v>0</v>
      </c>
      <c r="K3319" t="str">
        <f t="shared" si="230"/>
        <v>{.corrente = 0, .tensao = 376},</v>
      </c>
    </row>
    <row r="3320" spans="1:11" x14ac:dyDescent="0.25">
      <c r="A3320">
        <v>3309</v>
      </c>
      <c r="B3320">
        <f t="shared" si="228"/>
        <v>-174.71125051958069</v>
      </c>
      <c r="C3320">
        <f>ROUND((B3320/220)*4095/2+2048,0)</f>
        <v>422</v>
      </c>
      <c r="D3320">
        <f>$B$3*SIN(PI()*A3320/($B$7/2)+RADIANS($F$2))</f>
        <v>-28.998569278749461</v>
      </c>
      <c r="E3320">
        <f t="shared" si="229"/>
        <v>1778</v>
      </c>
      <c r="G3320" s="1" t="str">
        <f t="shared" si="232"/>
        <v>{.corrente = 1778, .tensao = 422},</v>
      </c>
      <c r="H3320" s="1"/>
      <c r="J3320">
        <f t="shared" si="231"/>
        <v>0</v>
      </c>
      <c r="K3320" t="str">
        <f t="shared" si="230"/>
        <v>{.corrente = 0, .tensao = 422},</v>
      </c>
    </row>
    <row r="3321" spans="1:11" x14ac:dyDescent="0.25">
      <c r="A3321">
        <v>3310</v>
      </c>
      <c r="B3321">
        <f t="shared" si="228"/>
        <v>-169.54790581688769</v>
      </c>
      <c r="C3321">
        <f>ROUND((B3321/220)*4095/2+2048,0)</f>
        <v>470</v>
      </c>
      <c r="D3321">
        <f>$B$3*SIN(PI()*A3321/($B$7/2)+RADIANS($F$2))</f>
        <v>-20.758489491638812</v>
      </c>
      <c r="E3321">
        <f t="shared" si="229"/>
        <v>1855</v>
      </c>
      <c r="G3321" s="1" t="str">
        <f t="shared" si="232"/>
        <v>{.corrente = 1855, .tensao = 470},</v>
      </c>
      <c r="H3321" s="1"/>
      <c r="J3321">
        <f t="shared" si="231"/>
        <v>0</v>
      </c>
      <c r="K3321" t="str">
        <f t="shared" si="230"/>
        <v>{.corrente = 0, .tensao = 470},</v>
      </c>
    </row>
    <row r="3322" spans="1:11" x14ac:dyDescent="0.25">
      <c r="A3322">
        <v>3311</v>
      </c>
      <c r="B3322">
        <f t="shared" si="228"/>
        <v>-164.14362522619959</v>
      </c>
      <c r="C3322">
        <f>ROUND((B3322/220)*4095/2+2048,0)</f>
        <v>520</v>
      </c>
      <c r="D3322">
        <f>$B$3*SIN(PI()*A3322/($B$7/2)+RADIANS($F$2))</f>
        <v>-12.488910873065029</v>
      </c>
      <c r="E3322">
        <f t="shared" si="229"/>
        <v>1932</v>
      </c>
      <c r="G3322" s="1" t="str">
        <f t="shared" si="232"/>
        <v>{.corrente = 1932, .tensao = 520},</v>
      </c>
      <c r="H3322" s="1"/>
      <c r="J3322">
        <f t="shared" si="231"/>
        <v>0</v>
      </c>
      <c r="K3322" t="str">
        <f t="shared" si="230"/>
        <v>{.corrente = 0, .tensao = 520},</v>
      </c>
    </row>
    <row r="3323" spans="1:11" x14ac:dyDescent="0.25">
      <c r="A3323">
        <v>3312</v>
      </c>
      <c r="B3323">
        <f t="shared" si="228"/>
        <v>-158.5060884952386</v>
      </c>
      <c r="C3323">
        <f>ROUND((B3323/220)*4095/2+2048,0)</f>
        <v>573</v>
      </c>
      <c r="D3323">
        <f>$B$3*SIN(PI()*A3323/($B$7/2)+RADIANS($F$2))</f>
        <v>-4.2015848997494682</v>
      </c>
      <c r="E3323">
        <f t="shared" si="229"/>
        <v>2009</v>
      </c>
      <c r="G3323" s="1" t="str">
        <f t="shared" si="232"/>
        <v>{.corrente = 2009, .tensao = 573},</v>
      </c>
      <c r="H3323" s="1"/>
      <c r="J3323">
        <f t="shared" si="231"/>
        <v>0</v>
      </c>
      <c r="K3323" t="str">
        <f t="shared" si="230"/>
        <v>{.corrente = 0, .tensao = 573},</v>
      </c>
    </row>
    <row r="3324" spans="1:11" x14ac:dyDescent="0.25">
      <c r="A3324">
        <v>3313</v>
      </c>
      <c r="B3324">
        <f t="shared" si="228"/>
        <v>-152.64330684012702</v>
      </c>
      <c r="C3324">
        <f>ROUND((B3324/220)*4095/2+2048,0)</f>
        <v>627</v>
      </c>
      <c r="D3324">
        <f>$B$3*SIN(PI()*A3324/($B$7/2)+RADIANS($F$2))</f>
        <v>4.0917117317439509</v>
      </c>
      <c r="E3324">
        <f t="shared" si="229"/>
        <v>2086</v>
      </c>
      <c r="G3324" s="1" t="str">
        <f t="shared" si="232"/>
        <v>{.corrente = 2086, .tensao = 627},</v>
      </c>
      <c r="H3324" s="1"/>
      <c r="J3324">
        <f t="shared" si="231"/>
        <v>0</v>
      </c>
      <c r="K3324" t="str">
        <f t="shared" si="230"/>
        <v>{.corrente = 0, .tensao = 627},</v>
      </c>
    </row>
    <row r="3325" spans="1:11" x14ac:dyDescent="0.25">
      <c r="A3325">
        <v>3314</v>
      </c>
      <c r="B3325">
        <f t="shared" si="228"/>
        <v>-146.56361156108849</v>
      </c>
      <c r="C3325">
        <f>ROUND((B3325/220)*4095/2+2048,0)</f>
        <v>684</v>
      </c>
      <c r="D3325">
        <f>$B$3*SIN(PI()*A3325/($B$7/2)+RADIANS($F$2))</f>
        <v>12.379193840225152</v>
      </c>
      <c r="E3325">
        <f t="shared" si="229"/>
        <v>2163</v>
      </c>
      <c r="G3325" s="1" t="str">
        <f t="shared" si="232"/>
        <v>{.corrente = 2163, .tensao = 684},</v>
      </c>
      <c r="H3325" s="1"/>
      <c r="J3325">
        <f t="shared" si="231"/>
        <v>0</v>
      </c>
      <c r="K3325" t="str">
        <f t="shared" si="230"/>
        <v>{.corrente = 0, .tensao = 684},</v>
      </c>
    </row>
    <row r="3326" spans="1:11" x14ac:dyDescent="0.25">
      <c r="A3326">
        <v>3315</v>
      </c>
      <c r="B3326">
        <f t="shared" si="228"/>
        <v>-140.27564220323205</v>
      </c>
      <c r="C3326">
        <f>ROUND((B3326/220)*4095/2+2048,0)</f>
        <v>742</v>
      </c>
      <c r="D3326">
        <f>$B$3*SIN(PI()*A3326/($B$7/2)+RADIANS($F$2))</f>
        <v>20.649084507241998</v>
      </c>
      <c r="E3326">
        <f t="shared" si="229"/>
        <v>2240</v>
      </c>
      <c r="G3326" s="1" t="str">
        <f t="shared" si="232"/>
        <v>{.corrente = 2240, .tensao = 742},</v>
      </c>
      <c r="H3326" s="1"/>
      <c r="J3326">
        <f t="shared" si="231"/>
        <v>0</v>
      </c>
      <c r="K3326" t="str">
        <f t="shared" si="230"/>
        <v>{.corrente = 0, .tensao = 742},</v>
      </c>
    </row>
    <row r="3327" spans="1:11" x14ac:dyDescent="0.25">
      <c r="A3327">
        <v>3316</v>
      </c>
      <c r="B3327">
        <f t="shared" si="228"/>
        <v>-133.78833427934759</v>
      </c>
      <c r="C3327">
        <f>ROUND((B3327/220)*4095/2+2048,0)</f>
        <v>803</v>
      </c>
      <c r="D3327">
        <f>$B$3*SIN(PI()*A3327/($B$7/2)+RADIANS($F$2))</f>
        <v>28.889631812640143</v>
      </c>
      <c r="E3327">
        <f t="shared" si="229"/>
        <v>2317</v>
      </c>
      <c r="G3327" s="1" t="str">
        <f t="shared" si="232"/>
        <v>{.corrente = 2317, .tensao = 803},</v>
      </c>
      <c r="H3327" s="1"/>
      <c r="J3327">
        <f t="shared" si="231"/>
        <v>0</v>
      </c>
      <c r="K3327" t="str">
        <f t="shared" si="230"/>
        <v>{.corrente = 0, .tensao = 803},</v>
      </c>
    </row>
    <row r="3328" spans="1:11" x14ac:dyDescent="0.25">
      <c r="A3328">
        <v>3317</v>
      </c>
      <c r="B3328">
        <f t="shared" si="228"/>
        <v>-127.11090657210458</v>
      </c>
      <c r="C3328">
        <f>ROUND((B3328/220)*4095/2+2048,0)</f>
        <v>865</v>
      </c>
      <c r="D3328">
        <f>$B$3*SIN(PI()*A3328/($B$7/2)+RADIANS($F$2))</f>
        <v>37.089125534617885</v>
      </c>
      <c r="E3328">
        <f t="shared" si="229"/>
        <v>2393</v>
      </c>
      <c r="G3328" s="1" t="str">
        <f t="shared" si="232"/>
        <v>{.corrente = 2393, .tensao = 865},</v>
      </c>
      <c r="H3328" s="1"/>
      <c r="J3328">
        <f t="shared" si="231"/>
        <v>0</v>
      </c>
      <c r="K3328" t="str">
        <f t="shared" si="230"/>
        <v>{.corrente = 0, .tensao = 865},</v>
      </c>
    </row>
    <row r="3329" spans="1:11" x14ac:dyDescent="0.25">
      <c r="A3329">
        <v>3318</v>
      </c>
      <c r="B3329">
        <f t="shared" si="228"/>
        <v>-120.25284803369959</v>
      </c>
      <c r="C3329">
        <f>ROUND((B3329/220)*4095/2+2048,0)</f>
        <v>929</v>
      </c>
      <c r="D3329">
        <f>$B$3*SIN(PI()*A3329/($B$7/2)+RADIANS($F$2))</f>
        <v>45.235913790537907</v>
      </c>
      <c r="E3329">
        <f t="shared" si="229"/>
        <v>2469</v>
      </c>
      <c r="G3329" s="1" t="str">
        <f t="shared" si="232"/>
        <v>{.corrente = 2469, .tensao = 929},</v>
      </c>
      <c r="H3329" s="1"/>
      <c r="J3329">
        <f t="shared" si="231"/>
        <v>0</v>
      </c>
      <c r="K3329" t="str">
        <f t="shared" si="230"/>
        <v>{.corrente = 0, .tensao = 929},</v>
      </c>
    </row>
    <row r="3330" spans="1:11" x14ac:dyDescent="0.25">
      <c r="A3330">
        <v>3319</v>
      </c>
      <c r="B3330">
        <f t="shared" si="228"/>
        <v>-113.2239043016024</v>
      </c>
      <c r="C3330">
        <f>ROUND((B3330/220)*4095/2+2048,0)</f>
        <v>994</v>
      </c>
      <c r="D3330">
        <f>$B$3*SIN(PI()*A3330/($B$7/2)+RADIANS($F$2))</f>
        <v>53.318419594808319</v>
      </c>
      <c r="E3330">
        <f t="shared" si="229"/>
        <v>2544</v>
      </c>
      <c r="G3330" s="1" t="str">
        <f t="shared" si="232"/>
        <v>{.corrente = 2544, .tensao = 994},</v>
      </c>
      <c r="H3330" s="1"/>
      <c r="J3330">
        <f t="shared" si="231"/>
        <v>0</v>
      </c>
      <c r="K3330" t="str">
        <f t="shared" si="230"/>
        <v>{.corrente = 0, .tensao = 994},</v>
      </c>
    </row>
    <row r="3331" spans="1:11" x14ac:dyDescent="0.25">
      <c r="A3331">
        <v>3320</v>
      </c>
      <c r="B3331">
        <f t="shared" si="228"/>
        <v>-106.03406384952793</v>
      </c>
      <c r="C3331">
        <f>ROUND((B3331/220)*4095/2+2048,0)</f>
        <v>1061</v>
      </c>
      <c r="D3331">
        <f>$B$3*SIN(PI()*A3331/($B$7/2)+RADIANS($F$2))</f>
        <v>61.325157310347116</v>
      </c>
      <c r="E3331">
        <f t="shared" si="229"/>
        <v>2619</v>
      </c>
      <c r="G3331" s="1" t="str">
        <f t="shared" si="232"/>
        <v>{.corrente = 2619, .tensao = 1061},</v>
      </c>
      <c r="H3331" s="1"/>
      <c r="J3331">
        <f t="shared" si="231"/>
        <v>0</v>
      </c>
      <c r="K3331" t="str">
        <f t="shared" si="230"/>
        <v>{.corrente = 0, .tensao = 1061},</v>
      </c>
    </row>
    <row r="3332" spans="1:11" x14ac:dyDescent="0.25">
      <c r="A3332">
        <v>3321</v>
      </c>
      <c r="B3332">
        <f t="shared" si="228"/>
        <v>-98.693543793311889</v>
      </c>
      <c r="C3332">
        <f>ROUND((B3332/220)*4095/2+2048,0)</f>
        <v>1129</v>
      </c>
      <c r="D3332">
        <f>$B$3*SIN(PI()*A3332/($B$7/2)+RADIANS($F$2))</f>
        <v>69.244748970250868</v>
      </c>
      <c r="E3332">
        <f t="shared" si="229"/>
        <v>2692</v>
      </c>
      <c r="G3332" s="1" t="str">
        <f t="shared" si="232"/>
        <v>{.corrente = 2692, .tensao = 1129},</v>
      </c>
      <c r="H3332" s="1"/>
      <c r="J3332">
        <f t="shared" si="231"/>
        <v>0</v>
      </c>
      <c r="K3332" t="str">
        <f t="shared" si="230"/>
        <v>{.corrente = 0, .tensao = 1129},</v>
      </c>
    </row>
    <row r="3333" spans="1:11" x14ac:dyDescent="0.25">
      <c r="A3333">
        <v>3322</v>
      </c>
      <c r="B3333">
        <f t="shared" si="228"/>
        <v>-91.212775371898729</v>
      </c>
      <c r="C3333">
        <f>ROUND((B3333/220)*4095/2+2048,0)</f>
        <v>1199</v>
      </c>
      <c r="D3333">
        <f>$B$3*SIN(PI()*A3333/($B$7/2)+RADIANS($F$2))</f>
        <v>77.065940446431341</v>
      </c>
      <c r="E3333">
        <f t="shared" si="229"/>
        <v>2765</v>
      </c>
      <c r="G3333" s="1" t="str">
        <f t="shared" si="232"/>
        <v>{.corrente = 2765, .tensao = 1199},</v>
      </c>
      <c r="H3333" s="1"/>
      <c r="J3333">
        <f t="shared" si="231"/>
        <v>0</v>
      </c>
      <c r="K3333" t="str">
        <f t="shared" si="230"/>
        <v>{.corrente = 0, .tensao = 1199},</v>
      </c>
    </row>
    <row r="3334" spans="1:11" x14ac:dyDescent="0.25">
      <c r="A3334">
        <v>3323</v>
      </c>
      <c r="B3334">
        <f t="shared" si="228"/>
        <v>-83.602389124039831</v>
      </c>
      <c r="C3334">
        <f>ROUND((B3334/220)*4095/2+2048,0)</f>
        <v>1270</v>
      </c>
      <c r="D3334">
        <f>$B$3*SIN(PI()*A3334/($B$7/2)+RADIANS($F$2))</f>
        <v>84.777617442283571</v>
      </c>
      <c r="E3334">
        <f t="shared" si="229"/>
        <v>2837</v>
      </c>
      <c r="G3334" s="1" t="str">
        <f t="shared" si="232"/>
        <v>{.corrente = 2837, .tensao = 1270},</v>
      </c>
      <c r="H3334" s="1"/>
      <c r="J3334">
        <f t="shared" si="231"/>
        <v>0</v>
      </c>
      <c r="K3334" t="str">
        <f t="shared" si="230"/>
        <v>{.corrente = 0, .tensao = 1270},</v>
      </c>
    </row>
    <row r="3335" spans="1:11" x14ac:dyDescent="0.25">
      <c r="A3335">
        <v>3324</v>
      </c>
      <c r="B3335">
        <f t="shared" si="228"/>
        <v>-75.87319978176518</v>
      </c>
      <c r="C3335">
        <f>ROUND((B3335/220)*4095/2+2048,0)</f>
        <v>1342</v>
      </c>
      <c r="D3335">
        <f>$B$3*SIN(PI()*A3335/($B$7/2)+RADIANS($F$2))</f>
        <v>92.368821286657948</v>
      </c>
      <c r="E3335">
        <f t="shared" si="229"/>
        <v>2908</v>
      </c>
      <c r="G3335" s="1" t="str">
        <f t="shared" si="232"/>
        <v>{.corrente = 2908, .tensao = 1342},</v>
      </c>
      <c r="H3335" s="1"/>
      <c r="J3335">
        <f t="shared" si="231"/>
        <v>0</v>
      </c>
      <c r="K3335" t="str">
        <f t="shared" si="230"/>
        <v>{.corrente = 0, .tensao = 1342},</v>
      </c>
    </row>
    <row r="3336" spans="1:11" x14ac:dyDescent="0.25">
      <c r="A3336">
        <v>3325</v>
      </c>
      <c r="B3336">
        <f t="shared" si="228"/>
        <v>-68.0361909021331</v>
      </c>
      <c r="C3336">
        <f>ROUND((B3336/220)*4095/2+2048,0)</f>
        <v>1415</v>
      </c>
      <c r="D3336">
        <f>$B$3*SIN(PI()*A3336/($B$7/2)+RADIANS($F$2))</f>
        <v>99.828764506654565</v>
      </c>
      <c r="E3336">
        <f t="shared" si="229"/>
        <v>2977</v>
      </c>
      <c r="G3336" s="1" t="str">
        <f t="shared" si="232"/>
        <v>{.corrente = 2977, .tensao = 1415},</v>
      </c>
      <c r="H3336" s="1"/>
      <c r="J3336">
        <f t="shared" si="231"/>
        <v>0</v>
      </c>
      <c r="K3336" t="str">
        <f t="shared" si="230"/>
        <v>{.corrente = 0, .tensao = 1415},</v>
      </c>
    </row>
    <row r="3337" spans="1:11" x14ac:dyDescent="0.25">
      <c r="A3337">
        <v>3326</v>
      </c>
      <c r="B3337">
        <f t="shared" si="228"/>
        <v>-60.102499259057467</v>
      </c>
      <c r="C3337">
        <f>ROUND((B3337/220)*4095/2+2048,0)</f>
        <v>1489</v>
      </c>
      <c r="D3337">
        <f>$B$3*SIN(PI()*A3337/($B$7/2)+RADIANS($F$2))</f>
        <v>107.14684615715167</v>
      </c>
      <c r="E3337">
        <f t="shared" si="229"/>
        <v>3045</v>
      </c>
      <c r="G3337" s="1" t="str">
        <f t="shared" si="232"/>
        <v>{.corrente = 3045, .tensao = 1489},</v>
      </c>
      <c r="H3337" s="1"/>
      <c r="J3337">
        <f t="shared" si="231"/>
        <v>0</v>
      </c>
      <c r="K3337" t="str">
        <f t="shared" si="230"/>
        <v>{.corrente = 0, .tensao = 1489},</v>
      </c>
    </row>
    <row r="3338" spans="1:11" x14ac:dyDescent="0.25">
      <c r="A3338">
        <v>3327</v>
      </c>
      <c r="B3338">
        <f t="shared" si="228"/>
        <v>-52.083399017391045</v>
      </c>
      <c r="C3338">
        <f>ROUND((B3338/220)*4095/2+2048,0)</f>
        <v>1563</v>
      </c>
      <c r="D3338">
        <f>$B$3*SIN(PI()*A3338/($B$7/2)+RADIANS($F$2))</f>
        <v>114.31266688528248</v>
      </c>
      <c r="E3338">
        <f t="shared" si="229"/>
        <v>3112</v>
      </c>
      <c r="G3338" s="1" t="str">
        <f t="shared" si="232"/>
        <v>{.corrente = 3112, .tensao = 1563},</v>
      </c>
      <c r="H3338" s="1"/>
      <c r="J3338">
        <f t="shared" si="231"/>
        <v>0</v>
      </c>
      <c r="K3338" t="str">
        <f t="shared" si="230"/>
        <v>{.corrente = 0, .tensao = 1563},</v>
      </c>
    </row>
    <row r="3339" spans="1:11" x14ac:dyDescent="0.25">
      <c r="A3339">
        <v>3328</v>
      </c>
      <c r="B3339">
        <f t="shared" si="228"/>
        <v>-43.990285711796197</v>
      </c>
      <c r="C3339">
        <f>ROUND((B3339/220)*4095/2+2048,0)</f>
        <v>1639</v>
      </c>
      <c r="D3339">
        <f>$B$3*SIN(PI()*A3339/($B$7/2)+RADIANS($F$2))</f>
        <v>121.31604370841418</v>
      </c>
      <c r="E3339">
        <f t="shared" si="229"/>
        <v>3177</v>
      </c>
      <c r="G3339" s="1" t="str">
        <f t="shared" si="232"/>
        <v>{.corrente = 3177, .tensao = 1639},</v>
      </c>
      <c r="H3339" s="1"/>
      <c r="J3339">
        <f t="shared" si="231"/>
        <v>0</v>
      </c>
      <c r="K3339" t="str">
        <f t="shared" si="230"/>
        <v>{.corrente = 0, .tensao = 1639},</v>
      </c>
    </row>
    <row r="3340" spans="1:11" x14ac:dyDescent="0.25">
      <c r="A3340">
        <v>3329</v>
      </c>
      <c r="B3340">
        <f t="shared" ref="B3340:B3403" si="233">$B$3*SIN(PI()*A3340/($B$7/2))</f>
        <v>-35.834660053131415</v>
      </c>
      <c r="C3340">
        <f>ROUND((B3340/220)*4095/2+2048,0)</f>
        <v>1714</v>
      </c>
      <c r="D3340">
        <f>$B$3*SIN(PI()*A3340/($B$7/2)+RADIANS($F$2))</f>
        <v>128.14702448466596</v>
      </c>
      <c r="E3340">
        <f t="shared" ref="E3340:E3403" si="234">ROUND((D3340/220)*4095/2+2048,0)</f>
        <v>3241</v>
      </c>
      <c r="G3340" s="1" t="str">
        <f t="shared" si="232"/>
        <v>{.corrente = 3241, .tensao = 1714},</v>
      </c>
      <c r="H3340" s="1"/>
      <c r="J3340">
        <f t="shared" si="231"/>
        <v>0</v>
      </c>
      <c r="K3340" t="str">
        <f t="shared" ref="K3340:K3403" si="235">_xlfn.CONCAT("{.corrente = ",J3340,", .tensao = ",C3340,"},")</f>
        <v>{.corrente = 0, .tensao = 1714},</v>
      </c>
    </row>
    <row r="3341" spans="1:11" x14ac:dyDescent="0.25">
      <c r="A3341">
        <v>3330</v>
      </c>
      <c r="B3341">
        <f t="shared" si="233"/>
        <v>-27.628111585365023</v>
      </c>
      <c r="C3341">
        <f>ROUND((B3341/220)*4095/2+2048,0)</f>
        <v>1791</v>
      </c>
      <c r="D3341">
        <f>$B$3*SIN(PI()*A3341/($B$7/2)+RADIANS($F$2))</f>
        <v>134.79590205540075</v>
      </c>
      <c r="E3341">
        <f t="shared" si="234"/>
        <v>3303</v>
      </c>
      <c r="G3341" s="1" t="str">
        <f t="shared" si="232"/>
        <v>{.corrente = 3303, .tensao = 1791},</v>
      </c>
      <c r="H3341" s="1"/>
      <c r="J3341">
        <f t="shared" si="231"/>
        <v>0</v>
      </c>
      <c r="K3341" t="str">
        <f t="shared" si="235"/>
        <v>{.corrente = 0, .tensao = 1791},</v>
      </c>
    </row>
    <row r="3342" spans="1:11" x14ac:dyDescent="0.25">
      <c r="A3342">
        <v>3331</v>
      </c>
      <c r="B3342">
        <f t="shared" si="233"/>
        <v>-19.382302216283279</v>
      </c>
      <c r="C3342">
        <f>ROUND((B3342/220)*4095/2+2048,0)</f>
        <v>1868</v>
      </c>
      <c r="D3342">
        <f>$B$3*SIN(PI()*A3342/($B$7/2)+RADIANS($F$2))</f>
        <v>141.25322803955825</v>
      </c>
      <c r="E3342">
        <f t="shared" si="234"/>
        <v>3363</v>
      </c>
      <c r="G3342" s="1" t="str">
        <f t="shared" si="232"/>
        <v>{.corrente = 3363, .tensao = 1868},</v>
      </c>
      <c r="H3342" s="1"/>
      <c r="J3342">
        <f t="shared" si="231"/>
        <v>0</v>
      </c>
      <c r="K3342" t="str">
        <f t="shared" si="235"/>
        <v>{.corrente = 0, .tensao = 1868},</v>
      </c>
    </row>
    <row r="3343" spans="1:11" x14ac:dyDescent="0.25">
      <c r="A3343">
        <v>3332</v>
      </c>
      <c r="B3343">
        <f t="shared" si="233"/>
        <v>-11.108949645332208</v>
      </c>
      <c r="C3343">
        <f>ROUND((B3343/220)*4095/2+2048,0)</f>
        <v>1945</v>
      </c>
      <c r="D3343">
        <f>$B$3*SIN(PI()*A3343/($B$7/2)+RADIANS($F$2))</f>
        <v>147.50982626028045</v>
      </c>
      <c r="E3343">
        <f t="shared" si="234"/>
        <v>3421</v>
      </c>
      <c r="G3343" s="1" t="str">
        <f t="shared" si="232"/>
        <v>{.corrente = 3421, .tensao = 1945},</v>
      </c>
      <c r="H3343" s="1"/>
      <c r="J3343">
        <f t="shared" si="231"/>
        <v>0</v>
      </c>
      <c r="K3343" t="str">
        <f t="shared" si="235"/>
        <v>{.corrente = 0, .tensao = 1945},</v>
      </c>
    </row>
    <row r="3344" spans="1:11" x14ac:dyDescent="0.25">
      <c r="A3344">
        <v>3333</v>
      </c>
      <c r="B3344">
        <f t="shared" si="233"/>
        <v>-2.8198107122076346</v>
      </c>
      <c r="C3344">
        <f>ROUND((B3344/220)*4095/2+2048,0)</f>
        <v>2022</v>
      </c>
      <c r="D3344">
        <f>$B$3*SIN(PI()*A3344/($B$7/2)+RADIANS($F$2))</f>
        <v>153.55680578469685</v>
      </c>
      <c r="E3344">
        <f t="shared" si="234"/>
        <v>3477</v>
      </c>
      <c r="G3344" s="1" t="str">
        <f t="shared" si="232"/>
        <v>{.corrente = 3477, .tensao = 2022},</v>
      </c>
      <c r="H3344" s="1"/>
      <c r="J3344">
        <f t="shared" si="231"/>
        <v>0</v>
      </c>
      <c r="K3344" t="str">
        <f t="shared" si="235"/>
        <v>{.corrente = 0, .tensao = 2022},</v>
      </c>
    </row>
    <row r="3345" spans="1:11" x14ac:dyDescent="0.25">
      <c r="A3345">
        <v>3334</v>
      </c>
      <c r="B3345">
        <f t="shared" si="233"/>
        <v>5.4733353102061058</v>
      </c>
      <c r="C3345">
        <f>ROUND((B3345/220)*4095/2+2048,0)</f>
        <v>2099</v>
      </c>
      <c r="D3345">
        <f>$B$3*SIN(PI()*A3345/($B$7/2)+RADIANS($F$2))</f>
        <v>159.38557355838807</v>
      </c>
      <c r="E3345">
        <f t="shared" si="234"/>
        <v>3531</v>
      </c>
      <c r="G3345" s="1" t="str">
        <f t="shared" si="232"/>
        <v>{.corrente = 3531, .tensao = 2099},</v>
      </c>
      <c r="H3345" s="1"/>
      <c r="J3345">
        <f t="shared" si="231"/>
        <v>4095</v>
      </c>
      <c r="K3345" t="str">
        <f t="shared" si="235"/>
        <v>{.corrente = 4095, .tensao = 2099},</v>
      </c>
    </row>
    <row r="3346" spans="1:11" x14ac:dyDescent="0.25">
      <c r="A3346">
        <v>3335</v>
      </c>
      <c r="B3346">
        <f t="shared" si="233"/>
        <v>13.758703454760569</v>
      </c>
      <c r="C3346">
        <f>ROUND((B3346/220)*4095/2+2048,0)</f>
        <v>2176</v>
      </c>
      <c r="D3346">
        <f>$B$3*SIN(PI()*A3346/($B$7/2)+RADIANS($F$2))</f>
        <v>164.98784661653681</v>
      </c>
      <c r="E3346">
        <f t="shared" si="234"/>
        <v>3584</v>
      </c>
      <c r="G3346" s="1" t="str">
        <f t="shared" si="232"/>
        <v>{.corrente = 3584, .tensao = 2176},</v>
      </c>
      <c r="H3346" s="1"/>
      <c r="J3346">
        <f t="shared" si="231"/>
        <v>4095</v>
      </c>
      <c r="K3346" t="str">
        <f t="shared" si="235"/>
        <v>{.corrente = 4095, .tensao = 2176},</v>
      </c>
    </row>
    <row r="3347" spans="1:11" x14ac:dyDescent="0.25">
      <c r="A3347">
        <v>3336</v>
      </c>
      <c r="B3347">
        <f t="shared" si="233"/>
        <v>22.024519807043763</v>
      </c>
      <c r="C3347">
        <f>ROUND((B3347/220)*4095/2+2048,0)</f>
        <v>2253</v>
      </c>
      <c r="D3347">
        <f>$B$3*SIN(PI()*A3347/($B$7/2)+RADIANS($F$2))</f>
        <v>170.35566385441604</v>
      </c>
      <c r="E3347">
        <f t="shared" si="234"/>
        <v>3633</v>
      </c>
      <c r="G3347" s="1" t="str">
        <f t="shared" si="232"/>
        <v>{.corrente = 3633, .tensao = 2253},</v>
      </c>
      <c r="H3347" s="1"/>
      <c r="J3347">
        <f t="shared" si="231"/>
        <v>4095</v>
      </c>
      <c r="K3347" t="str">
        <f t="shared" si="235"/>
        <v>{.corrente = 4095, .tensao = 2253},</v>
      </c>
    </row>
    <row r="3348" spans="1:11" x14ac:dyDescent="0.25">
      <c r="A3348">
        <v>3337</v>
      </c>
      <c r="B3348">
        <f t="shared" si="233"/>
        <v>30.259038236702366</v>
      </c>
      <c r="C3348">
        <f>ROUND((B3348/220)*4095/2+2048,0)</f>
        <v>2330</v>
      </c>
      <c r="D3348">
        <f>$B$3*SIN(PI()*A3348/($B$7/2)+RADIANS($F$2))</f>
        <v>175.48139734051824</v>
      </c>
      <c r="E3348">
        <f t="shared" si="234"/>
        <v>3681</v>
      </c>
      <c r="G3348" s="1" t="str">
        <f t="shared" si="232"/>
        <v>{.corrente = 3681, .tensao = 2330},</v>
      </c>
      <c r="H3348" s="1"/>
      <c r="J3348">
        <f t="shared" si="231"/>
        <v>4095</v>
      </c>
      <c r="K3348" t="str">
        <f t="shared" si="235"/>
        <v>{.corrente = 4095, .tensao = 2330},</v>
      </c>
    </row>
    <row r="3349" spans="1:11" x14ac:dyDescent="0.25">
      <c r="A3349">
        <v>3338</v>
      </c>
      <c r="B3349">
        <f t="shared" si="233"/>
        <v>38.450557089268891</v>
      </c>
      <c r="C3349">
        <f>ROUND((B3349/220)*4095/2+2048,0)</f>
        <v>2406</v>
      </c>
      <c r="D3349">
        <f>$B$3*SIN(PI()*A3349/($B$7/2)+RADIANS($F$2))</f>
        <v>180.35776315621968</v>
      </c>
      <c r="E3349">
        <f t="shared" si="234"/>
        <v>3727</v>
      </c>
      <c r="G3349" s="1" t="str">
        <f t="shared" si="232"/>
        <v>{.corrente = 3727, .tensao = 2406},</v>
      </c>
      <c r="H3349" s="1"/>
      <c r="J3349">
        <f t="shared" si="231"/>
        <v>4095</v>
      </c>
      <c r="K3349" t="str">
        <f t="shared" si="235"/>
        <v>{.corrente = 4095, .tensao = 2406},</v>
      </c>
    </row>
    <row r="3350" spans="1:11" x14ac:dyDescent="0.25">
      <c r="A3350">
        <v>3339</v>
      </c>
      <c r="B3350">
        <f t="shared" si="233"/>
        <v>46.587435814774139</v>
      </c>
      <c r="C3350">
        <f>ROUND((B3350/220)*4095/2+2048,0)</f>
        <v>2482</v>
      </c>
      <c r="D3350">
        <f>$B$3*SIN(PI()*A3350/($B$7/2)+RADIANS($F$2))</f>
        <v>184.97783174657846</v>
      </c>
      <c r="E3350">
        <f t="shared" si="234"/>
        <v>3770</v>
      </c>
      <c r="G3350" s="1" t="str">
        <f t="shared" si="232"/>
        <v>{.corrente = 3770, .tensao = 2482},</v>
      </c>
      <c r="H3350" s="1"/>
      <c r="J3350">
        <f t="shared" si="231"/>
        <v>4095</v>
      </c>
      <c r="K3350" t="str">
        <f t="shared" si="235"/>
        <v>{.corrente = 4095, .tensao = 2482},</v>
      </c>
    </row>
    <row r="3351" spans="1:11" x14ac:dyDescent="0.25">
      <c r="A3351">
        <v>3340</v>
      </c>
      <c r="B3351">
        <f t="shared" si="233"/>
        <v>54.658111509554999</v>
      </c>
      <c r="C3351">
        <f>ROUND((B3351/220)*4095/2+2048,0)</f>
        <v>2557</v>
      </c>
      <c r="D3351">
        <f>$B$3*SIN(PI()*A3351/($B$7/2)+RADIANS($F$2))</f>
        <v>189.33503776758158</v>
      </c>
      <c r="E3351">
        <f t="shared" si="234"/>
        <v>3810</v>
      </c>
      <c r="G3351" s="1" t="str">
        <f t="shared" si="232"/>
        <v>{.corrente = 3810, .tensao = 2557},</v>
      </c>
      <c r="H3351" s="1"/>
      <c r="J3351">
        <f t="shared" si="231"/>
        <v>4095</v>
      </c>
      <c r="K3351" t="str">
        <f t="shared" si="235"/>
        <v>{.corrente = 4095, .tensao = 2557},</v>
      </c>
    </row>
    <row r="3352" spans="1:11" x14ac:dyDescent="0.25">
      <c r="A3352">
        <v>3341</v>
      </c>
      <c r="B3352">
        <f t="shared" si="233"/>
        <v>62.651115347707325</v>
      </c>
      <c r="C3352">
        <f>ROUND((B3352/220)*4095/2+2048,0)</f>
        <v>2631</v>
      </c>
      <c r="D3352">
        <f>$B$3*SIN(PI()*A3352/($B$7/2)+RADIANS($F$2))</f>
        <v>193.42318941581962</v>
      </c>
      <c r="E3352">
        <f t="shared" si="234"/>
        <v>3848</v>
      </c>
      <c r="G3352" s="1" t="str">
        <f t="shared" si="232"/>
        <v>{.corrente = 3848, .tensao = 2631},</v>
      </c>
      <c r="H3352" s="1"/>
      <c r="J3352">
        <f t="shared" si="231"/>
        <v>4095</v>
      </c>
      <c r="K3352" t="str">
        <f t="shared" si="235"/>
        <v>{.corrente = 4095, .tensao = 2631},</v>
      </c>
    </row>
    <row r="3353" spans="1:11" x14ac:dyDescent="0.25">
      <c r="A3353">
        <v>3342</v>
      </c>
      <c r="B3353">
        <f t="shared" si="233"/>
        <v>70.555088878834766</v>
      </c>
      <c r="C3353">
        <f>ROUND((B3353/220)*4095/2+2048,0)</f>
        <v>2705</v>
      </c>
      <c r="D3353">
        <f>$B$3*SIN(PI()*A3353/($B$7/2)+RADIANS($F$2))</f>
        <v>197.23647722733503</v>
      </c>
      <c r="E3353">
        <f t="shared" si="234"/>
        <v>3884</v>
      </c>
      <c r="G3353" s="1" t="str">
        <f t="shared" si="232"/>
        <v>{.corrente = 3884, .tensao = 2705},</v>
      </c>
      <c r="H3353" s="1"/>
      <c r="J3353">
        <f t="shared" si="231"/>
        <v>4095</v>
      </c>
      <c r="K3353" t="str">
        <f t="shared" si="235"/>
        <v>{.corrente = 4095, .tensao = 2705},</v>
      </c>
    </row>
    <row r="3354" spans="1:11" x14ac:dyDescent="0.25">
      <c r="A3354">
        <v>3343</v>
      </c>
      <c r="B3354">
        <f t="shared" si="233"/>
        <v>78.358800168975932</v>
      </c>
      <c r="C3354">
        <f>ROUND((B3354/220)*4095/2+2048,0)</f>
        <v>2777</v>
      </c>
      <c r="D3354">
        <f>$B$3*SIN(PI()*A3354/($B$7/2)+RADIANS($F$2))</f>
        <v>200.76948233316199</v>
      </c>
      <c r="E3354">
        <f t="shared" si="234"/>
        <v>3917</v>
      </c>
      <c r="G3354" s="1" t="str">
        <f t="shared" si="232"/>
        <v>{.corrente = 3917, .tensao = 2777},</v>
      </c>
      <c r="H3354" s="1"/>
      <c r="J3354">
        <f t="shared" si="231"/>
        <v>4095</v>
      </c>
      <c r="K3354" t="str">
        <f t="shared" si="235"/>
        <v>{.corrente = 4095, .tensao = 2777},</v>
      </c>
    </row>
    <row r="3355" spans="1:11" x14ac:dyDescent="0.25">
      <c r="A3355">
        <v>3344</v>
      </c>
      <c r="B3355">
        <f t="shared" si="233"/>
        <v>86.051159761733146</v>
      </c>
      <c r="C3355">
        <f>ROUND((B3355/220)*4095/2+2048,0)</f>
        <v>2849</v>
      </c>
      <c r="D3355">
        <f>$B$3*SIN(PI()*A3355/($B$7/2)+RADIANS($F$2))</f>
        <v>204.01718415980426</v>
      </c>
      <c r="E3355">
        <f t="shared" si="234"/>
        <v>3947</v>
      </c>
      <c r="G3355" s="1" t="str">
        <f t="shared" si="232"/>
        <v>{.corrente = 3947, .tensao = 2849},</v>
      </c>
      <c r="H3355" s="1"/>
      <c r="J3355">
        <f t="shared" ref="J3355:J3418" si="236">IF(C3355&gt;2048,4095,0)</f>
        <v>4095</v>
      </c>
      <c r="K3355" t="str">
        <f t="shared" si="235"/>
        <v>{.corrente = 4095, .tensao = 2849},</v>
      </c>
    </row>
    <row r="3356" spans="1:11" x14ac:dyDescent="0.25">
      <c r="A3356">
        <v>3345</v>
      </c>
      <c r="B3356">
        <f t="shared" si="233"/>
        <v>93.621236436916519</v>
      </c>
      <c r="C3356">
        <f>ROUND((B3356/220)*4095/2+2048,0)</f>
        <v>2919</v>
      </c>
      <c r="D3356">
        <f>$B$3*SIN(PI()*A3356/($B$7/2)+RADIANS($F$2))</f>
        <v>206.9749675637097</v>
      </c>
      <c r="E3356">
        <f t="shared" si="234"/>
        <v>3974</v>
      </c>
      <c r="G3356" s="1" t="str">
        <f t="shared" si="232"/>
        <v>{.corrente = 3974, .tensao = 2919},</v>
      </c>
      <c r="H3356" s="1"/>
      <c r="J3356">
        <f t="shared" si="236"/>
        <v>4095</v>
      </c>
      <c r="K3356" t="str">
        <f t="shared" si="235"/>
        <v>{.corrente = 4095, .tensao = 2919},</v>
      </c>
    </row>
    <row r="3357" spans="1:11" x14ac:dyDescent="0.25">
      <c r="A3357">
        <v>3346</v>
      </c>
      <c r="B3357">
        <f t="shared" si="233"/>
        <v>101.05827274438404</v>
      </c>
      <c r="C3357">
        <f>ROUND((B3357/220)*4095/2+2048,0)</f>
        <v>2989</v>
      </c>
      <c r="D3357">
        <f>$B$3*SIN(PI()*A3357/($B$7/2)+RADIANS($F$2))</f>
        <v>209.63862938963129</v>
      </c>
      <c r="E3357">
        <f t="shared" si="234"/>
        <v>3999</v>
      </c>
      <c r="G3357" s="1" t="str">
        <f t="shared" si="232"/>
        <v>{.corrente = 3999, .tensao = 2989},</v>
      </c>
      <c r="H3357" s="1"/>
      <c r="J3357">
        <f t="shared" si="236"/>
        <v>4095</v>
      </c>
      <c r="K3357" t="str">
        <f t="shared" si="235"/>
        <v>{.corrente = 4095, .tensao = 2989},</v>
      </c>
    </row>
    <row r="3358" spans="1:11" x14ac:dyDescent="0.25">
      <c r="A3358">
        <v>3347</v>
      </c>
      <c r="B3358">
        <f t="shared" si="233"/>
        <v>108.3517002908625</v>
      </c>
      <c r="C3358">
        <f>ROUND((B3358/220)*4095/2+2048,0)</f>
        <v>3056</v>
      </c>
      <c r="D3358">
        <f>$B$3*SIN(PI()*A3358/($B$7/2)+RADIANS($F$2))</f>
        <v>212.00438444349942</v>
      </c>
      <c r="E3358">
        <f t="shared" si="234"/>
        <v>4021</v>
      </c>
      <c r="G3358" s="1" t="str">
        <f t="shared" ref="G3358:G3421" si="237">_xlfn.CONCAT("{.corrente = ",E3358,", .tensao = ",C3358,"},")</f>
        <v>{.corrente = 4021, .tensao = 3056},</v>
      </c>
      <c r="H3358" s="1"/>
      <c r="J3358">
        <f t="shared" si="236"/>
        <v>4095</v>
      </c>
      <c r="K3358" t="str">
        <f t="shared" si="235"/>
        <v>{.corrente = 4095, .tensao = 3056},</v>
      </c>
    </row>
    <row r="3359" spans="1:11" x14ac:dyDescent="0.25">
      <c r="A3359">
        <v>3348</v>
      </c>
      <c r="B3359">
        <f t="shared" si="233"/>
        <v>115.4911547581675</v>
      </c>
      <c r="C3359">
        <f>ROUND((B3359/220)*4095/2+2048,0)</f>
        <v>3123</v>
      </c>
      <c r="D3359">
        <f>$B$3*SIN(PI()*A3359/($B$7/2)+RADIANS($F$2))</f>
        <v>214.06887087137528</v>
      </c>
      <c r="E3359">
        <f t="shared" si="234"/>
        <v>4040</v>
      </c>
      <c r="G3359" s="1" t="str">
        <f t="shared" si="237"/>
        <v>{.corrente = 4040, .tensao = 3123},</v>
      </c>
      <c r="H3359" s="1"/>
      <c r="J3359">
        <f t="shared" si="236"/>
        <v>4095</v>
      </c>
      <c r="K3359" t="str">
        <f t="shared" si="235"/>
        <v>{.corrente = 4095, .tensao = 3123},</v>
      </c>
    </row>
    <row r="3360" spans="1:11" x14ac:dyDescent="0.25">
      <c r="A3360">
        <v>3349</v>
      </c>
      <c r="B3360">
        <f t="shared" si="233"/>
        <v>122.46649063141854</v>
      </c>
      <c r="C3360">
        <f>ROUND((B3360/220)*4095/2+2048,0)</f>
        <v>3188</v>
      </c>
      <c r="D3360">
        <f>$B$3*SIN(PI()*A3360/($B$7/2)+RADIANS($F$2))</f>
        <v>215.82915493681315</v>
      </c>
      <c r="E3360">
        <f t="shared" si="234"/>
        <v>4057</v>
      </c>
      <c r="G3360" s="1" t="str">
        <f t="shared" si="237"/>
        <v>{.corrente = 4057, .tensao = 3188},</v>
      </c>
      <c r="H3360" s="1"/>
      <c r="J3360">
        <f t="shared" si="236"/>
        <v>4095</v>
      </c>
      <c r="K3360" t="str">
        <f t="shared" si="235"/>
        <v>{.corrente = 4095, .tensao = 3188},</v>
      </c>
    </row>
    <row r="3361" spans="1:11" x14ac:dyDescent="0.25">
      <c r="A3361">
        <v>3350</v>
      </c>
      <c r="B3361">
        <f t="shared" si="233"/>
        <v>129.2677956163021</v>
      </c>
      <c r="C3361">
        <f>ROUND((B3361/220)*4095/2+2048,0)</f>
        <v>3251</v>
      </c>
      <c r="D3361">
        <f>$B$3*SIN(PI()*A3361/($B$7/2)+RADIANS($F$2))</f>
        <v>217.28273518983997</v>
      </c>
      <c r="E3361">
        <f t="shared" si="234"/>
        <v>4070</v>
      </c>
      <c r="G3361" s="1" t="str">
        <f t="shared" si="237"/>
        <v>{.corrente = 4070, .tensao = 3251},</v>
      </c>
      <c r="H3361" s="1"/>
      <c r="J3361">
        <f t="shared" si="236"/>
        <v>4095</v>
      </c>
      <c r="K3361" t="str">
        <f t="shared" si="235"/>
        <v>{.corrente = 4095, .tensao = 3251},</v>
      </c>
    </row>
    <row r="3362" spans="1:11" x14ac:dyDescent="0.25">
      <c r="A3362">
        <v>3351</v>
      </c>
      <c r="B3362">
        <f t="shared" si="233"/>
        <v>135.88540472492821</v>
      </c>
      <c r="C3362">
        <f>ROUND((B3362/220)*4095/2+2048,0)</f>
        <v>3313</v>
      </c>
      <c r="D3362">
        <f>$B$3*SIN(PI()*A3362/($B$7/2)+RADIANS($F$2))</f>
        <v>218.42754602163907</v>
      </c>
      <c r="E3362">
        <f t="shared" si="234"/>
        <v>4081</v>
      </c>
      <c r="G3362" s="1" t="str">
        <f t="shared" si="237"/>
        <v>{.corrente = 4081, .tensao = 3313},</v>
      </c>
      <c r="H3362" s="1"/>
      <c r="J3362">
        <f t="shared" si="236"/>
        <v>4095</v>
      </c>
      <c r="K3362" t="str">
        <f t="shared" si="235"/>
        <v>{.corrente = 4095, .tensao = 3313},</v>
      </c>
    </row>
    <row r="3363" spans="1:11" x14ac:dyDescent="0.25">
      <c r="A3363">
        <v>3352</v>
      </c>
      <c r="B3363">
        <f t="shared" si="233"/>
        <v>142.30991401026208</v>
      </c>
      <c r="C3363">
        <f>ROUND((B3363/220)*4095/2+2048,0)</f>
        <v>3372</v>
      </c>
      <c r="D3363">
        <f>$B$3*SIN(PI()*A3363/($B$7/2)+RADIANS($F$2))</f>
        <v>219.2619605998832</v>
      </c>
      <c r="E3363">
        <f t="shared" si="234"/>
        <v>4089</v>
      </c>
      <c r="G3363" s="1" t="str">
        <f t="shared" si="237"/>
        <v>{.corrente = 4089, .tensao = 3372},</v>
      </c>
      <c r="H3363" s="1"/>
      <c r="J3363">
        <f t="shared" si="236"/>
        <v>4095</v>
      </c>
      <c r="K3363" t="str">
        <f t="shared" si="235"/>
        <v>{.corrente = 4095, .tensao = 3372},</v>
      </c>
    </row>
    <row r="3364" spans="1:11" x14ac:dyDescent="0.25">
      <c r="A3364">
        <v>3353</v>
      </c>
      <c r="B3364">
        <f t="shared" si="233"/>
        <v>148.53219392958138</v>
      </c>
      <c r="C3364">
        <f>ROUND((B3364/220)*4095/2+2048,0)</f>
        <v>3430</v>
      </c>
      <c r="D3364">
        <f>$B$3*SIN(PI()*A3364/($B$7/2)+RADIANS($F$2))</f>
        <v>219.78479318054056</v>
      </c>
      <c r="E3364">
        <f t="shared" si="234"/>
        <v>4093</v>
      </c>
      <c r="G3364" s="1" t="str">
        <f t="shared" si="237"/>
        <v>{.corrente = 4093, .tensao = 3430},</v>
      </c>
      <c r="H3364" s="1"/>
      <c r="J3364">
        <f t="shared" si="236"/>
        <v>4095</v>
      </c>
      <c r="K3364" t="str">
        <f t="shared" si="235"/>
        <v>{.corrente = 4095, .tensao = 3430},</v>
      </c>
    </row>
    <row r="3365" spans="1:11" x14ac:dyDescent="0.25">
      <c r="A3365">
        <v>3354</v>
      </c>
      <c r="B3365">
        <f t="shared" si="233"/>
        <v>154.54340231800469</v>
      </c>
      <c r="C3365">
        <f>ROUND((B3365/220)*4095/2+2048,0)</f>
        <v>3486</v>
      </c>
      <c r="D3365">
        <f>$B$3*SIN(PI()*A3365/($B$7/2)+RADIANS($F$2))</f>
        <v>219.99530079287641</v>
      </c>
      <c r="E3365">
        <f t="shared" si="234"/>
        <v>4095</v>
      </c>
      <c r="G3365" s="1" t="str">
        <f t="shared" si="237"/>
        <v>{.corrente = 4095, .tensao = 3486},</v>
      </c>
      <c r="H3365" s="1"/>
      <c r="J3365">
        <f t="shared" si="236"/>
        <v>4095</v>
      </c>
      <c r="K3365" t="str">
        <f t="shared" si="235"/>
        <v>{.corrente = 4095, .tensao = 3486},</v>
      </c>
    </row>
    <row r="3366" spans="1:11" x14ac:dyDescent="0.25">
      <c r="A3366">
        <v>3355</v>
      </c>
      <c r="B3366">
        <f t="shared" si="233"/>
        <v>160.3349969536531</v>
      </c>
      <c r="C3366">
        <f>ROUND((B3366/220)*4095/2+2048,0)</f>
        <v>3540</v>
      </c>
      <c r="D3366">
        <f>$B$3*SIN(PI()*A3366/($B$7/2)+RADIANS($F$2))</f>
        <v>219.89318429525156</v>
      </c>
      <c r="E3366">
        <f t="shared" si="234"/>
        <v>4095</v>
      </c>
      <c r="G3366" s="1" t="str">
        <f t="shared" si="237"/>
        <v>{.corrente = 4095, .tensao = 3540},</v>
      </c>
      <c r="H3366" s="1"/>
      <c r="J3366">
        <f t="shared" si="236"/>
        <v>4095</v>
      </c>
      <c r="K3366" t="str">
        <f t="shared" si="235"/>
        <v>{.corrente = 4095, .tensao = 3540},</v>
      </c>
    </row>
    <row r="3367" spans="1:11" x14ac:dyDescent="0.25">
      <c r="A3367">
        <v>3356</v>
      </c>
      <c r="B3367">
        <f t="shared" si="233"/>
        <v>165.89874769655481</v>
      </c>
      <c r="C3367">
        <f>ROUND((B3367/220)*4095/2+2048,0)</f>
        <v>3592</v>
      </c>
      <c r="D3367">
        <f>$B$3*SIN(PI()*A3367/($B$7/2)+RADIANS($F$2))</f>
        <v>219.47858880021667</v>
      </c>
      <c r="E3367">
        <f t="shared" si="234"/>
        <v>4091</v>
      </c>
      <c r="G3367" s="1" t="str">
        <f t="shared" si="237"/>
        <v>{.corrente = 4091, .tensao = 3592},</v>
      </c>
      <c r="H3367" s="1"/>
      <c r="J3367">
        <f t="shared" si="236"/>
        <v>4095</v>
      </c>
      <c r="K3367" t="str">
        <f t="shared" si="235"/>
        <v>{.corrente = 4095, .tensao = 3592},</v>
      </c>
    </row>
    <row r="3368" spans="1:11" x14ac:dyDescent="0.25">
      <c r="A3368">
        <v>3357</v>
      </c>
      <c r="B3368">
        <f t="shared" si="233"/>
        <v>171.22674818408814</v>
      </c>
      <c r="C3368">
        <f>ROUND((B3368/220)*4095/2+2048,0)</f>
        <v>3642</v>
      </c>
      <c r="D3368">
        <f>$B$3*SIN(PI()*A3368/($B$7/2)+RADIANS($F$2))</f>
        <v>218.75210346829965</v>
      </c>
      <c r="E3368">
        <f t="shared" si="234"/>
        <v>4084</v>
      </c>
      <c r="G3368" s="1" t="str">
        <f t="shared" si="237"/>
        <v>{.corrente = 4084, .tensao = 3642},</v>
      </c>
      <c r="H3368" s="1"/>
      <c r="J3368">
        <f t="shared" si="236"/>
        <v>4095</v>
      </c>
      <c r="K3368" t="str">
        <f t="shared" si="235"/>
        <v>{.corrente = 4095, .tensao = 3642},</v>
      </c>
    </row>
    <row r="3369" spans="1:11" x14ac:dyDescent="0.25">
      <c r="A3369">
        <v>3358</v>
      </c>
      <c r="B3369">
        <f t="shared" si="233"/>
        <v>176.31142706629811</v>
      </c>
      <c r="C3369">
        <f>ROUND((B3369/220)*4095/2+2048,0)</f>
        <v>3689</v>
      </c>
      <c r="D3369">
        <f>$B$3*SIN(PI()*A3369/($B$7/2)+RADIANS($F$2))</f>
        <v>217.71476067078072</v>
      </c>
      <c r="E3369">
        <f t="shared" si="234"/>
        <v>4074</v>
      </c>
      <c r="G3369" s="1" t="str">
        <f t="shared" si="237"/>
        <v>{.corrente = 4074, .tensao = 3689},</v>
      </c>
      <c r="H3369" s="1"/>
      <c r="J3369">
        <f t="shared" si="236"/>
        <v>4095</v>
      </c>
      <c r="K3369" t="str">
        <f t="shared" si="235"/>
        <v>{.corrente = 4095, .tensao = 3689},</v>
      </c>
    </row>
    <row r="3370" spans="1:11" x14ac:dyDescent="0.25">
      <c r="A3370">
        <v>3359</v>
      </c>
      <c r="B3370">
        <f t="shared" si="233"/>
        <v>181.14555876516619</v>
      </c>
      <c r="C3370">
        <f>ROUND((B3370/220)*4095/2+2048,0)</f>
        <v>3734</v>
      </c>
      <c r="D3370">
        <f>$B$3*SIN(PI()*A3370/($B$7/2)+RADIANS($F$2))</f>
        <v>216.36803452264101</v>
      </c>
      <c r="E3370">
        <f t="shared" si="234"/>
        <v>4062</v>
      </c>
      <c r="G3370" s="1" t="str">
        <f t="shared" si="237"/>
        <v>{.corrente = 4062, .tensao = 3734},</v>
      </c>
      <c r="H3370" s="1"/>
      <c r="J3370">
        <f t="shared" si="236"/>
        <v>4095</v>
      </c>
      <c r="K3370" t="str">
        <f t="shared" si="235"/>
        <v>{.corrente = 4095, .tensao = 3734},</v>
      </c>
    </row>
    <row r="3371" spans="1:11" x14ac:dyDescent="0.25">
      <c r="A3371">
        <v>3360</v>
      </c>
      <c r="B3371">
        <f t="shared" si="233"/>
        <v>185.72227374250156</v>
      </c>
      <c r="C3371">
        <f>ROUND((B3371/220)*4095/2+2048,0)</f>
        <v>3776</v>
      </c>
      <c r="D3371">
        <f>$B$3*SIN(PI()*A3371/($B$7/2)+RADIANS($F$2))</f>
        <v>214.71383878777507</v>
      </c>
      <c r="E3371">
        <f t="shared" si="234"/>
        <v>4046</v>
      </c>
      <c r="G3371" s="1" t="str">
        <f t="shared" si="237"/>
        <v>{.corrente = 4046, .tensao = 3776},</v>
      </c>
      <c r="H3371" s="1"/>
      <c r="J3371">
        <f t="shared" si="236"/>
        <v>4095</v>
      </c>
      <c r="K3371" t="str">
        <f t="shared" si="235"/>
        <v>{.corrente = 4095, .tensao = 3776},</v>
      </c>
    </row>
    <row r="3372" spans="1:11" x14ac:dyDescent="0.25">
      <c r="A3372">
        <v>3361</v>
      </c>
      <c r="B3372">
        <f t="shared" si="233"/>
        <v>190.03506826190275</v>
      </c>
      <c r="C3372">
        <f>ROUND((B3372/220)*4095/2+2048,0)</f>
        <v>3817</v>
      </c>
      <c r="D3372">
        <f>$B$3*SIN(PI()*A3372/($B$7/2)+RADIANS($F$2))</f>
        <v>212.75452415943573</v>
      </c>
      <c r="E3372">
        <f t="shared" si="234"/>
        <v>4028</v>
      </c>
      <c r="G3372" s="1" t="str">
        <f t="shared" si="237"/>
        <v>{.corrente = 4028, .tensao = 3817},</v>
      </c>
      <c r="H3372" s="1"/>
      <c r="J3372">
        <f t="shared" si="236"/>
        <v>4095</v>
      </c>
      <c r="K3372" t="str">
        <f t="shared" si="235"/>
        <v>{.corrente = 4095, .tensao = 3817},</v>
      </c>
    </row>
    <row r="3373" spans="1:11" x14ac:dyDescent="0.25">
      <c r="A3373">
        <v>3362</v>
      </c>
      <c r="B3373">
        <f t="shared" si="233"/>
        <v>194.07781363087705</v>
      </c>
      <c r="C3373">
        <f>ROUND((B3373/220)*4095/2+2048,0)</f>
        <v>3854</v>
      </c>
      <c r="D3373">
        <f>$B$3*SIN(PI()*A3373/($B$7/2)+RADIANS($F$2))</f>
        <v>210.49287491978635</v>
      </c>
      <c r="E3373">
        <f t="shared" si="234"/>
        <v>4007</v>
      </c>
      <c r="G3373" s="1" t="str">
        <f t="shared" si="237"/>
        <v>{.corrente = 4007, .tensao = 3854},</v>
      </c>
      <c r="H3373" s="1"/>
      <c r="J3373">
        <f t="shared" si="236"/>
        <v>4095</v>
      </c>
      <c r="K3373" t="str">
        <f t="shared" si="235"/>
        <v>{.corrente = 4095, .tensao = 3854},</v>
      </c>
    </row>
    <row r="3374" spans="1:11" x14ac:dyDescent="0.25">
      <c r="A3374">
        <v>3363</v>
      </c>
      <c r="B3374">
        <f t="shared" si="233"/>
        <v>197.84476491002098</v>
      </c>
      <c r="C3374">
        <f>ROUND((B3374/220)*4095/2+2048,0)</f>
        <v>3889</v>
      </c>
      <c r="D3374">
        <f>$B$3*SIN(PI()*A3374/($B$7/2)+RADIANS($F$2))</f>
        <v>207.93210498329532</v>
      </c>
      <c r="E3374">
        <f t="shared" si="234"/>
        <v>3983</v>
      </c>
      <c r="G3374" s="1" t="str">
        <f t="shared" si="237"/>
        <v>{.corrente = 3983, .tensao = 3889},</v>
      </c>
      <c r="H3374" s="1"/>
      <c r="J3374">
        <f t="shared" si="236"/>
        <v>4095</v>
      </c>
      <c r="K3374" t="str">
        <f t="shared" si="235"/>
        <v>{.corrente = 4095, .tensao = 3889},</v>
      </c>
    </row>
    <row r="3375" spans="1:11" x14ac:dyDescent="0.25">
      <c r="A3375">
        <v>3364</v>
      </c>
      <c r="B3375">
        <f t="shared" si="233"/>
        <v>201.33056907685176</v>
      </c>
      <c r="C3375">
        <f>ROUND((B3375/220)*4095/2+2048,0)</f>
        <v>3922</v>
      </c>
      <c r="D3375">
        <f>$B$3*SIN(PI()*A3375/($B$7/2)+RADIANS($F$2))</f>
        <v>205.07585332961139</v>
      </c>
      <c r="E3375">
        <f t="shared" si="234"/>
        <v>3957</v>
      </c>
      <c r="G3375" s="1" t="str">
        <f t="shared" si="237"/>
        <v>{.corrente = 3957, .tensao = 3922},</v>
      </c>
      <c r="H3375" s="1"/>
      <c r="J3375">
        <f t="shared" si="236"/>
        <v>4095</v>
      </c>
      <c r="K3375" t="str">
        <f t="shared" si="235"/>
        <v>{.corrente = 4095, .tensao = 3922},</v>
      </c>
    </row>
    <row r="3376" spans="1:11" x14ac:dyDescent="0.25">
      <c r="A3376">
        <v>3365</v>
      </c>
      <c r="B3376">
        <f t="shared" si="233"/>
        <v>204.53027263272094</v>
      </c>
      <c r="C3376">
        <f>ROUND((B3376/220)*4095/2+2048,0)</f>
        <v>3952</v>
      </c>
      <c r="D3376">
        <f>$B$3*SIN(PI()*A3376/($B$7/2)+RADIANS($F$2))</f>
        <v>201.9281788323915</v>
      </c>
      <c r="E3376">
        <f t="shared" si="234"/>
        <v>3927</v>
      </c>
      <c r="G3376" s="1" t="str">
        <f t="shared" si="237"/>
        <v>{.corrente = 3927, .tensao = 3952},</v>
      </c>
      <c r="H3376" s="1"/>
      <c r="J3376">
        <f t="shared" si="236"/>
        <v>4095</v>
      </c>
      <c r="K3376" t="str">
        <f t="shared" si="235"/>
        <v>{.corrente = 4095, .tensao = 3952},</v>
      </c>
    </row>
    <row r="3377" spans="1:11" x14ac:dyDescent="0.25">
      <c r="A3377">
        <v>3366</v>
      </c>
      <c r="B3377">
        <f t="shared" si="233"/>
        <v>207.43932864197819</v>
      </c>
      <c r="C3377">
        <f>ROUND((B3377/220)*4095/2+2048,0)</f>
        <v>3979</v>
      </c>
      <c r="D3377">
        <f>$B$3*SIN(PI()*A3377/($B$7/2)+RADIANS($F$2))</f>
        <v>198.49355449144207</v>
      </c>
      <c r="E3377">
        <f t="shared" si="234"/>
        <v>3895</v>
      </c>
      <c r="G3377" s="1" t="str">
        <f t="shared" si="237"/>
        <v>{.corrente = 3895, .tensao = 3979},</v>
      </c>
      <c r="H3377" s="1"/>
      <c r="J3377">
        <f t="shared" si="236"/>
        <v>4095</v>
      </c>
      <c r="K3377" t="str">
        <f t="shared" si="235"/>
        <v>{.corrente = 4095, .tensao = 3979},</v>
      </c>
    </row>
    <row r="3378" spans="1:11" x14ac:dyDescent="0.25">
      <c r="A3378">
        <v>3367</v>
      </c>
      <c r="B3378">
        <f t="shared" si="233"/>
        <v>210.05360319338396</v>
      </c>
      <c r="C3378">
        <f>ROUND((B3378/220)*4095/2+2048,0)</f>
        <v>4003</v>
      </c>
      <c r="D3378">
        <f>$B$3*SIN(PI()*A3378/($B$7/2)+RADIANS($F$2))</f>
        <v>194.77686107637484</v>
      </c>
      <c r="E3378">
        <f t="shared" si="234"/>
        <v>3861</v>
      </c>
      <c r="G3378" s="1" t="str">
        <f t="shared" si="237"/>
        <v>{.corrente = 3861, .tensao = 4003},</v>
      </c>
      <c r="H3378" s="1"/>
      <c r="J3378">
        <f t="shared" si="236"/>
        <v>4095</v>
      </c>
      <c r="K3378" t="str">
        <f t="shared" si="235"/>
        <v>{.corrente = 4095, .tensao = 4003},</v>
      </c>
    </row>
    <row r="3379" spans="1:11" x14ac:dyDescent="0.25">
      <c r="A3379">
        <v>3368</v>
      </c>
      <c r="B3379">
        <f t="shared" si="233"/>
        <v>212.36938127461485</v>
      </c>
      <c r="C3379">
        <f>ROUND((B3379/220)*4095/2+2048,0)</f>
        <v>4024</v>
      </c>
      <c r="D3379">
        <f>$B$3*SIN(PI()*A3379/($B$7/2)+RADIANS($F$2))</f>
        <v>190.78338019077339</v>
      </c>
      <c r="E3379">
        <f t="shared" si="234"/>
        <v>3824</v>
      </c>
      <c r="G3379" s="1" t="str">
        <f t="shared" si="237"/>
        <v>{.corrente = 3824, .tensao = 4024},</v>
      </c>
      <c r="H3379" s="1"/>
      <c r="J3379">
        <f t="shared" si="236"/>
        <v>4095</v>
      </c>
      <c r="K3379" t="str">
        <f t="shared" si="235"/>
        <v>{.corrente = 4095, .tensao = 4024},</v>
      </c>
    </row>
    <row r="3380" spans="1:11" x14ac:dyDescent="0.25">
      <c r="A3380">
        <v>3369</v>
      </c>
      <c r="B3380">
        <f t="shared" si="233"/>
        <v>214.38337205145876</v>
      </c>
      <c r="C3380">
        <f>ROUND((B3380/220)*4095/2+2048,0)</f>
        <v>4043</v>
      </c>
      <c r="D3380">
        <f>$B$3*SIN(PI()*A3380/($B$7/2)+RADIANS($F$2))</f>
        <v>186.51878676680337</v>
      </c>
      <c r="E3380">
        <f t="shared" si="234"/>
        <v>3784</v>
      </c>
      <c r="G3380" s="1" t="str">
        <f t="shared" si="237"/>
        <v>{.corrente = 3784, .tensao = 4043},</v>
      </c>
      <c r="H3380" s="1"/>
      <c r="J3380">
        <f t="shared" si="236"/>
        <v>4095</v>
      </c>
      <c r="K3380" t="str">
        <f t="shared" si="235"/>
        <v>{.corrente = 4095, .tensao = 4043},</v>
      </c>
    </row>
    <row r="3381" spans="1:11" x14ac:dyDescent="0.25">
      <c r="A3381">
        <v>3370</v>
      </c>
      <c r="B3381">
        <f t="shared" si="233"/>
        <v>216.09271354426613</v>
      </c>
      <c r="C3381">
        <f>ROUND((B3381/220)*4095/2+2048,0)</f>
        <v>4059</v>
      </c>
      <c r="D3381">
        <f>$B$3*SIN(PI()*A3381/($B$7/2)+RADIANS($F$2))</f>
        <v>181.98914100083437</v>
      </c>
      <c r="E3381">
        <f t="shared" si="234"/>
        <v>3742</v>
      </c>
      <c r="G3381" s="1" t="str">
        <f t="shared" si="237"/>
        <v>{.corrente = 3742, .tensao = 4059},</v>
      </c>
      <c r="H3381" s="1"/>
      <c r="J3381">
        <f t="shared" si="236"/>
        <v>4095</v>
      </c>
      <c r="K3381" t="str">
        <f t="shared" si="235"/>
        <v>{.corrente = 4095, .tensao = 4059},</v>
      </c>
    </row>
    <row r="3382" spans="1:11" x14ac:dyDescent="0.25">
      <c r="A3382">
        <v>3371</v>
      </c>
      <c r="B3382">
        <f t="shared" si="233"/>
        <v>217.49497669495756</v>
      </c>
      <c r="C3382">
        <f>ROUND((B3382/220)*4095/2+2048,0)</f>
        <v>4072</v>
      </c>
      <c r="D3382">
        <f>$B$3*SIN(PI()*A3382/($B$7/2)+RADIANS($F$2))</f>
        <v>177.20087974161234</v>
      </c>
      <c r="E3382">
        <f t="shared" si="234"/>
        <v>3697</v>
      </c>
      <c r="G3382" s="1" t="str">
        <f t="shared" si="237"/>
        <v>{.corrente = 3697, .tensao = 4072},</v>
      </c>
      <c r="H3382" s="1"/>
      <c r="J3382">
        <f t="shared" si="236"/>
        <v>4095</v>
      </c>
      <c r="K3382" t="str">
        <f t="shared" si="235"/>
        <v>{.corrente = 4095, .tensao = 4072},</v>
      </c>
    </row>
    <row r="3383" spans="1:11" x14ac:dyDescent="0.25">
      <c r="A3383">
        <v>3372</v>
      </c>
      <c r="B3383">
        <f t="shared" si="233"/>
        <v>218.5881688188359</v>
      </c>
      <c r="C3383">
        <f>ROUND((B3383/220)*4095/2+2048,0)</f>
        <v>4082</v>
      </c>
      <c r="D3383">
        <f>$B$3*SIN(PI()*A3383/($B$7/2)+RADIANS($F$2))</f>
        <v>172.16080734317848</v>
      </c>
      <c r="E3383">
        <f t="shared" si="234"/>
        <v>3650</v>
      </c>
      <c r="G3383" s="1" t="str">
        <f t="shared" si="237"/>
        <v>{.corrente = 3650, .tensao = 4082},</v>
      </c>
      <c r="H3383" s="1"/>
      <c r="J3383">
        <f t="shared" si="236"/>
        <v>4095</v>
      </c>
      <c r="K3383" t="str">
        <f t="shared" si="235"/>
        <v>{.corrente = 4095, .tensao = 4082},</v>
      </c>
    </row>
    <row r="3384" spans="1:11" x14ac:dyDescent="0.25">
      <c r="A3384">
        <v>3373</v>
      </c>
      <c r="B3384">
        <f t="shared" si="233"/>
        <v>219.37073643628685</v>
      </c>
      <c r="C3384">
        <f>ROUND((B3384/220)*4095/2+2048,0)</f>
        <v>4090</v>
      </c>
      <c r="D3384">
        <f>$B$3*SIN(PI()*A3384/($B$7/2)+RADIANS($F$2))</f>
        <v>166.87608599556029</v>
      </c>
      <c r="E3384">
        <f t="shared" si="234"/>
        <v>3601</v>
      </c>
      <c r="G3384" s="1" t="str">
        <f t="shared" si="237"/>
        <v>{.corrente = 3601, .tensao = 4090},</v>
      </c>
      <c r="H3384" s="1"/>
      <c r="J3384">
        <f t="shared" si="236"/>
        <v>4095</v>
      </c>
      <c r="K3384" t="str">
        <f t="shared" si="235"/>
        <v>{.corrente = 4095, .tensao = 4090},</v>
      </c>
    </row>
    <row r="3385" spans="1:11" x14ac:dyDescent="0.25">
      <c r="A3385">
        <v>3374</v>
      </c>
      <c r="B3385">
        <f t="shared" si="233"/>
        <v>219.84156748035434</v>
      </c>
      <c r="C3385">
        <f>ROUND((B3385/220)*4095/2+2048,0)</f>
        <v>4094</v>
      </c>
      <c r="D3385">
        <f>$B$3*SIN(PI()*A3385/($B$7/2)+RADIANS($F$2))</f>
        <v>161.3542255469186</v>
      </c>
      <c r="E3385">
        <f t="shared" si="234"/>
        <v>3550</v>
      </c>
      <c r="G3385" s="1" t="str">
        <f t="shared" si="237"/>
        <v>{.corrente = 3550, .tensao = 4094},</v>
      </c>
      <c r="H3385" s="1"/>
      <c r="J3385">
        <f t="shared" si="236"/>
        <v>4095</v>
      </c>
      <c r="K3385" t="str">
        <f t="shared" si="235"/>
        <v>{.corrente = 4095, .tensao = 4094},</v>
      </c>
    </row>
    <row r="3386" spans="1:11" x14ac:dyDescent="0.25">
      <c r="A3386">
        <v>3375</v>
      </c>
      <c r="B3386">
        <f t="shared" si="233"/>
        <v>219.99999287703633</v>
      </c>
      <c r="C3386">
        <f>ROUND((B3386/220)*4095/2+2048,0)</f>
        <v>4095</v>
      </c>
      <c r="D3386">
        <f>$B$3*SIN(PI()*A3386/($B$7/2)+RADIANS($F$2))</f>
        <v>155.60307283172509</v>
      </c>
      <c r="E3386">
        <f t="shared" si="234"/>
        <v>3496</v>
      </c>
      <c r="G3386" s="1" t="str">
        <f t="shared" si="237"/>
        <v>{.corrente = 3496, .tensao = 4095},</v>
      </c>
      <c r="H3386" s="1"/>
      <c r="J3386">
        <f t="shared" si="236"/>
        <v>4095</v>
      </c>
      <c r="K3386" t="str">
        <f t="shared" si="235"/>
        <v>{.corrente = 4095, .tensao = 4095},</v>
      </c>
    </row>
    <row r="3387" spans="1:11" x14ac:dyDescent="0.25">
      <c r="A3387">
        <v>3376</v>
      </c>
      <c r="B3387">
        <f t="shared" si="233"/>
        <v>219.84578749607599</v>
      </c>
      <c r="C3387">
        <f>ROUND((B3387/220)*4095/2+2048,0)</f>
        <v>4094</v>
      </c>
      <c r="D3387">
        <f>$B$3*SIN(PI()*A3387/($B$7/2)+RADIANS($F$2))</f>
        <v>149.6308005199931</v>
      </c>
      <c r="E3387">
        <f t="shared" si="234"/>
        <v>3441</v>
      </c>
      <c r="G3387" s="1" t="str">
        <f t="shared" si="237"/>
        <v>{.corrente = 3441, .tensao = 4094},</v>
      </c>
      <c r="H3387" s="1"/>
      <c r="J3387">
        <f t="shared" si="236"/>
        <v>4095</v>
      </c>
      <c r="K3387" t="str">
        <f t="shared" si="235"/>
        <v>{.corrente = 4095, .tensao = 4094},</v>
      </c>
    </row>
    <row r="3388" spans="1:11" x14ac:dyDescent="0.25">
      <c r="A3388">
        <v>3377</v>
      </c>
      <c r="B3388">
        <f t="shared" si="233"/>
        <v>219.37917047088109</v>
      </c>
      <c r="C3388">
        <f>ROUND((B3388/220)*4095/2+2048,0)</f>
        <v>4090</v>
      </c>
      <c r="D3388">
        <f>$B$3*SIN(PI()*A3388/($B$7/2)+RADIANS($F$2))</f>
        <v>143.44589550353666</v>
      </c>
      <c r="E3388">
        <f t="shared" si="234"/>
        <v>3383</v>
      </c>
      <c r="G3388" s="1" t="str">
        <f t="shared" si="237"/>
        <v>{.corrente = 3383, .tensao = 4090},</v>
      </c>
      <c r="H3388" s="1"/>
      <c r="J3388">
        <f t="shared" si="236"/>
        <v>4095</v>
      </c>
      <c r="K3388" t="str">
        <f t="shared" si="235"/>
        <v>{.corrente = 4095, .tensao = 4090},</v>
      </c>
    </row>
    <row r="3389" spans="1:11" x14ac:dyDescent="0.25">
      <c r="A3389">
        <v>3378</v>
      </c>
      <c r="B3389">
        <f t="shared" si="233"/>
        <v>218.60080488712555</v>
      </c>
      <c r="C3389">
        <f>ROUND((B3389/220)*4095/2+2048,0)</f>
        <v>4082</v>
      </c>
      <c r="D3389">
        <f>$B$3*SIN(PI()*A3389/($B$7/2)+RADIANS($F$2))</f>
        <v>137.05714683565836</v>
      </c>
      <c r="E3389">
        <f t="shared" si="234"/>
        <v>3324</v>
      </c>
      <c r="G3389" s="1" t="str">
        <f t="shared" si="237"/>
        <v>{.corrente = 3324, .tensao = 4082},</v>
      </c>
      <c r="H3389" s="1"/>
      <c r="J3389">
        <f t="shared" si="236"/>
        <v>4095</v>
      </c>
      <c r="K3389" t="str">
        <f t="shared" si="235"/>
        <v>{.corrente = 4095, .tensao = 4082},</v>
      </c>
    </row>
    <row r="3390" spans="1:11" x14ac:dyDescent="0.25">
      <c r="A3390">
        <v>3379</v>
      </c>
      <c r="B3390">
        <f t="shared" si="233"/>
        <v>217.51179684047065</v>
      </c>
      <c r="C3390">
        <f>ROUND((B3390/220)*4095/2+2048,0)</f>
        <v>4072</v>
      </c>
      <c r="D3390">
        <f>$B$3*SIN(PI()*A3390/($B$7/2)+RADIANS($F$2))</f>
        <v>130.47363324148435</v>
      </c>
      <c r="E3390">
        <f t="shared" si="234"/>
        <v>3262</v>
      </c>
      <c r="G3390" s="1" t="str">
        <f t="shared" si="237"/>
        <v>{.corrente = 3262, .tensao = 4072},</v>
      </c>
      <c r="H3390" s="1"/>
      <c r="J3390">
        <f t="shared" si="236"/>
        <v>4095</v>
      </c>
      <c r="K3390" t="str">
        <f t="shared" si="235"/>
        <v>{.corrente = 4095, .tensao = 4072},</v>
      </c>
    </row>
    <row r="3391" spans="1:11" x14ac:dyDescent="0.25">
      <c r="A3391">
        <v>3380</v>
      </c>
      <c r="B3391">
        <f t="shared" si="233"/>
        <v>216.11369386475079</v>
      </c>
      <c r="C3391">
        <f>ROUND((B3391/220)*4095/2+2048,0)</f>
        <v>4059</v>
      </c>
      <c r="D3391">
        <f>$B$3*SIN(PI()*A3391/($B$7/2)+RADIANS($F$2))</f>
        <v>123.7047102166664</v>
      </c>
      <c r="E3391">
        <f t="shared" si="234"/>
        <v>3199</v>
      </c>
      <c r="G3391" s="1" t="str">
        <f t="shared" si="237"/>
        <v>{.corrente = 3199, .tensao = 4059},</v>
      </c>
      <c r="H3391" s="1"/>
      <c r="J3391">
        <f t="shared" si="236"/>
        <v>4095</v>
      </c>
      <c r="K3391" t="str">
        <f t="shared" si="235"/>
        <v>{.corrente = 4095, .tensao = 4059},</v>
      </c>
    </row>
    <row r="3392" spans="1:11" x14ac:dyDescent="0.25">
      <c r="A3392">
        <v>3381</v>
      </c>
      <c r="B3392">
        <f t="shared" si="233"/>
        <v>214.4084827328501</v>
      </c>
      <c r="C3392">
        <f>ROUND((B3392/220)*4095/2+2048,0)</f>
        <v>4043</v>
      </c>
      <c r="D3392">
        <f>$B$3*SIN(PI()*A3392/($B$7/2)+RADIANS($F$2))</f>
        <v>116.75999673272868</v>
      </c>
      <c r="E3392">
        <f t="shared" si="234"/>
        <v>3135</v>
      </c>
      <c r="G3392" s="1" t="str">
        <f t="shared" si="237"/>
        <v>{.corrente = 3135, .tensao = 4043},</v>
      </c>
      <c r="H3392" s="1"/>
      <c r="J3392">
        <f t="shared" si="236"/>
        <v>4095</v>
      </c>
      <c r="K3392" t="str">
        <f t="shared" si="235"/>
        <v>{.corrente = 4095, .tensao = 4043},</v>
      </c>
    </row>
    <row r="3393" spans="1:11" x14ac:dyDescent="0.25">
      <c r="A3393">
        <v>3382</v>
      </c>
      <c r="B3393">
        <f t="shared" si="233"/>
        <v>212.39858663340388</v>
      </c>
      <c r="C3393">
        <f>ROUND((B3393/220)*4095/2+2048,0)</f>
        <v>4025</v>
      </c>
      <c r="D3393">
        <f>$B$3*SIN(PI()*A3393/($B$7/2)+RADIANS($F$2))</f>
        <v>109.649361568073</v>
      </c>
      <c r="E3393">
        <f t="shared" si="234"/>
        <v>3068</v>
      </c>
      <c r="G3393" s="1" t="str">
        <f t="shared" si="237"/>
        <v>{.corrente = 3068, .tensao = 4025},</v>
      </c>
      <c r="H3393" s="1"/>
      <c r="J3393">
        <f t="shared" si="236"/>
        <v>4095</v>
      </c>
      <c r="K3393" t="str">
        <f t="shared" si="235"/>
        <v>{.corrente = 4095, .tensao = 4025},</v>
      </c>
    </row>
    <row r="3394" spans="1:11" x14ac:dyDescent="0.25">
      <c r="A3394">
        <v>3383</v>
      </c>
      <c r="B3394">
        <f t="shared" si="233"/>
        <v>210.08686172732467</v>
      </c>
      <c r="C3394">
        <f>ROUND((B3394/220)*4095/2+2048,0)</f>
        <v>4003</v>
      </c>
      <c r="D3394">
        <f>$B$3*SIN(PI()*A3394/($B$7/2)+RADIANS($F$2))</f>
        <v>102.38290928394592</v>
      </c>
      <c r="E3394">
        <f t="shared" si="234"/>
        <v>3001</v>
      </c>
      <c r="G3394" s="1" t="str">
        <f t="shared" si="237"/>
        <v>{.corrente = 3001, .tensao = 4003},</v>
      </c>
      <c r="H3394" s="1"/>
      <c r="J3394">
        <f t="shared" si="236"/>
        <v>4095</v>
      </c>
      <c r="K3394" t="str">
        <f t="shared" si="235"/>
        <v>{.corrente = 4095, .tensao = 4003},</v>
      </c>
    </row>
    <row r="3395" spans="1:11" x14ac:dyDescent="0.25">
      <c r="A3395">
        <v>3384</v>
      </c>
      <c r="B3395">
        <f t="shared" si="233"/>
        <v>207.47659308906114</v>
      </c>
      <c r="C3395">
        <f>ROUND((B3395/220)*4095/2+2048,0)</f>
        <v>3979</v>
      </c>
      <c r="D3395">
        <f>$B$3*SIN(PI()*A3395/($B$7/2)+RADIANS($F$2))</f>
        <v>94.970965865350522</v>
      </c>
      <c r="E3395">
        <f t="shared" si="234"/>
        <v>2932</v>
      </c>
      <c r="G3395" s="1" t="str">
        <f t="shared" si="237"/>
        <v>{.corrente = 2932, .tensao = 3979},</v>
      </c>
      <c r="H3395" s="1"/>
      <c r="J3395">
        <f t="shared" si="236"/>
        <v>4095</v>
      </c>
      <c r="K3395" t="str">
        <f t="shared" si="235"/>
        <v>{.corrente = 4095, .tensao = 3979},</v>
      </c>
    </row>
    <row r="3396" spans="1:11" x14ac:dyDescent="0.25">
      <c r="A3396">
        <v>3385</v>
      </c>
      <c r="B3396">
        <f t="shared" si="233"/>
        <v>204.57149003834164</v>
      </c>
      <c r="C3396">
        <f>ROUND((B3396/220)*4095/2+2048,0)</f>
        <v>3952</v>
      </c>
      <c r="D3396">
        <f>$B$3*SIN(PI()*A3396/($B$7/2)+RADIANS($F$2))</f>
        <v>87.4240640473257</v>
      </c>
      <c r="E3396">
        <f t="shared" si="234"/>
        <v>2862</v>
      </c>
      <c r="G3396" s="1" t="str">
        <f t="shared" si="237"/>
        <v>{.corrente = 2862, .tensao = 3952},</v>
      </c>
      <c r="H3396" s="1"/>
      <c r="J3396">
        <f t="shared" si="236"/>
        <v>4095</v>
      </c>
      <c r="K3396" t="str">
        <f t="shared" si="235"/>
        <v>{.corrente = 4095, .tensao = 3952},</v>
      </c>
    </row>
    <row r="3397" spans="1:11" x14ac:dyDescent="0.25">
      <c r="A3397">
        <v>3386</v>
      </c>
      <c r="B3397">
        <f t="shared" si="233"/>
        <v>201.37568086905469</v>
      </c>
      <c r="C3397">
        <f>ROUND((B3397/220)*4095/2+2048,0)</f>
        <v>3922</v>
      </c>
      <c r="D3397">
        <f>$B$3*SIN(PI()*A3397/($B$7/2)+RADIANS($F$2))</f>
        <v>79.752928347430768</v>
      </c>
      <c r="E3397">
        <f t="shared" si="234"/>
        <v>2790</v>
      </c>
      <c r="G3397" s="1" t="str">
        <f t="shared" si="237"/>
        <v>{.corrente = 2790, .tensao = 3922},</v>
      </c>
      <c r="H3397" s="1"/>
      <c r="J3397">
        <f t="shared" si="236"/>
        <v>4095</v>
      </c>
      <c r="K3397" t="str">
        <f t="shared" si="235"/>
        <v>{.corrente = 4095, .tensao = 3922},</v>
      </c>
    </row>
    <row r="3398" spans="1:11" x14ac:dyDescent="0.25">
      <c r="A3398">
        <v>3387</v>
      </c>
      <c r="B3398">
        <f t="shared" si="233"/>
        <v>197.89370698273598</v>
      </c>
      <c r="C3398">
        <f>ROUND((B3398/220)*4095/2+2048,0)</f>
        <v>3890</v>
      </c>
      <c r="D3398">
        <f>$B$3*SIN(PI()*A3398/($B$7/2)+RADIANS($F$2))</f>
        <v>71.96845982564011</v>
      </c>
      <c r="E3398">
        <f t="shared" si="234"/>
        <v>2718</v>
      </c>
      <c r="G3398" s="1" t="str">
        <f t="shared" si="237"/>
        <v>{.corrente = 2718, .tensao = 3890},</v>
      </c>
      <c r="H3398" s="1"/>
      <c r="J3398">
        <f t="shared" si="236"/>
        <v>4095</v>
      </c>
      <c r="K3398" t="str">
        <f t="shared" si="235"/>
        <v>{.corrente = 4095, .tensao = 3890},</v>
      </c>
    </row>
    <row r="3399" spans="1:11" x14ac:dyDescent="0.25">
      <c r="A3399">
        <v>3388</v>
      </c>
      <c r="B3399">
        <f t="shared" si="233"/>
        <v>194.13051643502013</v>
      </c>
      <c r="C3399">
        <f>ROUND((B3399/220)*4095/2+2048,0)</f>
        <v>3855</v>
      </c>
      <c r="D3399">
        <f>$B$3*SIN(PI()*A3399/($B$7/2)+RADIANS($F$2))</f>
        <v>64.081720593442611</v>
      </c>
      <c r="E3399">
        <f t="shared" si="234"/>
        <v>2644</v>
      </c>
      <c r="G3399" s="1" t="str">
        <f t="shared" si="237"/>
        <v>{.corrente = 2644, .tensao = 3855},</v>
      </c>
      <c r="H3399" s="1"/>
      <c r="J3399">
        <f t="shared" si="236"/>
        <v>4095</v>
      </c>
      <c r="K3399" t="str">
        <f t="shared" si="235"/>
        <v>{.corrente = 4095, .tensao = 3855},</v>
      </c>
    </row>
    <row r="3400" spans="1:11" x14ac:dyDescent="0.25">
      <c r="A3400">
        <v>3389</v>
      </c>
      <c r="B3400">
        <f t="shared" si="233"/>
        <v>190.09145690420496</v>
      </c>
      <c r="C3400">
        <f>ROUND((B3400/220)*4095/2+2048,0)</f>
        <v>3817</v>
      </c>
      <c r="D3400">
        <f>$B$3*SIN(PI()*A3400/($B$7/2)+RADIANS($F$2))</f>
        <v>56.103918094021886</v>
      </c>
      <c r="E3400">
        <f t="shared" si="234"/>
        <v>2570</v>
      </c>
      <c r="G3400" s="1" t="str">
        <f t="shared" si="237"/>
        <v>{.corrente = 2570, .tensao = 3817},</v>
      </c>
      <c r="H3400" s="1"/>
      <c r="J3400">
        <f t="shared" si="236"/>
        <v>4095</v>
      </c>
      <c r="K3400" t="str">
        <f t="shared" si="235"/>
        <v>{.corrente = 4095, .tensao = 3817},</v>
      </c>
    </row>
    <row r="3401" spans="1:11" x14ac:dyDescent="0.25">
      <c r="A3401">
        <v>3390</v>
      </c>
      <c r="B3401">
        <f t="shared" si="233"/>
        <v>185.78226809193714</v>
      </c>
      <c r="C3401">
        <f>ROUND((B3401/220)*4095/2+2048,0)</f>
        <v>3777</v>
      </c>
      <c r="D3401">
        <f>$B$3*SIN(PI()*A3401/($B$7/2)+RADIANS($F$2))</f>
        <v>48.046389175917547</v>
      </c>
      <c r="E3401">
        <f t="shared" si="234"/>
        <v>2495</v>
      </c>
      <c r="G3401" s="1" t="str">
        <f t="shared" si="237"/>
        <v>{.corrente = 2495, .tensao = 3777},</v>
      </c>
      <c r="H3401" s="1"/>
      <c r="J3401">
        <f t="shared" si="236"/>
        <v>4095</v>
      </c>
      <c r="K3401" t="str">
        <f t="shared" si="235"/>
        <v>{.corrente = 4095, .tensao = 3777},</v>
      </c>
    </row>
    <row r="3402" spans="1:11" x14ac:dyDescent="0.25">
      <c r="A3402">
        <v>3391</v>
      </c>
      <c r="B3402">
        <f t="shared" si="233"/>
        <v>181.20907356682278</v>
      </c>
      <c r="C3402">
        <f>ROUND((B3402/220)*4095/2+2048,0)</f>
        <v>3734</v>
      </c>
      <c r="D3402">
        <f>$B$3*SIN(PI()*A3402/($B$7/2)+RADIANS($F$2))</f>
        <v>39.920583982819373</v>
      </c>
      <c r="E3402">
        <f t="shared" si="234"/>
        <v>2420</v>
      </c>
      <c r="G3402" s="1" t="str">
        <f t="shared" si="237"/>
        <v>{.corrente = 2420, .tensao = 3734},</v>
      </c>
      <c r="H3402" s="1"/>
      <c r="J3402">
        <f t="shared" si="236"/>
        <v>4095</v>
      </c>
      <c r="K3402" t="str">
        <f t="shared" si="235"/>
        <v>{.corrente = 4095, .tensao = 3734},</v>
      </c>
    </row>
    <row r="3403" spans="1:11" x14ac:dyDescent="0.25">
      <c r="A3403">
        <v>3392</v>
      </c>
      <c r="B3403">
        <f t="shared" si="233"/>
        <v>176.37837206252993</v>
      </c>
      <c r="C3403">
        <f>ROUND((B3403/220)*4095/2+2048,0)</f>
        <v>3690</v>
      </c>
      <c r="D3403">
        <f>$B$3*SIN(PI()*A3403/($B$7/2)+RADIANS($F$2))</f>
        <v>31.738049682370221</v>
      </c>
      <c r="E3403">
        <f t="shared" si="234"/>
        <v>2343</v>
      </c>
      <c r="G3403" s="1" t="str">
        <f t="shared" si="237"/>
        <v>{.corrente = 2343, .tensao = 3690},</v>
      </c>
      <c r="H3403" s="1"/>
      <c r="J3403">
        <f t="shared" si="236"/>
        <v>4095</v>
      </c>
      <c r="K3403" t="str">
        <f t="shared" si="235"/>
        <v>{.corrente = 4095, .tensao = 3690},</v>
      </c>
    </row>
    <row r="3404" spans="1:11" x14ac:dyDescent="0.25">
      <c r="A3404">
        <v>3393</v>
      </c>
      <c r="B3404">
        <f t="shared" ref="B3404:B3467" si="238">$B$3*SIN(PI()*A3404/($B$7/2))</f>
        <v>171.29702824276913</v>
      </c>
      <c r="C3404">
        <f>ROUND((B3404/220)*4095/2+2048,0)</f>
        <v>3642</v>
      </c>
      <c r="D3404">
        <f>$B$3*SIN(PI()*A3404/($B$7/2)+RADIANS($F$2))</f>
        <v>23.510414057031674</v>
      </c>
      <c r="E3404">
        <f t="shared" ref="E3404:E3467" si="239">ROUND((D3404/220)*4095/2+2048,0)</f>
        <v>2267</v>
      </c>
      <c r="G3404" s="1" t="str">
        <f t="shared" si="237"/>
        <v>{.corrente = 2267, .tensao = 3642},</v>
      </c>
      <c r="H3404" s="1"/>
      <c r="J3404">
        <f t="shared" si="236"/>
        <v>4095</v>
      </c>
      <c r="K3404" t="str">
        <f t="shared" ref="K3404:K3467" si="240">_xlfn.CONCAT("{.corrente = ",J3404,", .tensao = ",C3404,"},")</f>
        <v>{.corrente = 4095, .tensao = 3642},</v>
      </c>
    </row>
    <row r="3405" spans="1:11" x14ac:dyDescent="0.25">
      <c r="A3405">
        <v>3394</v>
      </c>
      <c r="B3405">
        <f t="shared" si="238"/>
        <v>165.97226294627725</v>
      </c>
      <c r="C3405">
        <f>ROUND((B3405/220)*4095/2+2048,0)</f>
        <v>3593</v>
      </c>
      <c r="D3405">
        <f>$B$3*SIN(PI()*A3405/($B$7/2)+RADIANS($F$2))</f>
        <v>15.249368980478017</v>
      </c>
      <c r="E3405">
        <f t="shared" si="239"/>
        <v>2190</v>
      </c>
      <c r="G3405" s="1" t="str">
        <f t="shared" si="237"/>
        <v>{.corrente = 2190, .tensao = 3593},</v>
      </c>
      <c r="H3405" s="1"/>
      <c r="J3405">
        <f t="shared" si="236"/>
        <v>4095</v>
      </c>
      <c r="K3405" t="str">
        <f t="shared" si="240"/>
        <v>{.corrente = 4095, .tensao = 3593},</v>
      </c>
    </row>
    <row r="3406" spans="1:11" x14ac:dyDescent="0.25">
      <c r="A3406">
        <v>3395</v>
      </c>
      <c r="B3406">
        <f t="shared" si="238"/>
        <v>160.41164292564446</v>
      </c>
      <c r="C3406">
        <f>ROUND((B3406/220)*4095/2+2048,0)</f>
        <v>3541</v>
      </c>
      <c r="D3406">
        <f>$B$3*SIN(PI()*A3406/($B$7/2)+RADIANS($F$2))</f>
        <v>6.9666538028583131</v>
      </c>
      <c r="E3406">
        <f t="shared" si="239"/>
        <v>2113</v>
      </c>
      <c r="G3406" s="1" t="str">
        <f t="shared" si="237"/>
        <v>{.corrente = 2113, .tensao = 3541},</v>
      </c>
      <c r="H3406" s="1"/>
      <c r="J3406">
        <f t="shared" si="236"/>
        <v>4095</v>
      </c>
      <c r="K3406" t="str">
        <f t="shared" si="240"/>
        <v>{.corrente = 4095, .tensao = 3541},</v>
      </c>
    </row>
    <row r="3407" spans="1:11" x14ac:dyDescent="0.25">
      <c r="A3407">
        <v>3396</v>
      </c>
      <c r="B3407">
        <f t="shared" si="238"/>
        <v>154.62307009457612</v>
      </c>
      <c r="C3407">
        <f>ROUND((B3407/220)*4095/2+2048,0)</f>
        <v>3487</v>
      </c>
      <c r="D3407">
        <f>$B$3*SIN(PI()*A3407/($B$7/2)+RADIANS($F$2))</f>
        <v>-1.3259613314396481</v>
      </c>
      <c r="E3407">
        <f t="shared" si="239"/>
        <v>2036</v>
      </c>
      <c r="G3407" s="1" t="str">
        <f t="shared" si="237"/>
        <v>{.corrente = 2036, .tensao = 3487},</v>
      </c>
      <c r="H3407" s="1"/>
      <c r="J3407">
        <f t="shared" si="236"/>
        <v>4095</v>
      </c>
      <c r="K3407" t="str">
        <f t="shared" si="240"/>
        <v>{.corrente = 4095, .tensao = 3487},</v>
      </c>
    </row>
    <row r="3408" spans="1:11" x14ac:dyDescent="0.25">
      <c r="A3408">
        <v>3397</v>
      </c>
      <c r="B3408">
        <f t="shared" si="238"/>
        <v>148.61477029892029</v>
      </c>
      <c r="C3408">
        <f>ROUND((B3408/220)*4095/2+2048,0)</f>
        <v>3431</v>
      </c>
      <c r="D3408">
        <f>$B$3*SIN(PI()*A3408/($B$7/2)+RADIANS($F$2))</f>
        <v>-9.6166922096604832</v>
      </c>
      <c r="E3408">
        <f t="shared" si="239"/>
        <v>1958</v>
      </c>
      <c r="G3408" s="1" t="str">
        <f t="shared" si="237"/>
        <v>{.corrente = 1958, .tensao = 3431},</v>
      </c>
      <c r="H3408" s="1"/>
      <c r="J3408">
        <f t="shared" si="236"/>
        <v>4095</v>
      </c>
      <c r="K3408" t="str">
        <f t="shared" si="240"/>
        <v>{.corrente = 4095, .tensao = 3431},</v>
      </c>
    </row>
    <row r="3409" spans="1:11" x14ac:dyDescent="0.25">
      <c r="A3409">
        <v>3398</v>
      </c>
      <c r="B3409">
        <f t="shared" si="238"/>
        <v>142.39528162729627</v>
      </c>
      <c r="C3409">
        <f>ROUND((B3409/220)*4095/2+2048,0)</f>
        <v>3373</v>
      </c>
      <c r="D3409">
        <f>$B$3*SIN(PI()*A3409/($B$7/2)+RADIANS($F$2))</f>
        <v>-17.893757296700311</v>
      </c>
      <c r="E3409">
        <f t="shared" si="239"/>
        <v>1881</v>
      </c>
      <c r="G3409" s="1" t="str">
        <f t="shared" si="237"/>
        <v>{.corrente = 1881, .tensao = 3373},</v>
      </c>
      <c r="H3409" s="1"/>
      <c r="J3409">
        <f t="shared" si="236"/>
        <v>4095</v>
      </c>
      <c r="K3409" t="str">
        <f t="shared" si="240"/>
        <v>{.corrente = 4095, .tensao = 3373},</v>
      </c>
    </row>
    <row r="3410" spans="1:11" x14ac:dyDescent="0.25">
      <c r="A3410">
        <v>3399</v>
      </c>
      <c r="B3410">
        <f t="shared" si="238"/>
        <v>135.97344227808537</v>
      </c>
      <c r="C3410">
        <f>ROUND((B3410/220)*4095/2+2048,0)</f>
        <v>3313</v>
      </c>
      <c r="D3410">
        <f>$B$3*SIN(PI()*A3410/($B$7/2)+RADIANS($F$2))</f>
        <v>-26.145394477195879</v>
      </c>
      <c r="E3410">
        <f t="shared" si="239"/>
        <v>1805</v>
      </c>
      <c r="G3410" s="1" t="str">
        <f t="shared" si="237"/>
        <v>{.corrente = 1805, .tensao = 3313},</v>
      </c>
      <c r="H3410" s="1"/>
      <c r="J3410">
        <f t="shared" si="236"/>
        <v>4095</v>
      </c>
      <c r="K3410" t="str">
        <f t="shared" si="240"/>
        <v>{.corrente = 4095, .tensao = 3313},</v>
      </c>
    </row>
    <row r="3411" spans="1:11" x14ac:dyDescent="0.25">
      <c r="A3411">
        <v>3400</v>
      </c>
      <c r="B3411">
        <f t="shared" si="238"/>
        <v>129.35837799990463</v>
      </c>
      <c r="C3411">
        <f>ROUND((B3411/220)*4095/2+2048,0)</f>
        <v>3252</v>
      </c>
      <c r="D3411">
        <f>$B$3*SIN(PI()*A3411/($B$7/2)+RADIANS($F$2))</f>
        <v>-34.359877770086072</v>
      </c>
      <c r="E3411">
        <f t="shared" si="239"/>
        <v>1728</v>
      </c>
      <c r="G3411" s="1" t="str">
        <f t="shared" si="237"/>
        <v>{.corrente = 1728, .tensao = 3252},</v>
      </c>
      <c r="H3411" s="1"/>
      <c r="J3411">
        <f t="shared" si="236"/>
        <v>4095</v>
      </c>
      <c r="K3411" t="str">
        <f t="shared" si="240"/>
        <v>{.corrente = 4095, .tensao = 3252},</v>
      </c>
    </row>
    <row r="3412" spans="1:11" x14ac:dyDescent="0.25">
      <c r="A3412">
        <v>3401</v>
      </c>
      <c r="B3412">
        <f t="shared" si="238"/>
        <v>122.55948912346022</v>
      </c>
      <c r="C3412">
        <f>ROUND((B3412/220)*4095/2+2048,0)</f>
        <v>3189</v>
      </c>
      <c r="D3412">
        <f>$B$3*SIN(PI()*A3412/($B$7/2)+RADIANS($F$2))</f>
        <v>-42.525533991818335</v>
      </c>
      <c r="E3412">
        <f t="shared" si="239"/>
        <v>1652</v>
      </c>
      <c r="G3412" s="1" t="str">
        <f t="shared" si="237"/>
        <v>{.corrente = 1652, .tensao = 3189},</v>
      </c>
      <c r="H3412" s="1"/>
      <c r="J3412">
        <f t="shared" si="236"/>
        <v>4095</v>
      </c>
      <c r="K3412" t="str">
        <f t="shared" si="240"/>
        <v>{.corrente = 4095, .tensao = 3189},</v>
      </c>
    </row>
    <row r="3413" spans="1:11" x14ac:dyDescent="0.25">
      <c r="A3413">
        <v>3402</v>
      </c>
      <c r="B3413">
        <f t="shared" si="238"/>
        <v>115.58643720322576</v>
      </c>
      <c r="C3413">
        <f>ROUND((B3413/220)*4095/2+2048,0)</f>
        <v>3124</v>
      </c>
      <c r="D3413">
        <f>$B$3*SIN(PI()*A3413/($B$7/2)+RADIANS($F$2))</f>
        <v>-50.630759344502337</v>
      </c>
      <c r="E3413">
        <f t="shared" si="239"/>
        <v>1577</v>
      </c>
      <c r="G3413" s="1" t="str">
        <f t="shared" si="237"/>
        <v>{.corrente = 1577, .tensao = 3124},</v>
      </c>
      <c r="H3413" s="1"/>
      <c r="J3413">
        <f t="shared" si="236"/>
        <v>4095</v>
      </c>
      <c r="K3413" t="str">
        <f t="shared" si="240"/>
        <v>{.corrente = 4095, .tensao = 3124},</v>
      </c>
    </row>
    <row r="3414" spans="1:11" x14ac:dyDescent="0.25">
      <c r="A3414">
        <v>3403</v>
      </c>
      <c r="B3414">
        <f t="shared" si="238"/>
        <v>108.44913128791599</v>
      </c>
      <c r="C3414">
        <f>ROUND((B3414/220)*4095/2+2048,0)</f>
        <v>3057</v>
      </c>
      <c r="D3414">
        <f>$B$3*SIN(PI()*A3414/($B$7/2)+RADIANS($F$2))</f>
        <v>-58.664035905457602</v>
      </c>
      <c r="E3414">
        <f t="shared" si="239"/>
        <v>1502</v>
      </c>
      <c r="G3414" s="1" t="str">
        <f t="shared" si="237"/>
        <v>{.corrente = 1502, .tensao = 3057},</v>
      </c>
      <c r="H3414" s="1"/>
      <c r="J3414">
        <f t="shared" si="236"/>
        <v>4095</v>
      </c>
      <c r="K3414" t="str">
        <f t="shared" si="240"/>
        <v>{.corrente = 4095, .tensao = 3057},</v>
      </c>
    </row>
    <row r="3415" spans="1:11" x14ac:dyDescent="0.25">
      <c r="A3415">
        <v>3404</v>
      </c>
      <c r="B3415">
        <f t="shared" si="238"/>
        <v>101.15771383920574</v>
      </c>
      <c r="C3415">
        <f>ROUND((B3415/220)*4095/2+2048,0)</f>
        <v>2989</v>
      </c>
      <c r="D3415">
        <f>$B$3*SIN(PI()*A3415/($B$7/2)+RADIANS($F$2))</f>
        <v>-66.613947994789058</v>
      </c>
      <c r="E3415">
        <f t="shared" si="239"/>
        <v>1428</v>
      </c>
      <c r="G3415" s="1" t="str">
        <f t="shared" si="237"/>
        <v>{.corrente = 1428, .tensao = 2989},</v>
      </c>
      <c r="H3415" s="1"/>
      <c r="J3415">
        <f t="shared" si="236"/>
        <v>4095</v>
      </c>
      <c r="K3415" t="str">
        <f t="shared" si="240"/>
        <v>{.corrente = 4095, .tensao = 2989},</v>
      </c>
    </row>
    <row r="3416" spans="1:11" x14ac:dyDescent="0.25">
      <c r="A3416">
        <v>3405</v>
      </c>
      <c r="B3416">
        <f t="shared" si="238"/>
        <v>93.722546318831732</v>
      </c>
      <c r="C3416">
        <f>ROUND((B3416/220)*4095/2+2048,0)</f>
        <v>2920</v>
      </c>
      <c r="D3416">
        <f>$B$3*SIN(PI()*A3416/($B$7/2)+RADIANS($F$2))</f>
        <v>-74.469198397585387</v>
      </c>
      <c r="E3416">
        <f t="shared" si="239"/>
        <v>1355</v>
      </c>
      <c r="G3416" s="1" t="str">
        <f t="shared" si="237"/>
        <v>{.corrente = 1355, .tensao = 2920},</v>
      </c>
      <c r="H3416" s="1"/>
      <c r="J3416">
        <f t="shared" si="236"/>
        <v>4095</v>
      </c>
      <c r="K3416" t="str">
        <f t="shared" si="240"/>
        <v>{.corrente = 4095, .tensao = 2920},</v>
      </c>
    </row>
    <row r="3417" spans="1:11" x14ac:dyDescent="0.25">
      <c r="A3417">
        <v>3406</v>
      </c>
      <c r="B3417">
        <f t="shared" si="238"/>
        <v>86.154194464431811</v>
      </c>
      <c r="C3417">
        <f>ROUND((B3417/220)*4095/2+2048,0)</f>
        <v>2850</v>
      </c>
      <c r="D3417">
        <f>$B$3*SIN(PI()*A3417/($B$7/2)+RADIANS($F$2))</f>
        <v>-82.218624417833908</v>
      </c>
      <c r="E3417">
        <f t="shared" si="239"/>
        <v>1283</v>
      </c>
      <c r="G3417" s="1" t="str">
        <f t="shared" si="237"/>
        <v>{.corrente = 1283, .tensao = 2850},</v>
      </c>
      <c r="H3417" s="1"/>
      <c r="J3417">
        <f t="shared" si="236"/>
        <v>4095</v>
      </c>
      <c r="K3417" t="str">
        <f t="shared" si="240"/>
        <v>{.corrente = 4095, .tensao = 2850},</v>
      </c>
    </row>
    <row r="3418" spans="1:11" x14ac:dyDescent="0.25">
      <c r="A3418">
        <v>3407</v>
      </c>
      <c r="B3418">
        <f t="shared" si="238"/>
        <v>78.463413275101857</v>
      </c>
      <c r="C3418">
        <f>ROUND((B3418/220)*4095/2+2048,0)</f>
        <v>2778</v>
      </c>
      <c r="D3418">
        <f>$B$3*SIN(PI()*A3418/($B$7/2)+RADIANS($F$2))</f>
        <v>-89.85121374117044</v>
      </c>
      <c r="E3418">
        <f t="shared" si="239"/>
        <v>1212</v>
      </c>
      <c r="G3418" s="1" t="str">
        <f t="shared" si="237"/>
        <v>{.corrente = 1212, .tensao = 2778},</v>
      </c>
      <c r="H3418" s="1"/>
      <c r="J3418">
        <f t="shared" si="236"/>
        <v>4095</v>
      </c>
      <c r="K3418" t="str">
        <f t="shared" si="240"/>
        <v>{.corrente = 4095, .tensao = 2778},</v>
      </c>
    </row>
    <row r="3419" spans="1:11" x14ac:dyDescent="0.25">
      <c r="A3419">
        <v>3408</v>
      </c>
      <c r="B3419">
        <f t="shared" si="238"/>
        <v>70.661131728025694</v>
      </c>
      <c r="C3419">
        <f>ROUND((B3419/220)*4095/2+2048,0)</f>
        <v>2706</v>
      </c>
      <c r="D3419">
        <f>$B$3*SIN(PI()*A3419/($B$7/2)+RADIANS($F$2))</f>
        <v>-97.356120083905878</v>
      </c>
      <c r="E3419">
        <f t="shared" si="239"/>
        <v>1142</v>
      </c>
      <c r="G3419" s="1" t="str">
        <f t="shared" si="237"/>
        <v>{.corrente = 1142, .tensao = 2706},</v>
      </c>
      <c r="H3419" s="1"/>
      <c r="J3419">
        <f t="shared" ref="J3419:J3482" si="241">IF(C3419&gt;2048,4095,0)</f>
        <v>4095</v>
      </c>
      <c r="K3419" t="str">
        <f t="shared" si="240"/>
        <v>{.corrente = 4095, .tensao = 2706},</v>
      </c>
    </row>
    <row r="3420" spans="1:11" x14ac:dyDescent="0.25">
      <c r="A3420">
        <v>3409</v>
      </c>
      <c r="B3420">
        <f t="shared" si="238"/>
        <v>62.758437247880622</v>
      </c>
      <c r="C3420">
        <f>ROUND((B3420/220)*4095/2+2048,0)</f>
        <v>2632</v>
      </c>
      <c r="D3420">
        <f>$B$3*SIN(PI()*A3420/($B$7/2)+RADIANS($F$2))</f>
        <v>-104.72267860611063</v>
      </c>
      <c r="E3420">
        <f t="shared" si="239"/>
        <v>1073</v>
      </c>
      <c r="G3420" s="1" t="str">
        <f t="shared" si="237"/>
        <v>{.corrente = 1073, .tensao = 2632},</v>
      </c>
      <c r="H3420" s="1"/>
      <c r="J3420">
        <f t="shared" si="241"/>
        <v>4095</v>
      </c>
      <c r="K3420" t="str">
        <f t="shared" si="240"/>
        <v>{.corrente = 4095, .tensao = 2632},</v>
      </c>
    </row>
    <row r="3421" spans="1:11" x14ac:dyDescent="0.25">
      <c r="A3421">
        <v>3410</v>
      </c>
      <c r="B3421">
        <f t="shared" si="238"/>
        <v>54.766559951021968</v>
      </c>
      <c r="C3421">
        <f>ROUND((B3421/220)*4095/2+2048,0)</f>
        <v>2558</v>
      </c>
      <c r="D3421">
        <f>$B$3*SIN(PI()*A3421/($B$7/2)+RADIANS($F$2))</f>
        <v>-111.94042106691437</v>
      </c>
      <c r="E3421">
        <f t="shared" si="239"/>
        <v>1006</v>
      </c>
      <c r="G3421" s="1" t="str">
        <f t="shared" si="237"/>
        <v>{.corrente = 1006, .tensao = 2558},</v>
      </c>
      <c r="H3421" s="1"/>
      <c r="J3421">
        <f t="shared" si="241"/>
        <v>4095</v>
      </c>
      <c r="K3421" t="str">
        <f t="shared" si="240"/>
        <v>{.corrente = 4095, .tensao = 2558},</v>
      </c>
    </row>
    <row r="3422" spans="1:11" x14ac:dyDescent="0.25">
      <c r="A3422">
        <v>3411</v>
      </c>
      <c r="B3422">
        <f t="shared" si="238"/>
        <v>46.69685668698466</v>
      </c>
      <c r="C3422">
        <f>ROUND((B3422/220)*4095/2+2048,0)</f>
        <v>2483</v>
      </c>
      <c r="D3422">
        <f>$B$3*SIN(PI()*A3422/($B$7/2)+RADIANS($F$2))</f>
        <v>-118.99909070034531</v>
      </c>
      <c r="E3422">
        <f t="shared" si="239"/>
        <v>940</v>
      </c>
      <c r="G3422" s="1" t="str">
        <f t="shared" ref="G3422:G3485" si="242">_xlfn.CONCAT("{.corrente = ",E3422,", .tensao = ",C3422,"},")</f>
        <v>{.corrente = 940, .tensao = 2483},</v>
      </c>
      <c r="H3422" s="1"/>
      <c r="J3422">
        <f t="shared" si="241"/>
        <v>4095</v>
      </c>
      <c r="K3422" t="str">
        <f t="shared" si="240"/>
        <v>{.corrente = 4095, .tensao = 2483},</v>
      </c>
    </row>
    <row r="3423" spans="1:11" x14ac:dyDescent="0.25">
      <c r="A3423">
        <v>3412</v>
      </c>
      <c r="B3423">
        <f t="shared" si="238"/>
        <v>38.560794899801145</v>
      </c>
      <c r="C3423">
        <f>ROUND((B3423/220)*4095/2+2048,0)</f>
        <v>2407</v>
      </c>
      <c r="D3423">
        <f>$B$3*SIN(PI()*A3423/($B$7/2)+RADIANS($F$2))</f>
        <v>-125.88865679073589</v>
      </c>
      <c r="E3423">
        <f t="shared" si="239"/>
        <v>876</v>
      </c>
      <c r="G3423" s="1" t="str">
        <f t="shared" si="242"/>
        <v>{.corrente = 876, .tensao = 2407},</v>
      </c>
      <c r="H3423" s="1"/>
      <c r="J3423">
        <f t="shared" si="241"/>
        <v>4095</v>
      </c>
      <c r="K3423" t="str">
        <f t="shared" si="240"/>
        <v>{.corrente = 4095, .tensao = 2407},</v>
      </c>
    </row>
    <row r="3424" spans="1:11" x14ac:dyDescent="0.25">
      <c r="A3424">
        <v>3413</v>
      </c>
      <c r="B3424">
        <f t="shared" si="238"/>
        <v>30.369936332218991</v>
      </c>
      <c r="C3424">
        <f>ROUND((B3424/220)*4095/2+2048,0)</f>
        <v>2331</v>
      </c>
      <c r="D3424">
        <f>$B$3*SIN(PI()*A3424/($B$7/2)+RADIANS($F$2))</f>
        <v>-132.59932892684481</v>
      </c>
      <c r="E3424">
        <f t="shared" si="239"/>
        <v>814</v>
      </c>
      <c r="G3424" s="1" t="str">
        <f t="shared" si="242"/>
        <v>{.corrente = 814, .tensao = 2331},</v>
      </c>
      <c r="H3424" s="1"/>
      <c r="J3424">
        <f t="shared" si="241"/>
        <v>4095</v>
      </c>
      <c r="K3424" t="str">
        <f t="shared" si="240"/>
        <v>{.corrente = 4095, .tensao = 2331},</v>
      </c>
    </row>
    <row r="3425" spans="1:11" x14ac:dyDescent="0.25">
      <c r="A3425">
        <v>3414</v>
      </c>
      <c r="B3425">
        <f t="shared" si="238"/>
        <v>22.13592059590999</v>
      </c>
      <c r="C3425">
        <f>ROUND((B3425/220)*4095/2+2048,0)</f>
        <v>2254</v>
      </c>
      <c r="D3425">
        <f>$B$3*SIN(PI()*A3425/($B$7/2)+RADIANS($F$2))</f>
        <v>-139.1215709145016</v>
      </c>
      <c r="E3425">
        <f t="shared" si="239"/>
        <v>753</v>
      </c>
      <c r="G3425" s="1" t="str">
        <f t="shared" si="242"/>
        <v>{.corrente = 753, .tensao = 2254},</v>
      </c>
      <c r="H3425" s="1"/>
      <c r="J3425">
        <f t="shared" si="241"/>
        <v>4095</v>
      </c>
      <c r="K3425" t="str">
        <f t="shared" si="240"/>
        <v>{.corrente = 4095, .tensao = 2254},</v>
      </c>
    </row>
    <row r="3426" spans="1:11" x14ac:dyDescent="0.25">
      <c r="A3426">
        <v>3415</v>
      </c>
      <c r="B3426">
        <f t="shared" si="238"/>
        <v>13.870448630999071</v>
      </c>
      <c r="C3426">
        <f>ROUND((B3426/220)*4095/2+2048,0)</f>
        <v>2177</v>
      </c>
      <c r="D3426">
        <f>$B$3*SIN(PI()*A3426/($B$7/2)+RADIANS($F$2))</f>
        <v>-145.44611432801705</v>
      </c>
      <c r="E3426">
        <f t="shared" si="239"/>
        <v>694</v>
      </c>
      <c r="G3426" s="1" t="str">
        <f t="shared" si="242"/>
        <v>{.corrente = 694, .tensao = 2177},</v>
      </c>
      <c r="H3426" s="1"/>
      <c r="J3426">
        <f t="shared" si="241"/>
        <v>4095</v>
      </c>
      <c r="K3426" t="str">
        <f t="shared" si="240"/>
        <v>{.corrente = 4095, .tensao = 2177},</v>
      </c>
    </row>
    <row r="3427" spans="1:11" x14ac:dyDescent="0.25">
      <c r="A3427">
        <v>3416</v>
      </c>
      <c r="B3427">
        <f t="shared" si="238"/>
        <v>5.5852660784357564</v>
      </c>
      <c r="C3427">
        <f>ROUND((B3427/220)*4095/2+2048,0)</f>
        <v>2100</v>
      </c>
      <c r="D3427">
        <f>$B$3*SIN(PI()*A3427/($B$7/2)+RADIANS($F$2))</f>
        <v>-151.56397168108427</v>
      </c>
      <c r="E3427">
        <f t="shared" si="239"/>
        <v>637</v>
      </c>
      <c r="G3427" s="1" t="str">
        <f t="shared" si="242"/>
        <v>{.corrente = 637, .tensao = 2100},</v>
      </c>
      <c r="H3427" s="1"/>
      <c r="J3427">
        <f t="shared" si="241"/>
        <v>4095</v>
      </c>
      <c r="K3427" t="str">
        <f t="shared" si="240"/>
        <v>{.corrente = 4095, .tensao = 2100},</v>
      </c>
    </row>
    <row r="3428" spans="1:11" x14ac:dyDescent="0.25">
      <c r="A3428">
        <v>3417</v>
      </c>
      <c r="B3428">
        <f t="shared" si="238"/>
        <v>-2.7078534110939305</v>
      </c>
      <c r="C3428">
        <f>ROUND((B3428/220)*4095/2+2048,0)</f>
        <v>2023</v>
      </c>
      <c r="D3428">
        <f>$B$3*SIN(PI()*A3428/($B$7/2)+RADIANS($F$2))</f>
        <v>-157.46644919840438</v>
      </c>
      <c r="E3428">
        <f t="shared" si="239"/>
        <v>582</v>
      </c>
      <c r="G3428" s="1" t="str">
        <f t="shared" si="242"/>
        <v>{.corrente = 582, .tensao = 2023},</v>
      </c>
      <c r="H3428" s="1"/>
      <c r="J3428">
        <f t="shared" si="241"/>
        <v>0</v>
      </c>
      <c r="K3428" t="str">
        <f t="shared" si="240"/>
        <v>{.corrente = 0, .tensao = 2023},</v>
      </c>
    </row>
    <row r="3429" spans="1:11" x14ac:dyDescent="0.25">
      <c r="A3429">
        <v>3418</v>
      </c>
      <c r="B3429">
        <f t="shared" si="238"/>
        <v>-10.99712490814607</v>
      </c>
      <c r="C3429">
        <f>ROUND((B3429/220)*4095/2+2048,0)</f>
        <v>1946</v>
      </c>
      <c r="D3429">
        <f>$B$3*SIN(PI()*A3429/($B$7/2)+RADIANS($F$2))</f>
        <v>-163.14515917000026</v>
      </c>
      <c r="E3429">
        <f t="shared" si="239"/>
        <v>530</v>
      </c>
      <c r="G3429" s="1" t="str">
        <f t="shared" si="242"/>
        <v>{.corrente = 530, .tensao = 1946},</v>
      </c>
      <c r="H3429" s="1"/>
      <c r="J3429">
        <f t="shared" si="241"/>
        <v>0</v>
      </c>
      <c r="K3429" t="str">
        <f t="shared" si="240"/>
        <v>{.corrente = 0, .tensao = 1946},</v>
      </c>
    </row>
    <row r="3430" spans="1:11" x14ac:dyDescent="0.25">
      <c r="A3430">
        <v>3419</v>
      </c>
      <c r="B3430">
        <f t="shared" si="238"/>
        <v>-19.270768951462735</v>
      </c>
      <c r="C3430">
        <f>ROUND((B3430/220)*4095/2+2048,0)</f>
        <v>1869</v>
      </c>
      <c r="D3430">
        <f>$B$3*SIN(PI()*A3430/($B$7/2)+RADIANS($F$2))</f>
        <v>-168.59203187054908</v>
      </c>
      <c r="E3430">
        <f t="shared" si="239"/>
        <v>479</v>
      </c>
      <c r="G3430" s="1" t="str">
        <f t="shared" si="242"/>
        <v>{.corrente = 479, .tensao = 1869},</v>
      </c>
      <c r="H3430" s="1"/>
      <c r="J3430">
        <f t="shared" si="241"/>
        <v>0</v>
      </c>
      <c r="K3430" t="str">
        <f t="shared" si="240"/>
        <v>{.corrente = 0, .tensao = 1869},</v>
      </c>
    </row>
    <row r="3431" spans="1:11" x14ac:dyDescent="0.25">
      <c r="A3431">
        <v>3420</v>
      </c>
      <c r="B3431">
        <f t="shared" si="238"/>
        <v>-27.51702828715155</v>
      </c>
      <c r="C3431">
        <f>ROUND((B3431/220)*4095/2+2048,0)</f>
        <v>1792</v>
      </c>
      <c r="D3431">
        <f>$B$3*SIN(PI()*A3431/($B$7/2)+RADIANS($F$2))</f>
        <v>-173.79932702684999</v>
      </c>
      <c r="E3431">
        <f t="shared" si="239"/>
        <v>430</v>
      </c>
      <c r="G3431" s="1" t="str">
        <f t="shared" si="242"/>
        <v>{.corrente = 430, .tensao = 1792},</v>
      </c>
      <c r="H3431" s="1"/>
      <c r="J3431">
        <f t="shared" si="241"/>
        <v>0</v>
      </c>
      <c r="K3431" t="str">
        <f t="shared" si="240"/>
        <v>{.corrente = 0, .tensao = 1792},</v>
      </c>
    </row>
    <row r="3432" spans="1:11" x14ac:dyDescent="0.25">
      <c r="A3432">
        <v>3421</v>
      </c>
      <c r="B3432">
        <f t="shared" si="238"/>
        <v>-35.724184576332576</v>
      </c>
      <c r="C3432">
        <f>ROUND((B3432/220)*4095/2+2048,0)</f>
        <v>1716</v>
      </c>
      <c r="D3432">
        <f>$B$3*SIN(PI()*A3432/($B$7/2)+RADIANS($F$2))</f>
        <v>-178.75964481714104</v>
      </c>
      <c r="E3432">
        <f t="shared" si="239"/>
        <v>384</v>
      </c>
      <c r="G3432" s="1" t="str">
        <f t="shared" si="242"/>
        <v>{.corrente = 384, .tensao = 1716},</v>
      </c>
      <c r="H3432" s="1"/>
      <c r="J3432">
        <f t="shared" si="241"/>
        <v>0</v>
      </c>
      <c r="K3432" t="str">
        <f t="shared" si="240"/>
        <v>{.corrente = 0, .tensao = 1716},</v>
      </c>
    </row>
    <row r="3433" spans="1:11" x14ac:dyDescent="0.25">
      <c r="A3433">
        <v>3422</v>
      </c>
      <c r="B3433">
        <f t="shared" si="238"/>
        <v>-43.880575047484818</v>
      </c>
      <c r="C3433">
        <f>ROUND((B3433/220)*4095/2+2048,0)</f>
        <v>1640</v>
      </c>
      <c r="D3433">
        <f>$B$3*SIN(PI()*A3433/($B$7/2)+RADIANS($F$2))</f>
        <v>-183.46593638661557</v>
      </c>
      <c r="E3433">
        <f t="shared" si="239"/>
        <v>341</v>
      </c>
      <c r="G3433" s="1" t="str">
        <f t="shared" si="242"/>
        <v>{.corrente = 341, .tensao = 1640},</v>
      </c>
      <c r="H3433" s="1"/>
      <c r="J3433">
        <f t="shared" si="241"/>
        <v>0</v>
      </c>
      <c r="K3433" t="str">
        <f t="shared" si="240"/>
        <v>{.corrente = 0, .tensao = 1640},</v>
      </c>
    </row>
    <row r="3434" spans="1:11" x14ac:dyDescent="0.25">
      <c r="A3434">
        <v>3423</v>
      </c>
      <c r="B3434">
        <f t="shared" si="238"/>
        <v>-51.974609069803854</v>
      </c>
      <c r="C3434">
        <f>ROUND((B3434/220)*4095/2+2048,0)</f>
        <v>1564</v>
      </c>
      <c r="D3434">
        <f>$B$3*SIN(PI()*A3434/($B$7/2)+RADIANS($F$2))</f>
        <v>-187.91151386418218</v>
      </c>
      <c r="E3434">
        <f t="shared" si="239"/>
        <v>299</v>
      </c>
      <c r="G3434" s="1" t="str">
        <f t="shared" si="242"/>
        <v>{.corrente = 299, .tensao = 1564},</v>
      </c>
      <c r="H3434" s="1"/>
      <c r="J3434">
        <f t="shared" si="241"/>
        <v>0</v>
      </c>
      <c r="K3434" t="str">
        <f t="shared" si="240"/>
        <v>{.corrente = 0, .tensao = 1564},</v>
      </c>
    </row>
    <row r="3435" spans="1:11" x14ac:dyDescent="0.25">
      <c r="A3435">
        <v>3424</v>
      </c>
      <c r="B3435">
        <f t="shared" si="238"/>
        <v>-59.994784624038452</v>
      </c>
      <c r="C3435">
        <f>ROUND((B3435/220)*4095/2+2048,0)</f>
        <v>1490</v>
      </c>
      <c r="D3435">
        <f>$B$3*SIN(PI()*A3435/($B$7/2)+RADIANS($F$2))</f>
        <v>-192.09005986624845</v>
      </c>
      <c r="E3435">
        <f t="shared" si="239"/>
        <v>260</v>
      </c>
      <c r="G3435" s="1" t="str">
        <f t="shared" si="242"/>
        <v>{.corrente = 260, .tensao = 1490},</v>
      </c>
      <c r="H3435" s="1"/>
      <c r="J3435">
        <f t="shared" si="241"/>
        <v>0</v>
      </c>
      <c r="K3435" t="str">
        <f t="shared" si="240"/>
        <v>{.corrente = 0, .tensao = 1490},</v>
      </c>
    </row>
    <row r="3436" spans="1:11" x14ac:dyDescent="0.25">
      <c r="A3436">
        <v>3425</v>
      </c>
      <c r="B3436">
        <f t="shared" si="238"/>
        <v>-67.929704647466451</v>
      </c>
      <c r="C3436">
        <f>ROUND((B3436/220)*4095/2+2048,0)</f>
        <v>1416</v>
      </c>
      <c r="D3436">
        <f>$B$3*SIN(PI()*A3436/($B$7/2)+RADIANS($F$2))</f>
        <v>-195.99563647405546</v>
      </c>
      <c r="E3436">
        <f t="shared" si="239"/>
        <v>224</v>
      </c>
      <c r="G3436" s="1" t="str">
        <f t="shared" si="242"/>
        <v>{.corrente = 224, .tensao = 1416},</v>
      </c>
      <c r="H3436" s="1"/>
      <c r="J3436">
        <f t="shared" si="241"/>
        <v>0</v>
      </c>
      <c r="K3436" t="str">
        <f t="shared" si="240"/>
        <v>{.corrente = 0, .tensao = 1416},</v>
      </c>
    </row>
    <row r="3437" spans="1:11" x14ac:dyDescent="0.25">
      <c r="A3437">
        <v>3426</v>
      </c>
      <c r="B3437">
        <f t="shared" si="238"/>
        <v>-75.768093229637373</v>
      </c>
      <c r="C3437">
        <f>ROUND((B3437/220)*4095/2+2048,0)</f>
        <v>1343</v>
      </c>
      <c r="D3437">
        <f>$B$3*SIN(PI()*A3437/($B$7/2)+RADIANS($F$2))</f>
        <v>-199.62269367172917</v>
      </c>
      <c r="E3437">
        <f t="shared" si="239"/>
        <v>190</v>
      </c>
      <c r="G3437" s="1" t="str">
        <f t="shared" si="242"/>
        <v>{.corrente = 190, .tensao = 1343},</v>
      </c>
      <c r="H3437" s="1"/>
      <c r="J3437">
        <f t="shared" si="241"/>
        <v>0</v>
      </c>
      <c r="K3437" t="str">
        <f t="shared" si="240"/>
        <v>{.corrente = 0, .tensao = 1343},</v>
      </c>
    </row>
    <row r="3438" spans="1:11" x14ac:dyDescent="0.25">
      <c r="A3438">
        <v>3427</v>
      </c>
      <c r="B3438">
        <f t="shared" si="238"/>
        <v>-83.498811636012462</v>
      </c>
      <c r="C3438">
        <f>ROUND((B3438/220)*4095/2+2048,0)</f>
        <v>1271</v>
      </c>
      <c r="D3438">
        <f>$B$3*SIN(PI()*A3438/($B$7/2)+RADIANS($F$2))</f>
        <v>-202.96607723313548</v>
      </c>
      <c r="E3438">
        <f t="shared" si="239"/>
        <v>159</v>
      </c>
      <c r="G3438" s="1" t="str">
        <f t="shared" si="242"/>
        <v>{.corrente = 159, .tensao = 1271},</v>
      </c>
      <c r="H3438" s="1"/>
      <c r="J3438">
        <f t="shared" si="241"/>
        <v>0</v>
      </c>
      <c r="K3438" t="str">
        <f t="shared" si="240"/>
        <v>{.corrente = 0, .tensao = 1271},</v>
      </c>
    </row>
    <row r="3439" spans="1:11" x14ac:dyDescent="0.25">
      <c r="A3439">
        <v>3428</v>
      </c>
      <c r="B3439">
        <f t="shared" si="238"/>
        <v>-91.110874136664179</v>
      </c>
      <c r="C3439">
        <f>ROUND((B3439/220)*4095/2+2048,0)</f>
        <v>1200</v>
      </c>
      <c r="D3439">
        <f>$B$3*SIN(PI()*A3439/($B$7/2)+RADIANS($F$2))</f>
        <v>-206.02103604629264</v>
      </c>
      <c r="E3439">
        <f t="shared" si="239"/>
        <v>131</v>
      </c>
      <c r="G3439" s="1" t="str">
        <f t="shared" si="242"/>
        <v>{.corrente = 131, .tensao = 1200},</v>
      </c>
      <c r="H3439" s="1"/>
      <c r="J3439">
        <f t="shared" si="241"/>
        <v>0</v>
      </c>
      <c r="K3439" t="str">
        <f t="shared" si="240"/>
        <v>{.corrente = 0, .tensao = 1200},</v>
      </c>
    </row>
    <row r="3440" spans="1:11" x14ac:dyDescent="0.25">
      <c r="A3440">
        <v>3429</v>
      </c>
      <c r="B3440">
        <f t="shared" si="238"/>
        <v>-98.593463617524975</v>
      </c>
      <c r="C3440">
        <f>ROUND((B3440/220)*4095/2+2048,0)</f>
        <v>1130</v>
      </c>
      <c r="D3440">
        <f>$B$3*SIN(PI()*A3440/($B$7/2)+RADIANS($F$2))</f>
        <v>-208.78322886492839</v>
      </c>
      <c r="E3440">
        <f t="shared" si="239"/>
        <v>105</v>
      </c>
      <c r="G3440" s="1" t="str">
        <f t="shared" si="242"/>
        <v>{.corrente = 105, .tensao = 1130},</v>
      </c>
      <c r="H3440" s="1"/>
      <c r="J3440">
        <f t="shared" si="241"/>
        <v>0</v>
      </c>
      <c r="K3440" t="str">
        <f t="shared" si="240"/>
        <v>{.corrente = 0, .tensao = 1130},</v>
      </c>
    </row>
    <row r="3441" spans="1:11" x14ac:dyDescent="0.25">
      <c r="A3441">
        <v>3430</v>
      </c>
      <c r="B3441">
        <f t="shared" si="238"/>
        <v>-105.9359469520203</v>
      </c>
      <c r="C3441">
        <f>ROUND((B3441/220)*4095/2+2048,0)</f>
        <v>1062</v>
      </c>
      <c r="D3441">
        <f>$B$3*SIN(PI()*A3441/($B$7/2)+RADIANS($F$2))</f>
        <v>-211.24873047759829</v>
      </c>
      <c r="E3441">
        <f t="shared" si="239"/>
        <v>82</v>
      </c>
      <c r="G3441" s="1" t="str">
        <f t="shared" si="242"/>
        <v>{.corrente = 82, .tensao = 1062},</v>
      </c>
      <c r="H3441" s="1"/>
      <c r="J3441">
        <f t="shared" si="241"/>
        <v>0</v>
      </c>
      <c r="K3441" t="str">
        <f t="shared" si="240"/>
        <v>{.corrente = 0, .tensao = 1062},</v>
      </c>
    </row>
    <row r="3442" spans="1:11" x14ac:dyDescent="0.25">
      <c r="A3442">
        <v>3431</v>
      </c>
      <c r="B3442">
        <f t="shared" si="238"/>
        <v>-113.12789011130211</v>
      </c>
      <c r="C3442">
        <f>ROUND((B3442/220)*4095/2+2048,0)</f>
        <v>995</v>
      </c>
      <c r="D3442">
        <f>$B$3*SIN(PI()*A3442/($B$7/2)+RADIANS($F$2))</f>
        <v>-213.41403728561789</v>
      </c>
      <c r="E3442">
        <f t="shared" si="239"/>
        <v>62</v>
      </c>
      <c r="G3442" s="1" t="str">
        <f t="shared" si="242"/>
        <v>{.corrente = 62, .tensao = 995},</v>
      </c>
      <c r="H3442" s="1"/>
      <c r="J3442">
        <f t="shared" si="241"/>
        <v>0</v>
      </c>
      <c r="K3442" t="str">
        <f t="shared" si="240"/>
        <v>{.corrente = 0, .tensao = 995},</v>
      </c>
    </row>
    <row r="3443" spans="1:11" x14ac:dyDescent="0.25">
      <c r="A3443">
        <v>3432</v>
      </c>
      <c r="B3443">
        <f t="shared" si="238"/>
        <v>-120.15907299147641</v>
      </c>
      <c r="C3443">
        <f>ROUND((B3443/220)*4095/2+2048,0)</f>
        <v>930</v>
      </c>
      <c r="D3443">
        <f>$B$3*SIN(PI()*A3443/($B$7/2)+RADIANS($F$2))</f>
        <v>-215.27607228183456</v>
      </c>
      <c r="E3443">
        <f t="shared" si="239"/>
        <v>44</v>
      </c>
      <c r="G3443" s="1" t="str">
        <f t="shared" si="242"/>
        <v>{.corrente = 44, .tensao = 930},</v>
      </c>
      <c r="H3443" s="1"/>
      <c r="J3443">
        <f t="shared" si="241"/>
        <v>0</v>
      </c>
      <c r="K3443" t="str">
        <f t="shared" si="240"/>
        <v>{.corrente = 0, .tensao = 930},</v>
      </c>
    </row>
    <row r="3444" spans="1:11" x14ac:dyDescent="0.25">
      <c r="A3444">
        <v>3433</v>
      </c>
      <c r="B3444">
        <f t="shared" si="238"/>
        <v>-127.01950393688412</v>
      </c>
      <c r="C3444">
        <f>ROUND((B3444/220)*4095/2+2048,0)</f>
        <v>866</v>
      </c>
      <c r="D3444">
        <f>$B$3*SIN(PI()*A3444/($B$7/2)+RADIANS($F$2))</f>
        <v>-216.83218942321113</v>
      </c>
      <c r="E3444">
        <f t="shared" si="239"/>
        <v>30</v>
      </c>
      <c r="G3444" s="1" t="str">
        <f t="shared" si="242"/>
        <v>{.corrente = 30, .tensao = 866},</v>
      </c>
      <c r="H3444" s="1"/>
      <c r="J3444">
        <f t="shared" si="241"/>
        <v>0</v>
      </c>
      <c r="K3444" t="str">
        <f t="shared" si="240"/>
        <v>{.corrente = 0, .tensao = 866},</v>
      </c>
    </row>
    <row r="3445" spans="1:11" x14ac:dyDescent="0.25">
      <c r="A3445">
        <v>3434</v>
      </c>
      <c r="B3445">
        <f t="shared" si="238"/>
        <v>-133.69943393876929</v>
      </c>
      <c r="C3445">
        <f>ROUND((B3445/220)*4095/2+2048,0)</f>
        <v>804</v>
      </c>
      <c r="D3445">
        <f>$B$3*SIN(PI()*A3445/($B$7/2)+RADIANS($F$2))</f>
        <v>-218.08017739098975</v>
      </c>
      <c r="E3445">
        <f t="shared" si="239"/>
        <v>18</v>
      </c>
      <c r="G3445" s="1" t="str">
        <f t="shared" si="242"/>
        <v>{.corrente = 18, .tensao = 804},</v>
      </c>
      <c r="H3445" s="1"/>
      <c r="J3445">
        <f t="shared" si="241"/>
        <v>0</v>
      </c>
      <c r="K3445" t="str">
        <f t="shared" si="240"/>
        <v>{.corrente = 0, .tensao = 804},</v>
      </c>
    </row>
    <row r="3446" spans="1:11" x14ac:dyDescent="0.25">
      <c r="A3446">
        <v>3435</v>
      </c>
      <c r="B3446">
        <f t="shared" si="238"/>
        <v>-140.18937048903641</v>
      </c>
      <c r="C3446">
        <f>ROUND((B3446/220)*4095/2+2048,0)</f>
        <v>743</v>
      </c>
      <c r="D3446">
        <f>$B$3*SIN(PI()*A3446/($B$7/2)+RADIANS($F$2))</f>
        <v>-219.01826273307015</v>
      </c>
      <c r="E3446">
        <f t="shared" si="239"/>
        <v>10</v>
      </c>
      <c r="G3446" s="1" t="str">
        <f t="shared" si="242"/>
        <v>{.corrente = 10, .tensao = 743},</v>
      </c>
      <c r="H3446" s="1"/>
      <c r="J3446">
        <f t="shared" si="241"/>
        <v>0</v>
      </c>
      <c r="K3446" t="str">
        <f t="shared" si="240"/>
        <v>{.corrente = 0, .tensao = 743},</v>
      </c>
    </row>
    <row r="3447" spans="1:11" x14ac:dyDescent="0.25">
      <c r="A3447">
        <v>3436</v>
      </c>
      <c r="B3447">
        <f t="shared" si="238"/>
        <v>-146.48009106960694</v>
      </c>
      <c r="C3447">
        <f>ROUND((B3447/220)*4095/2+2048,0)</f>
        <v>685</v>
      </c>
      <c r="D3447">
        <f>$B$3*SIN(PI()*A3447/($B$7/2)+RADIANS($F$2))</f>
        <v>-219.64511238418157</v>
      </c>
      <c r="E3447">
        <f t="shared" si="239"/>
        <v>4</v>
      </c>
      <c r="G3447" s="1" t="str">
        <f t="shared" si="242"/>
        <v>{.corrente = 4, .tensao = 685},</v>
      </c>
      <c r="H3447" s="1"/>
      <c r="J3447">
        <f t="shared" si="241"/>
        <v>0</v>
      </c>
      <c r="K3447" t="str">
        <f t="shared" si="240"/>
        <v>{.corrente = 0, .tensao = 685},</v>
      </c>
    </row>
    <row r="3448" spans="1:11" x14ac:dyDescent="0.25">
      <c r="A3448">
        <v>3437</v>
      </c>
      <c r="B3448">
        <f t="shared" si="238"/>
        <v>-152.56265625807802</v>
      </c>
      <c r="C3448">
        <f>ROUND((B3448/220)*4095/2+2048,0)</f>
        <v>628</v>
      </c>
      <c r="D3448">
        <f>$B$3*SIN(PI()*A3448/($B$7/2)+RADIANS($F$2))</f>
        <v>-219.95983556023302</v>
      </c>
      <c r="E3448">
        <f t="shared" si="239"/>
        <v>1</v>
      </c>
      <c r="G3448" s="1" t="str">
        <f t="shared" si="242"/>
        <v>{.corrente = 1, .tensao = 628},</v>
      </c>
      <c r="H3448" s="1"/>
      <c r="J3448">
        <f t="shared" si="241"/>
        <v>0</v>
      </c>
      <c r="K3448" t="str">
        <f t="shared" si="240"/>
        <v>{.corrente = 0, .tensao = 628},</v>
      </c>
    </row>
    <row r="3449" spans="1:11" x14ac:dyDescent="0.25">
      <c r="A3449">
        <v>3438</v>
      </c>
      <c r="B3449">
        <f t="shared" si="238"/>
        <v>-158.4284224310517</v>
      </c>
      <c r="C3449">
        <f>ROUND((B3449/220)*4095/2+2048,0)</f>
        <v>574</v>
      </c>
      <c r="D3449">
        <f>$B$3*SIN(PI()*A3449/($B$7/2)+RADIANS($F$2))</f>
        <v>-219.96198502415814</v>
      </c>
      <c r="E3449">
        <f t="shared" si="239"/>
        <v>1</v>
      </c>
      <c r="G3449" s="1" t="str">
        <f t="shared" si="242"/>
        <v>{.corrente = 1, .tensao = 574},</v>
      </c>
      <c r="H3449" s="1"/>
      <c r="J3449">
        <f t="shared" si="241"/>
        <v>0</v>
      </c>
      <c r="K3449" t="str">
        <f t="shared" si="240"/>
        <v>{.corrente = 0, .tensao = 574},</v>
      </c>
    </row>
    <row r="3450" spans="1:11" x14ac:dyDescent="0.25">
      <c r="A3450">
        <v>3439</v>
      </c>
      <c r="B3450">
        <f t="shared" si="238"/>
        <v>-164.06905404715823</v>
      </c>
      <c r="C3450">
        <f>ROUND((B3450/220)*4095/2+2048,0)</f>
        <v>521</v>
      </c>
      <c r="D3450">
        <f>$B$3*SIN(PI()*A3450/($B$7/2)+RADIANS($F$2))</f>
        <v>-219.65155772146406</v>
      </c>
      <c r="E3450">
        <f t="shared" si="239"/>
        <v>4</v>
      </c>
      <c r="G3450" s="1" t="str">
        <f t="shared" si="242"/>
        <v>{.corrente = 4, .tensao = 521},</v>
      </c>
      <c r="H3450" s="1"/>
      <c r="J3450">
        <f t="shared" si="241"/>
        <v>0</v>
      </c>
      <c r="K3450" t="str">
        <f t="shared" si="240"/>
        <v>{.corrente = 0, .tensao = 521},</v>
      </c>
    </row>
    <row r="3451" spans="1:11" x14ac:dyDescent="0.25">
      <c r="A3451">
        <v>3440</v>
      </c>
      <c r="B3451">
        <f t="shared" si="238"/>
        <v>-169.47653549229813</v>
      </c>
      <c r="C3451">
        <f>ROUND((B3451/220)*4095/2+2048,0)</f>
        <v>471</v>
      </c>
      <c r="D3451">
        <f>$B$3*SIN(PI()*A3451/($B$7/2)+RADIANS($F$2))</f>
        <v>-219.02899478456882</v>
      </c>
      <c r="E3451">
        <f t="shared" si="239"/>
        <v>10</v>
      </c>
      <c r="G3451" s="1" t="str">
        <f t="shared" si="242"/>
        <v>{.corrente = 10, .tensao = 471},</v>
      </c>
      <c r="H3451" s="1"/>
      <c r="J3451">
        <f t="shared" si="241"/>
        <v>0</v>
      </c>
      <c r="K3451" t="str">
        <f t="shared" si="240"/>
        <v>{.corrente = 0, .tensao = 471},</v>
      </c>
    </row>
    <row r="3452" spans="1:11" x14ac:dyDescent="0.25">
      <c r="A3452">
        <v>3441</v>
      </c>
      <c r="B3452">
        <f t="shared" si="238"/>
        <v>-174.64318247017172</v>
      </c>
      <c r="C3452">
        <f>ROUND((B3452/220)*4095/2+2048,0)</f>
        <v>423</v>
      </c>
      <c r="D3452">
        <f>$B$3*SIN(PI()*A3452/($B$7/2)+RADIANS($F$2))</f>
        <v>-218.09518090593355</v>
      </c>
      <c r="E3452">
        <f t="shared" si="239"/>
        <v>18</v>
      </c>
      <c r="G3452" s="1" t="str">
        <f t="shared" si="242"/>
        <v>{.corrente = 18, .tensao = 423},</v>
      </c>
      <c r="H3452" s="1"/>
      <c r="J3452">
        <f t="shared" si="241"/>
        <v>0</v>
      </c>
      <c r="K3452" t="str">
        <f t="shared" si="240"/>
        <v>{.corrente = 0, .tensao = 423},</v>
      </c>
    </row>
    <row r="3453" spans="1:11" x14ac:dyDescent="0.25">
      <c r="A3453">
        <v>3442</v>
      </c>
      <c r="B3453">
        <f t="shared" si="238"/>
        <v>-179.56165292207177</v>
      </c>
      <c r="C3453">
        <f>ROUND((B3453/220)*4095/2+2048,0)</f>
        <v>377</v>
      </c>
      <c r="D3453">
        <f>$B$3*SIN(PI()*A3453/($B$7/2)+RADIANS($F$2))</f>
        <v>-216.85144308087067</v>
      </c>
      <c r="E3453">
        <f t="shared" si="239"/>
        <v>30</v>
      </c>
      <c r="G3453" s="1" t="str">
        <f t="shared" si="242"/>
        <v>{.corrente = 30, .tensao = 377},</v>
      </c>
      <c r="H3453" s="1"/>
      <c r="J3453">
        <f t="shared" si="241"/>
        <v>0</v>
      </c>
      <c r="K3453" t="str">
        <f t="shared" si="240"/>
        <v>{.corrente = 0, .tensao = 377},</v>
      </c>
    </row>
    <row r="3454" spans="1:11" x14ac:dyDescent="0.25">
      <c r="A3454">
        <v>3443</v>
      </c>
      <c r="B3454">
        <f t="shared" si="238"/>
        <v>-184.22495746031495</v>
      </c>
      <c r="C3454">
        <f>ROUND((B3454/220)*4095/2+2048,0)</f>
        <v>333</v>
      </c>
      <c r="D3454">
        <f>$B$3*SIN(PI()*A3454/($B$7/2)+RADIANS($F$2))</f>
        <v>-215.2995487218148</v>
      </c>
      <c r="E3454">
        <f t="shared" si="239"/>
        <v>44</v>
      </c>
      <c r="G3454" s="1" t="str">
        <f t="shared" si="242"/>
        <v>{.corrente = 44, .tensao = 333},</v>
      </c>
      <c r="H3454" s="1"/>
      <c r="J3454">
        <f t="shared" si="241"/>
        <v>0</v>
      </c>
      <c r="K3454" t="str">
        <f t="shared" si="240"/>
        <v>{.corrente = 0, .tensao = 333},</v>
      </c>
    </row>
    <row r="3455" spans="1:11" x14ac:dyDescent="0.25">
      <c r="A3455">
        <v>3444</v>
      </c>
      <c r="B3455">
        <f t="shared" si="238"/>
        <v>-188.62646930047882</v>
      </c>
      <c r="C3455">
        <f>ROUND((B3455/220)*4095/2+2048,0)</f>
        <v>292</v>
      </c>
      <c r="D3455">
        <f>$B$3*SIN(PI()*A3455/($B$7/2)+RADIANS($F$2))</f>
        <v>-213.44170314675006</v>
      </c>
      <c r="E3455">
        <f t="shared" si="239"/>
        <v>62</v>
      </c>
      <c r="G3455" s="1" t="str">
        <f t="shared" si="242"/>
        <v>{.corrente = 62, .tensao = 292},</v>
      </c>
      <c r="H3455" s="1"/>
      <c r="J3455">
        <f t="shared" si="241"/>
        <v>0</v>
      </c>
      <c r="K3455" t="str">
        <f t="shared" si="240"/>
        <v>{.corrente = 0, .tensao = 292},</v>
      </c>
    </row>
    <row r="3456" spans="1:11" x14ac:dyDescent="0.25">
      <c r="A3456">
        <v>3445</v>
      </c>
      <c r="B3456">
        <f t="shared" si="238"/>
        <v>-192.75993367841278</v>
      </c>
      <c r="C3456">
        <f>ROUND((B3456/220)*4095/2+2048,0)</f>
        <v>254</v>
      </c>
      <c r="D3456">
        <f>$B$3*SIN(PI()*A3456/($B$7/2)+RADIANS($F$2))</f>
        <v>-211.28054644533762</v>
      </c>
      <c r="E3456">
        <f t="shared" si="239"/>
        <v>82</v>
      </c>
      <c r="G3456" s="1" t="str">
        <f t="shared" si="242"/>
        <v>{.corrente = 82, .tensao = 254},</v>
      </c>
      <c r="H3456" s="1"/>
      <c r="J3456">
        <f t="shared" si="241"/>
        <v>0</v>
      </c>
      <c r="K3456" t="str">
        <f t="shared" si="240"/>
        <v>{.corrente = 0, .tensao = 254},</v>
      </c>
    </row>
    <row r="3457" spans="1:11" x14ac:dyDescent="0.25">
      <c r="A3457">
        <v>3446</v>
      </c>
      <c r="B3457">
        <f t="shared" si="238"/>
        <v>-196.61947673855286</v>
      </c>
      <c r="C3457">
        <f>ROUND((B3457/220)*4095/2+2048,0)</f>
        <v>218</v>
      </c>
      <c r="D3457">
        <f>$B$3*SIN(PI()*A3457/($B$7/2)+RADIANS($F$2))</f>
        <v>-208.81914972722106</v>
      </c>
      <c r="E3457">
        <f t="shared" si="239"/>
        <v>105</v>
      </c>
      <c r="G3457" s="1" t="str">
        <f t="shared" si="242"/>
        <v>{.corrente = 105, .tensao = 218},</v>
      </c>
      <c r="H3457" s="1"/>
      <c r="J3457">
        <f t="shared" si="241"/>
        <v>0</v>
      </c>
      <c r="K3457" t="str">
        <f t="shared" si="240"/>
        <v>{.corrente = 0, .tensao = 218},</v>
      </c>
    </row>
    <row r="3458" spans="1:11" x14ac:dyDescent="0.25">
      <c r="A3458">
        <v>3447</v>
      </c>
      <c r="B3458">
        <f t="shared" si="238"/>
        <v>-200.19961388095362</v>
      </c>
      <c r="C3458">
        <f>ROUND((B3458/220)*4095/2+2048,0)</f>
        <v>185</v>
      </c>
      <c r="D3458">
        <f>$B$3*SIN(PI()*A3458/($B$7/2)+RADIANS($F$2))</f>
        <v>-206.06101075783377</v>
      </c>
      <c r="E3458">
        <f t="shared" si="239"/>
        <v>130</v>
      </c>
      <c r="G3458" s="1" t="str">
        <f t="shared" si="242"/>
        <v>{.corrente = 130, .tensao = 185},</v>
      </c>
      <c r="H3458" s="1"/>
      <c r="J3458">
        <f t="shared" si="241"/>
        <v>0</v>
      </c>
      <c r="K3458" t="str">
        <f t="shared" si="240"/>
        <v>{.corrente = 0, .tensao = 185},</v>
      </c>
    </row>
    <row r="3459" spans="1:11" x14ac:dyDescent="0.25">
      <c r="A3459">
        <v>3448</v>
      </c>
      <c r="B3459">
        <f t="shared" si="238"/>
        <v>-203.49525755518025</v>
      </c>
      <c r="C3459">
        <f>ROUND((B3459/220)*4095/2+2048,0)</f>
        <v>154</v>
      </c>
      <c r="D3459">
        <f>$B$3*SIN(PI()*A3459/($B$7/2)+RADIANS($F$2))</f>
        <v>-203.01004898789972</v>
      </c>
      <c r="E3459">
        <f t="shared" si="239"/>
        <v>159</v>
      </c>
      <c r="G3459" s="1" t="str">
        <f t="shared" si="242"/>
        <v>{.corrente = 159, .tensao = 154},</v>
      </c>
      <c r="H3459" s="1"/>
      <c r="J3459">
        <f t="shared" si="241"/>
        <v>0</v>
      </c>
      <c r="K3459" t="str">
        <f t="shared" si="240"/>
        <v>{.corrente = 0, .tensao = 154},</v>
      </c>
    </row>
    <row r="3460" spans="1:11" x14ac:dyDescent="0.25">
      <c r="A3460">
        <v>3449</v>
      </c>
      <c r="B3460">
        <f t="shared" si="238"/>
        <v>-206.50172448997375</v>
      </c>
      <c r="C3460">
        <f>ROUND((B3460/220)*4095/2+2048,0)</f>
        <v>126</v>
      </c>
      <c r="D3460">
        <f>$B$3*SIN(PI()*A3460/($B$7/2)+RADIANS($F$2))</f>
        <v>-199.67059998369425</v>
      </c>
      <c r="E3460">
        <f t="shared" si="239"/>
        <v>190</v>
      </c>
      <c r="G3460" s="1" t="str">
        <f t="shared" si="242"/>
        <v>{.corrente = 190, .tensao = 126},</v>
      </c>
      <c r="H3460" s="1"/>
      <c r="J3460">
        <f t="shared" si="241"/>
        <v>0</v>
      </c>
      <c r="K3460" t="str">
        <f t="shared" si="240"/>
        <v>{.corrente = 0, .tensao = 126},</v>
      </c>
    </row>
    <row r="3461" spans="1:11" x14ac:dyDescent="0.25">
      <c r="A3461">
        <v>3450</v>
      </c>
      <c r="B3461">
        <f t="shared" si="238"/>
        <v>-209.21474234839232</v>
      </c>
      <c r="C3461">
        <f>ROUND((B3461/220)*4095/2+2048,0)</f>
        <v>101</v>
      </c>
      <c r="D3461">
        <f>$B$3*SIN(PI()*A3461/($B$7/2)+RADIANS($F$2))</f>
        <v>-196.0474092660082</v>
      </c>
      <c r="E3461">
        <f t="shared" si="239"/>
        <v>223</v>
      </c>
      <c r="G3461" s="1" t="str">
        <f t="shared" si="242"/>
        <v>{.corrente = 223, .tensao = 101},</v>
      </c>
      <c r="H3461" s="1"/>
      <c r="J3461">
        <f t="shared" si="241"/>
        <v>0</v>
      </c>
      <c r="K3461" t="str">
        <f t="shared" si="240"/>
        <v>{.corrente = 0, .tensao = 101},</v>
      </c>
    </row>
    <row r="3462" spans="1:11" x14ac:dyDescent="0.25">
      <c r="A3462">
        <v>3451</v>
      </c>
      <c r="B3462">
        <f t="shared" si="238"/>
        <v>-211.63045579902786</v>
      </c>
      <c r="C3462">
        <f>ROUND((B3462/220)*4095/2+2048,0)</f>
        <v>78</v>
      </c>
      <c r="D3462">
        <f>$B$3*SIN(PI()*A3462/($B$7/2)+RADIANS($F$2))</f>
        <v>-192.14562556651325</v>
      </c>
      <c r="E3462">
        <f t="shared" si="239"/>
        <v>260</v>
      </c>
      <c r="G3462" s="1" t="str">
        <f t="shared" si="242"/>
        <v>{.corrente = 260, .tensao = 78},</v>
      </c>
      <c r="H3462" s="1"/>
      <c r="J3462">
        <f t="shared" si="241"/>
        <v>0</v>
      </c>
      <c r="K3462" t="str">
        <f t="shared" si="240"/>
        <v>{.corrente = 0, .tensao = 78},</v>
      </c>
    </row>
    <row r="3463" spans="1:11" x14ac:dyDescent="0.25">
      <c r="A3463">
        <v>3452</v>
      </c>
      <c r="B3463">
        <f t="shared" si="238"/>
        <v>-213.74543199461328</v>
      </c>
      <c r="C3463">
        <f>ROUND((B3463/220)*4095/2+2048,0)</f>
        <v>59</v>
      </c>
      <c r="D3463">
        <f>$B$3*SIN(PI()*A3463/($B$7/2)+RADIANS($F$2))</f>
        <v>-187.97079351116815</v>
      </c>
      <c r="E3463">
        <f t="shared" si="239"/>
        <v>299</v>
      </c>
      <c r="G3463" s="1" t="str">
        <f t="shared" si="242"/>
        <v>{.corrente = 299, .tensao = 59},</v>
      </c>
      <c r="H3463" s="1"/>
      <c r="J3463">
        <f t="shared" si="241"/>
        <v>0</v>
      </c>
      <c r="K3463" t="str">
        <f t="shared" si="240"/>
        <v>{.corrente = 0, .tensao = 59},</v>
      </c>
    </row>
    <row r="3464" spans="1:11" x14ac:dyDescent="0.25">
      <c r="A3464">
        <v>3453</v>
      </c>
      <c r="B3464">
        <f t="shared" si="238"/>
        <v>-215.55666545026426</v>
      </c>
      <c r="C3464">
        <f>ROUND((B3464/220)*4095/2+2048,0)</f>
        <v>42</v>
      </c>
      <c r="D3464">
        <f>$B$3*SIN(PI()*A3464/($B$7/2)+RADIANS($F$2))</f>
        <v>-183.52884574104061</v>
      </c>
      <c r="E3464">
        <f t="shared" si="239"/>
        <v>340</v>
      </c>
      <c r="G3464" s="1" t="str">
        <f t="shared" si="242"/>
        <v>{.corrente = 340, .tensao = 42},</v>
      </c>
      <c r="H3464" s="1"/>
      <c r="J3464">
        <f t="shared" si="241"/>
        <v>0</v>
      </c>
      <c r="K3464" t="str">
        <f t="shared" si="240"/>
        <v>{.corrente = 0, .tensao = 42},</v>
      </c>
    </row>
    <row r="3465" spans="1:11" x14ac:dyDescent="0.25">
      <c r="A3465">
        <v>3454</v>
      </c>
      <c r="B3465">
        <f t="shared" si="238"/>
        <v>-217.06158231442492</v>
      </c>
      <c r="C3465">
        <f>ROUND((B3465/220)*4095/2+2048,0)</f>
        <v>28</v>
      </c>
      <c r="D3465">
        <f>$B$3*SIN(PI()*A3465/($B$7/2)+RADIANS($F$2))</f>
        <v>-178.82609448172775</v>
      </c>
      <c r="E3465">
        <f t="shared" si="239"/>
        <v>384</v>
      </c>
      <c r="G3465" s="1" t="str">
        <f t="shared" si="242"/>
        <v>{.corrente = 384, .tensao = 28},</v>
      </c>
      <c r="H3465" s="1"/>
      <c r="J3465">
        <f t="shared" si="241"/>
        <v>0</v>
      </c>
      <c r="K3465" t="str">
        <f t="shared" si="240"/>
        <v>{.corrente = 0, .tensao = 28},</v>
      </c>
    </row>
    <row r="3466" spans="1:11" x14ac:dyDescent="0.25">
      <c r="A3466">
        <v>3455</v>
      </c>
      <c r="B3466">
        <f t="shared" si="238"/>
        <v>-218.25804402643874</v>
      </c>
      <c r="C3466">
        <f>ROUND((B3466/220)*4095/2+2048,0)</f>
        <v>17</v>
      </c>
      <c r="D3466">
        <f>$B$3*SIN(PI()*A3466/($B$7/2)+RADIANS($F$2))</f>
        <v>-173.86922257336661</v>
      </c>
      <c r="E3466">
        <f t="shared" si="239"/>
        <v>430</v>
      </c>
      <c r="G3466" s="1" t="str">
        <f t="shared" si="242"/>
        <v>{.corrente = 430, .tensao = 17},</v>
      </c>
      <c r="H3466" s="1"/>
      <c r="J3466">
        <f t="shared" si="241"/>
        <v>0</v>
      </c>
      <c r="K3466" t="str">
        <f t="shared" si="240"/>
        <v>{.corrente = 0, .tensao = 17},</v>
      </c>
    </row>
    <row r="3467" spans="1:11" x14ac:dyDescent="0.25">
      <c r="A3467">
        <v>3456</v>
      </c>
      <c r="B3467">
        <f t="shared" si="238"/>
        <v>-219.14435035554465</v>
      </c>
      <c r="C3467">
        <f>ROUND((B3467/220)*4095/2+2048,0)</f>
        <v>8</v>
      </c>
      <c r="D3467">
        <f>$B$3*SIN(PI()*A3467/($B$7/2)+RADIANS($F$2))</f>
        <v>-168.66527397399665</v>
      </c>
      <c r="E3467">
        <f t="shared" si="239"/>
        <v>478</v>
      </c>
      <c r="G3467" s="1" t="str">
        <f t="shared" si="242"/>
        <v>{.corrente = 478, .tensao = 8},</v>
      </c>
      <c r="H3467" s="1"/>
      <c r="J3467">
        <f t="shared" si="241"/>
        <v>0</v>
      </c>
      <c r="K3467" t="str">
        <f t="shared" si="240"/>
        <v>{.corrente = 0, .tensao = 8},</v>
      </c>
    </row>
    <row r="3468" spans="1:11" x14ac:dyDescent="0.25">
      <c r="A3468">
        <v>3457</v>
      </c>
      <c r="B3468">
        <f t="shared" ref="B3468:B3531" si="243">$B$3*SIN(PI()*A3468/($B$7/2))</f>
        <v>-219.71924181698736</v>
      </c>
      <c r="C3468">
        <f>ROUND((B3468/220)*4095/2+2048,0)</f>
        <v>3</v>
      </c>
      <c r="D3468">
        <f>$B$3*SIN(PI()*A3468/($B$7/2)+RADIANS($F$2))</f>
        <v>-163.22164374976253</v>
      </c>
      <c r="E3468">
        <f t="shared" ref="E3468:E3531" si="244">ROUND((D3468/220)*4095/2+2048,0)</f>
        <v>529</v>
      </c>
      <c r="G3468" s="1" t="str">
        <f t="shared" si="242"/>
        <v>{.corrente = 529, .tensao = 3},</v>
      </c>
      <c r="H3468" s="1"/>
      <c r="J3468">
        <f t="shared" si="241"/>
        <v>0</v>
      </c>
      <c r="K3468" t="str">
        <f t="shared" ref="K3468:K3531" si="245">_xlfn.CONCAT("{.corrente = ",J3468,", .tensao = ",C3468,"},")</f>
        <v>{.corrente = 0, .tensao = 3},</v>
      </c>
    </row>
    <row r="3469" spans="1:11" x14ac:dyDescent="0.25">
      <c r="A3469">
        <v>3458</v>
      </c>
      <c r="B3469">
        <f t="shared" si="243"/>
        <v>-219.98190146181108</v>
      </c>
      <c r="C3469">
        <f>ROUND((B3469/220)*4095/2+2048,0)</f>
        <v>1</v>
      </c>
      <c r="D3469">
        <f>$B$3*SIN(PI()*A3469/($B$7/2)+RADIANS($F$2))</f>
        <v>-157.5460675661347</v>
      </c>
      <c r="E3469">
        <f t="shared" si="244"/>
        <v>582</v>
      </c>
      <c r="G3469" s="1" t="str">
        <f t="shared" si="242"/>
        <v>{.corrente = 582, .tensao = 1},</v>
      </c>
      <c r="H3469" s="1"/>
      <c r="J3469">
        <f t="shared" si="241"/>
        <v>0</v>
      </c>
      <c r="K3469" t="str">
        <f t="shared" si="245"/>
        <v>{.corrente = 0, .tensao = 1},</v>
      </c>
    </row>
    <row r="3470" spans="1:11" x14ac:dyDescent="0.25">
      <c r="A3470">
        <v>3459</v>
      </c>
      <c r="B3470">
        <f t="shared" si="243"/>
        <v>-219.93195603778031</v>
      </c>
      <c r="C3470">
        <f>ROUND((B3470/220)*4095/2+2048,0)</f>
        <v>1</v>
      </c>
      <c r="D3470">
        <f>$B$3*SIN(PI()*A3470/($B$7/2)+RADIANS($F$2))</f>
        <v>-151.6466106951776</v>
      </c>
      <c r="E3470">
        <f t="shared" si="244"/>
        <v>637</v>
      </c>
      <c r="G3470" s="1" t="str">
        <f t="shared" si="242"/>
        <v>{.corrente = 637, .tensao = 1},</v>
      </c>
      <c r="H3470" s="1"/>
      <c r="J3470">
        <f t="shared" si="241"/>
        <v>0</v>
      </c>
      <c r="K3470" t="str">
        <f t="shared" si="245"/>
        <v>{.corrente = 0, .tensao = 1},</v>
      </c>
    </row>
    <row r="3471" spans="1:11" x14ac:dyDescent="0.25">
      <c r="A3471">
        <v>3460</v>
      </c>
      <c r="B3471">
        <f t="shared" si="243"/>
        <v>-219.56947651979218</v>
      </c>
      <c r="C3471">
        <f>ROUND((B3471/220)*4095/2+2048,0)</f>
        <v>5</v>
      </c>
      <c r="D3471">
        <f>$B$3*SIN(PI()*A3471/($B$7/2)+RADIANS($F$2))</f>
        <v>-145.53165655439125</v>
      </c>
      <c r="E3471">
        <f t="shared" si="244"/>
        <v>694</v>
      </c>
      <c r="G3471" s="1" t="str">
        <f t="shared" si="242"/>
        <v>{.corrente = 694, .tensao = 5},</v>
      </c>
      <c r="H3471" s="1"/>
      <c r="J3471">
        <f t="shared" si="241"/>
        <v>0</v>
      </c>
      <c r="K3471" t="str">
        <f t="shared" si="245"/>
        <v>{.corrente = 0, .tensao = 5},</v>
      </c>
    </row>
    <row r="3472" spans="1:11" x14ac:dyDescent="0.25">
      <c r="A3472">
        <v>3461</v>
      </c>
      <c r="B3472">
        <f t="shared" si="243"/>
        <v>-218.894978009016</v>
      </c>
      <c r="C3472">
        <f>ROUND((B3472/220)*4095/2+2048,0)</f>
        <v>11</v>
      </c>
      <c r="D3472">
        <f>$B$3*SIN(PI()*A3472/($B$7/2)+RADIANS($F$2))</f>
        <v>-139.20989479345383</v>
      </c>
      <c r="E3472">
        <f t="shared" si="244"/>
        <v>752</v>
      </c>
      <c r="G3472" s="1" t="str">
        <f t="shared" si="242"/>
        <v>{.corrente = 752, .tensao = 11},</v>
      </c>
      <c r="H3472" s="1"/>
      <c r="J3472">
        <f t="shared" si="241"/>
        <v>0</v>
      </c>
      <c r="K3472" t="str">
        <f t="shared" si="245"/>
        <v>{.corrente = 0, .tensao = 11},</v>
      </c>
    </row>
    <row r="3473" spans="1:11" x14ac:dyDescent="0.25">
      <c r="A3473">
        <v>3462</v>
      </c>
      <c r="B3473">
        <f t="shared" si="243"/>
        <v>-217.90941900090905</v>
      </c>
      <c r="C3473">
        <f>ROUND((B3473/220)*4095/2+2048,0)</f>
        <v>20</v>
      </c>
      <c r="D3473">
        <f>$B$3*SIN(PI()*A3473/($B$7/2)+RADIANS($F$2))</f>
        <v>-132.69030894581209</v>
      </c>
      <c r="E3473">
        <f t="shared" si="244"/>
        <v>813</v>
      </c>
      <c r="G3473" s="1" t="str">
        <f t="shared" si="242"/>
        <v>{.corrente = 813, .tensao = 20},</v>
      </c>
      <c r="H3473" s="1"/>
      <c r="J3473">
        <f t="shared" si="241"/>
        <v>0</v>
      </c>
      <c r="K3473" t="str">
        <f t="shared" si="245"/>
        <v>{.corrente = 0, .tensao = 20},</v>
      </c>
    </row>
    <row r="3474" spans="1:11" x14ac:dyDescent="0.25">
      <c r="A3474">
        <v>3463</v>
      </c>
      <c r="B3474">
        <f t="shared" si="243"/>
        <v>-216.61420002315043</v>
      </c>
      <c r="C3474">
        <f>ROUND((B3474/220)*4095/2+2048,0)</f>
        <v>32</v>
      </c>
      <c r="D3474">
        <f>$B$3*SIN(PI()*A3474/($B$7/2)+RADIANS($F$2))</f>
        <v>-125.98216366265518</v>
      </c>
      <c r="E3474">
        <f t="shared" si="244"/>
        <v>876</v>
      </c>
      <c r="G3474" s="1" t="str">
        <f t="shared" si="242"/>
        <v>{.corrente = 876, .tensao = 32},</v>
      </c>
      <c r="H3474" s="1"/>
      <c r="J3474">
        <f t="shared" si="241"/>
        <v>0</v>
      </c>
      <c r="K3474" t="str">
        <f t="shared" si="245"/>
        <v>{.corrente = 0, .tensao = 32},</v>
      </c>
    </row>
    <row r="3475" spans="1:11" x14ac:dyDescent="0.25">
      <c r="A3475">
        <v>3464</v>
      </c>
      <c r="B3475">
        <f t="shared" si="243"/>
        <v>-215.0111616454171</v>
      </c>
      <c r="C3475">
        <f>ROUND((B3475/220)*4095/2+2048,0)</f>
        <v>47</v>
      </c>
      <c r="D3475">
        <f>$B$3*SIN(PI()*A3475/($B$7/2)+RADIANS($F$2))</f>
        <v>-119.09499154735624</v>
      </c>
      <c r="E3475">
        <f t="shared" si="244"/>
        <v>940</v>
      </c>
      <c r="G3475" s="1" t="str">
        <f t="shared" si="242"/>
        <v>{.corrente = 940, .tensao = 47},</v>
      </c>
      <c r="H3475" s="1"/>
      <c r="J3475">
        <f t="shared" si="241"/>
        <v>0</v>
      </c>
      <c r="K3475" t="str">
        <f t="shared" si="245"/>
        <v>{.corrente = 0, .tensao = 47},</v>
      </c>
    </row>
    <row r="3476" spans="1:11" x14ac:dyDescent="0.25">
      <c r="A3476">
        <v>3465</v>
      </c>
      <c r="B3476">
        <f t="shared" si="243"/>
        <v>-213.10258186385164</v>
      </c>
      <c r="C3476">
        <f>ROUND((B3476/220)*4095/2+2048,0)</f>
        <v>65</v>
      </c>
      <c r="D3476">
        <f>$B$3*SIN(PI()*A3476/($B$7/2)+RADIANS($F$2))</f>
        <v>-112.03857960921592</v>
      </c>
      <c r="E3476">
        <f t="shared" si="244"/>
        <v>1005</v>
      </c>
      <c r="G3476" s="1" t="str">
        <f t="shared" si="242"/>
        <v>{.corrente = 1005, .tensao = 65},</v>
      </c>
      <c r="H3476" s="1"/>
      <c r="J3476">
        <f t="shared" si="241"/>
        <v>0</v>
      </c>
      <c r="K3476" t="str">
        <f t="shared" si="245"/>
        <v>{.corrente = 0, .tensao = 65},</v>
      </c>
    </row>
    <row r="3477" spans="1:11" x14ac:dyDescent="0.25">
      <c r="A3477">
        <v>3466</v>
      </c>
      <c r="B3477">
        <f t="shared" si="243"/>
        <v>-210.89117286391036</v>
      </c>
      <c r="C3477">
        <f>ROUND((B3477/220)*4095/2+2048,0)</f>
        <v>85</v>
      </c>
      <c r="D3477">
        <f>$B$3*SIN(PI()*A3477/($B$7/2)+RADIANS($F$2))</f>
        <v>-104.82295535560648</v>
      </c>
      <c r="E3477">
        <f t="shared" si="244"/>
        <v>1072</v>
      </c>
      <c r="G3477" s="1" t="str">
        <f t="shared" si="242"/>
        <v>{.corrente = 1072, .tensao = 85},</v>
      </c>
      <c r="H3477" s="1"/>
      <c r="J3477">
        <f t="shared" si="241"/>
        <v>0</v>
      </c>
      <c r="K3477" t="str">
        <f t="shared" si="245"/>
        <v>{.corrente = 0, .tensao = 85},</v>
      </c>
    </row>
    <row r="3478" spans="1:11" x14ac:dyDescent="0.25">
      <c r="A3478">
        <v>3467</v>
      </c>
      <c r="B3478">
        <f t="shared" si="243"/>
        <v>-208.38007716621723</v>
      </c>
      <c r="C3478">
        <f>ROUND((B3478/220)*4095/2+2048,0)</f>
        <v>109</v>
      </c>
      <c r="D3478">
        <f>$B$3*SIN(PI()*A3478/($B$7/2)+RADIANS($F$2))</f>
        <v>-97.458372542406877</v>
      </c>
      <c r="E3478">
        <f t="shared" si="244"/>
        <v>1141</v>
      </c>
      <c r="G3478" s="1" t="str">
        <f t="shared" si="242"/>
        <v>{.corrente = 1141, .tensao = 109},</v>
      </c>
      <c r="H3478" s="1"/>
      <c r="J3478">
        <f t="shared" si="241"/>
        <v>0</v>
      </c>
      <c r="K3478" t="str">
        <f t="shared" si="245"/>
        <v>{.corrente = 0, .tensao = 109},</v>
      </c>
    </row>
    <row r="3479" spans="1:11" x14ac:dyDescent="0.25">
      <c r="A3479">
        <v>3468</v>
      </c>
      <c r="B3479">
        <f t="shared" si="243"/>
        <v>-205.57286316089255</v>
      </c>
      <c r="C3479">
        <f>ROUND((B3479/220)*4095/2+2048,0)</f>
        <v>135</v>
      </c>
      <c r="D3479">
        <f>$B$3*SIN(PI()*A3479/($B$7/2)+RADIANS($F$2))</f>
        <v>-89.955296602924591</v>
      </c>
      <c r="E3479">
        <f t="shared" si="244"/>
        <v>1211</v>
      </c>
      <c r="G3479" s="1" t="str">
        <f t="shared" si="242"/>
        <v>{.corrente = 1211, .tensao = 135},</v>
      </c>
      <c r="H3479" s="1"/>
      <c r="J3479">
        <f t="shared" si="241"/>
        <v>0</v>
      </c>
      <c r="K3479" t="str">
        <f t="shared" si="245"/>
        <v>{.corrente = 0, .tensao = 135},</v>
      </c>
    </row>
    <row r="3480" spans="1:11" x14ac:dyDescent="0.25">
      <c r="A3480">
        <v>3469</v>
      </c>
      <c r="B3480">
        <f t="shared" si="243"/>
        <v>-202.47352003669292</v>
      </c>
      <c r="C3480">
        <f>ROUND((B3480/220)*4095/2+2048,0)</f>
        <v>164</v>
      </c>
      <c r="D3480">
        <f>$B$3*SIN(PI()*A3480/($B$7/2)+RADIANS($F$2))</f>
        <v>-82.324389775990909</v>
      </c>
      <c r="E3480">
        <f t="shared" si="244"/>
        <v>1282</v>
      </c>
      <c r="G3480" s="1" t="str">
        <f t="shared" si="242"/>
        <v>{.corrente = 1282, .tensao = 164},</v>
      </c>
      <c r="H3480" s="1"/>
      <c r="J3480">
        <f t="shared" si="241"/>
        <v>0</v>
      </c>
      <c r="K3480" t="str">
        <f t="shared" si="245"/>
        <v>{.corrente = 0, .tensao = 164},</v>
      </c>
    </row>
    <row r="3481" spans="1:11" x14ac:dyDescent="0.25">
      <c r="A3481">
        <v>3470</v>
      </c>
      <c r="B3481">
        <f t="shared" si="243"/>
        <v>-199.08645211217035</v>
      </c>
      <c r="C3481">
        <f>ROUND((B3481/220)*4095/2+2048,0)</f>
        <v>195</v>
      </c>
      <c r="D3481">
        <f>$B$3*SIN(PI()*A3481/($B$7/2)+RADIANS($F$2))</f>
        <v>-74.576495954379212</v>
      </c>
      <c r="E3481">
        <f t="shared" si="244"/>
        <v>1354</v>
      </c>
      <c r="G3481" s="1" t="str">
        <f t="shared" si="242"/>
        <v>{.corrente = 1354, .tensao = 195},</v>
      </c>
      <c r="H3481" s="1"/>
      <c r="J3481">
        <f t="shared" si="241"/>
        <v>0</v>
      </c>
      <c r="K3481" t="str">
        <f t="shared" si="245"/>
        <v>{.corrente = 0, .tensao = 195},</v>
      </c>
    </row>
    <row r="3482" spans="1:11" x14ac:dyDescent="0.25">
      <c r="A3482">
        <v>3471</v>
      </c>
      <c r="B3482">
        <f t="shared" si="243"/>
        <v>-195.41647257693651</v>
      </c>
      <c r="C3482">
        <f>ROUND((B3482/220)*4095/2+2048,0)</f>
        <v>229</v>
      </c>
      <c r="D3482">
        <f>$B$3*SIN(PI()*A3482/($B$7/2)+RADIANS($F$2))</f>
        <v>-66.722625275141866</v>
      </c>
      <c r="E3482">
        <f t="shared" si="244"/>
        <v>1427</v>
      </c>
      <c r="G3482" s="1" t="str">
        <f t="shared" si="242"/>
        <v>{.corrente = 1427, .tensao = 229},</v>
      </c>
      <c r="H3482" s="1"/>
      <c r="J3482">
        <f t="shared" si="241"/>
        <v>0</v>
      </c>
      <c r="K3482" t="str">
        <f t="shared" si="245"/>
        <v>{.corrente = 0, .tensao = 229},</v>
      </c>
    </row>
    <row r="3483" spans="1:11" x14ac:dyDescent="0.25">
      <c r="A3483">
        <v>3472</v>
      </c>
      <c r="B3483">
        <f t="shared" si="243"/>
        <v>-191.46879665186708</v>
      </c>
      <c r="C3483">
        <f>ROUND((B3483/220)*4095/2+2048,0)</f>
        <v>266</v>
      </c>
      <c r="D3483">
        <f>$B$3*SIN(PI()*A3483/($B$7/2)+RADIANS($F$2))</f>
        <v>-58.773938473625144</v>
      </c>
      <c r="E3483">
        <f t="shared" si="244"/>
        <v>1501</v>
      </c>
      <c r="G3483" s="1" t="str">
        <f t="shared" si="242"/>
        <v>{.corrente = 1501, .tensao = 266},</v>
      </c>
      <c r="H3483" s="1"/>
      <c r="J3483">
        <f t="shared" ref="J3483:J3546" si="246">IF(C3483&gt;2048,4095,0)</f>
        <v>0</v>
      </c>
      <c r="K3483" t="str">
        <f t="shared" si="245"/>
        <v>{.corrente = 0, .tensao = 266},</v>
      </c>
    </row>
    <row r="3484" spans="1:11" x14ac:dyDescent="0.25">
      <c r="A3484">
        <v>3473</v>
      </c>
      <c r="B3484">
        <f t="shared" si="243"/>
        <v>-187.24903417802375</v>
      </c>
      <c r="C3484">
        <f>ROUND((B3484/220)*4095/2+2048,0)</f>
        <v>305</v>
      </c>
      <c r="D3484">
        <f>$B$3*SIN(PI()*A3484/($B$7/2)+RADIANS($F$2))</f>
        <v>-50.741731023534086</v>
      </c>
      <c r="E3484">
        <f t="shared" si="244"/>
        <v>1576</v>
      </c>
      <c r="G3484" s="1" t="str">
        <f t="shared" si="242"/>
        <v>{.corrente = 1576, .tensao = 305},</v>
      </c>
      <c r="H3484" s="1"/>
      <c r="J3484">
        <f t="shared" si="246"/>
        <v>0</v>
      </c>
      <c r="K3484" t="str">
        <f t="shared" si="245"/>
        <v>{.corrente = 0, .tensao = 305},</v>
      </c>
    </row>
    <row r="3485" spans="1:11" x14ac:dyDescent="0.25">
      <c r="A3485">
        <v>3474</v>
      </c>
      <c r="B3485">
        <f t="shared" si="243"/>
        <v>-182.76318164480196</v>
      </c>
      <c r="C3485">
        <f>ROUND((B3485/220)*4095/2+2048,0)</f>
        <v>347</v>
      </c>
      <c r="D3485">
        <f>$B$3*SIN(PI()*A3485/($B$7/2)+RADIANS($F$2))</f>
        <v>-42.637417085522891</v>
      </c>
      <c r="E3485">
        <f t="shared" si="244"/>
        <v>1651</v>
      </c>
      <c r="G3485" s="1" t="str">
        <f t="shared" si="242"/>
        <v>{.corrente = 1651, .tensao = 347},</v>
      </c>
      <c r="H3485" s="1"/>
      <c r="J3485">
        <f t="shared" si="246"/>
        <v>0</v>
      </c>
      <c r="K3485" t="str">
        <f t="shared" si="245"/>
        <v>{.corrente = 0, .tensao = 347},</v>
      </c>
    </row>
    <row r="3486" spans="1:11" x14ac:dyDescent="0.25">
      <c r="A3486">
        <v>3475</v>
      </c>
      <c r="B3486">
        <f t="shared" si="243"/>
        <v>-178.01761366862027</v>
      </c>
      <c r="C3486">
        <f>ROUND((B3486/220)*4095/2+2048,0)</f>
        <v>391</v>
      </c>
      <c r="D3486">
        <f>$B$3*SIN(PI()*A3486/($B$7/2)+RADIANS($F$2))</f>
        <v>-34.472513287101059</v>
      </c>
      <c r="E3486">
        <f t="shared" si="244"/>
        <v>1727</v>
      </c>
      <c r="G3486" s="1" t="str">
        <f t="shared" ref="G3486:G3549" si="247">_xlfn.CONCAT("{.corrente = ",E3486,", .tensao = ",C3486,"},")</f>
        <v>{.corrente = 1727, .tensao = 391},</v>
      </c>
      <c r="H3486" s="1"/>
      <c r="J3486">
        <f t="shared" si="246"/>
        <v>0</v>
      </c>
      <c r="K3486" t="str">
        <f t="shared" si="245"/>
        <v>{.corrente = 0, .tensao = 391},</v>
      </c>
    </row>
    <row r="3487" spans="1:11" x14ac:dyDescent="0.25">
      <c r="A3487">
        <v>3476</v>
      </c>
      <c r="B3487">
        <f t="shared" si="243"/>
        <v>-173.01907393426595</v>
      </c>
      <c r="C3487">
        <f>ROUND((B3487/220)*4095/2+2048,0)</f>
        <v>438</v>
      </c>
      <c r="D3487">
        <f>$B$3*SIN(PI()*A3487/($B$7/2)+RADIANS($F$2))</f>
        <v>-26.258622356922299</v>
      </c>
      <c r="E3487">
        <f t="shared" si="244"/>
        <v>1804</v>
      </c>
      <c r="G3487" s="1" t="str">
        <f t="shared" si="247"/>
        <v>{.corrente = 1804, .tensao = 438},</v>
      </c>
      <c r="H3487" s="1"/>
      <c r="J3487">
        <f t="shared" si="246"/>
        <v>0</v>
      </c>
      <c r="K3487" t="str">
        <f t="shared" si="245"/>
        <v>{.corrente = 0, .tensao = 438},</v>
      </c>
    </row>
    <row r="3488" spans="1:11" x14ac:dyDescent="0.25">
      <c r="A3488">
        <v>3477</v>
      </c>
      <c r="B3488">
        <f t="shared" si="243"/>
        <v>-167.77466561181396</v>
      </c>
      <c r="C3488">
        <f>ROUND((B3488/220)*4095/2+2048,0)</f>
        <v>487</v>
      </c>
      <c r="D3488">
        <f>$B$3*SIN(PI()*A3488/($B$7/2)+RADIANS($F$2))</f>
        <v>-18.007416636781315</v>
      </c>
      <c r="E3488">
        <f t="shared" si="244"/>
        <v>1880</v>
      </c>
      <c r="G3488" s="1" t="str">
        <f t="shared" si="247"/>
        <v>{.corrente = 1880, .tensao = 487},</v>
      </c>
      <c r="H3488" s="1"/>
      <c r="J3488">
        <f t="shared" si="246"/>
        <v>0</v>
      </c>
      <c r="K3488" t="str">
        <f t="shared" si="245"/>
        <v>{.corrente = 0, .tensao = 487},</v>
      </c>
    </row>
    <row r="3489" spans="1:11" x14ac:dyDescent="0.25">
      <c r="A3489">
        <v>3478</v>
      </c>
      <c r="B3489">
        <f t="shared" si="243"/>
        <v>-162.29184126264786</v>
      </c>
      <c r="C3489">
        <f>ROUND((B3489/220)*4095/2+2048,0)</f>
        <v>538</v>
      </c>
      <c r="D3489">
        <f>$B$3*SIN(PI()*A3489/($B$7/2)+RADIANS($F$2))</f>
        <v>-9.730621494600534</v>
      </c>
      <c r="E3489">
        <f t="shared" si="244"/>
        <v>1957</v>
      </c>
      <c r="G3489" s="1" t="str">
        <f t="shared" si="247"/>
        <v>{.corrente = 1957, .tensao = 538},</v>
      </c>
      <c r="H3489" s="1"/>
      <c r="J3489">
        <f t="shared" si="246"/>
        <v>0</v>
      </c>
      <c r="K3489" t="str">
        <f t="shared" si="245"/>
        <v>{.corrente = 0, .tensao = 538},</v>
      </c>
    </row>
    <row r="3490" spans="1:11" x14ac:dyDescent="0.25">
      <c r="A3490">
        <v>3479</v>
      </c>
      <c r="B3490">
        <f t="shared" si="243"/>
        <v>-156.57839224901534</v>
      </c>
      <c r="C3490">
        <f>ROUND((B3490/220)*4095/2+2048,0)</f>
        <v>591</v>
      </c>
      <c r="D3490">
        <f>$B$3*SIN(PI()*A3490/($B$7/2)+RADIANS($F$2))</f>
        <v>-1.4399986621258101</v>
      </c>
      <c r="E3490">
        <f t="shared" si="244"/>
        <v>2035</v>
      </c>
      <c r="G3490" s="1" t="str">
        <f t="shared" si="247"/>
        <v>{.corrente = 2035, .tensao = 591},</v>
      </c>
      <c r="H3490" s="1"/>
      <c r="J3490">
        <f t="shared" si="246"/>
        <v>0</v>
      </c>
      <c r="K3490" t="str">
        <f t="shared" si="245"/>
        <v>{.corrente = 0, .tensao = 591},</v>
      </c>
    </row>
    <row r="3491" spans="1:11" x14ac:dyDescent="0.25">
      <c r="A3491">
        <v>3480</v>
      </c>
      <c r="B3491">
        <f t="shared" si="243"/>
        <v>-150.642437662134</v>
      </c>
      <c r="C3491">
        <f>ROUND((B3491/220)*4095/2+2048,0)</f>
        <v>646</v>
      </c>
      <c r="D3491">
        <f>$B$3*SIN(PI()*A3491/($B$7/2)+RADIANS($F$2))</f>
        <v>6.8526704790523043</v>
      </c>
      <c r="E3491">
        <f t="shared" si="244"/>
        <v>2112</v>
      </c>
      <c r="G3491" s="1" t="str">
        <f t="shared" si="247"/>
        <v>{.corrente = 2112, .tensao = 646},</v>
      </c>
      <c r="H3491" s="1"/>
      <c r="J3491">
        <f t="shared" si="246"/>
        <v>0</v>
      </c>
      <c r="K3491" t="str">
        <f t="shared" si="245"/>
        <v>{.corrente = 0, .tensao = 646},</v>
      </c>
    </row>
    <row r="3492" spans="1:11" x14ac:dyDescent="0.25">
      <c r="A3492">
        <v>3481</v>
      </c>
      <c r="B3492">
        <f t="shared" si="243"/>
        <v>-144.4924127845342</v>
      </c>
      <c r="C3492">
        <f>ROUND((B3492/220)*4095/2+2048,0)</f>
        <v>703</v>
      </c>
      <c r="D3492">
        <f>$B$3*SIN(PI()*A3492/($B$7/2)+RADIANS($F$2))</f>
        <v>15.135601639463225</v>
      </c>
      <c r="E3492">
        <f t="shared" si="244"/>
        <v>2189</v>
      </c>
      <c r="G3492" s="1" t="str">
        <f t="shared" si="247"/>
        <v>{.corrente = 2189, .tensao = 703},</v>
      </c>
      <c r="H3492" s="1"/>
      <c r="J3492">
        <f t="shared" si="246"/>
        <v>0</v>
      </c>
      <c r="K3492" t="str">
        <f t="shared" si="245"/>
        <v>{.corrente = 0, .tensao = 703},</v>
      </c>
    </row>
    <row r="3493" spans="1:11" x14ac:dyDescent="0.25">
      <c r="A3493">
        <v>3482</v>
      </c>
      <c r="B3493">
        <f t="shared" si="243"/>
        <v>-138.1370571031396</v>
      </c>
      <c r="C3493">
        <f>ROUND((B3493/220)*4095/2+2048,0)</f>
        <v>762</v>
      </c>
      <c r="D3493">
        <f>$B$3*SIN(PI()*A3493/($B$7/2)+RADIANS($F$2))</f>
        <v>23.397024367765791</v>
      </c>
      <c r="E3493">
        <f t="shared" si="244"/>
        <v>2266</v>
      </c>
      <c r="G3493" s="1" t="str">
        <f t="shared" si="247"/>
        <v>{.corrente = 2266, .tensao = 762},</v>
      </c>
      <c r="H3493" s="1"/>
      <c r="J3493">
        <f t="shared" si="246"/>
        <v>0</v>
      </c>
      <c r="K3493" t="str">
        <f t="shared" si="245"/>
        <v>{.corrente = 0, .tensao = 762},</v>
      </c>
    </row>
    <row r="3494" spans="1:11" x14ac:dyDescent="0.25">
      <c r="A3494">
        <v>3483</v>
      </c>
      <c r="B3494">
        <f t="shared" si="243"/>
        <v>-131.58540189001525</v>
      </c>
      <c r="C3494">
        <f>ROUND((B3494/220)*4095/2+2048,0)</f>
        <v>823</v>
      </c>
      <c r="D3494">
        <f>$B$3*SIN(PI()*A3494/($B$7/2)+RADIANS($F$2))</f>
        <v>31.625198777155607</v>
      </c>
      <c r="E3494">
        <f t="shared" si="244"/>
        <v>2342</v>
      </c>
      <c r="G3494" s="1" t="str">
        <f t="shared" si="247"/>
        <v>{.corrente = 2342, .tensao = 823},</v>
      </c>
      <c r="H3494" s="1"/>
      <c r="J3494">
        <f t="shared" si="246"/>
        <v>0</v>
      </c>
      <c r="K3494" t="str">
        <f t="shared" si="245"/>
        <v>{.corrente = 0, .tensao = 823},</v>
      </c>
    </row>
    <row r="3495" spans="1:11" x14ac:dyDescent="0.25">
      <c r="A3495">
        <v>3484</v>
      </c>
      <c r="B3495">
        <f t="shared" si="243"/>
        <v>-124.84675736847657</v>
      </c>
      <c r="C3495">
        <f>ROUND((B3495/220)*4095/2+2048,0)</f>
        <v>886</v>
      </c>
      <c r="D3495">
        <f>$B$3*SIN(PI()*A3495/($B$7/2)+RADIANS($F$2))</f>
        <v>39.808432228332229</v>
      </c>
      <c r="E3495">
        <f t="shared" si="244"/>
        <v>2418</v>
      </c>
      <c r="G3495" s="1" t="str">
        <f t="shared" si="247"/>
        <v>{.corrente = 2418, .tensao = 886},</v>
      </c>
      <c r="H3495" s="1"/>
      <c r="J3495">
        <f t="shared" si="246"/>
        <v>0</v>
      </c>
      <c r="K3495" t="str">
        <f t="shared" si="245"/>
        <v>{.corrente = 0, .tensao = 886},</v>
      </c>
    </row>
    <row r="3496" spans="1:11" x14ac:dyDescent="0.25">
      <c r="A3496">
        <v>3485</v>
      </c>
      <c r="B3496">
        <f t="shared" si="243"/>
        <v>-117.93069948281486</v>
      </c>
      <c r="C3496">
        <f>ROUND((B3496/220)*4095/2+2048,0)</f>
        <v>950</v>
      </c>
      <c r="D3496">
        <f>$B$3*SIN(PI()*A3496/($B$7/2)+RADIANS($F$2))</f>
        <v>47.935095945300411</v>
      </c>
      <c r="E3496">
        <f t="shared" si="244"/>
        <v>2494</v>
      </c>
      <c r="G3496" s="1" t="str">
        <f t="shared" si="247"/>
        <v>{.corrente = 2494, .tensao = 950},</v>
      </c>
      <c r="H3496" s="1"/>
      <c r="J3496">
        <f t="shared" si="246"/>
        <v>0</v>
      </c>
      <c r="K3496" t="str">
        <f t="shared" si="245"/>
        <v>{.corrente = 0, .tensao = 950},</v>
      </c>
    </row>
    <row r="3497" spans="1:11" x14ac:dyDescent="0.25">
      <c r="A3497">
        <v>3486</v>
      </c>
      <c r="B3497">
        <f t="shared" si="243"/>
        <v>-110.84705629042693</v>
      </c>
      <c r="C3497">
        <f>ROUND((B3497/220)*4095/2+2048,0)</f>
        <v>1016</v>
      </c>
      <c r="D3497">
        <f>$B$3*SIN(PI()*A3497/($B$7/2)+RADIANS($F$2))</f>
        <v>55.993641540412732</v>
      </c>
      <c r="E3497">
        <f t="shared" si="244"/>
        <v>2569</v>
      </c>
      <c r="G3497" s="1" t="str">
        <f t="shared" si="247"/>
        <v>{.corrente = 2569, .tensao = 1016},</v>
      </c>
      <c r="H3497" s="1"/>
      <c r="J3497">
        <f t="shared" si="246"/>
        <v>0</v>
      </c>
      <c r="K3497" t="str">
        <f t="shared" si="245"/>
        <v>{.corrente = 0, .tensao = 1016},</v>
      </c>
    </row>
    <row r="3498" spans="1:11" x14ac:dyDescent="0.25">
      <c r="A3498">
        <v>3487</v>
      </c>
      <c r="B3498">
        <f t="shared" si="243"/>
        <v>-103.60589399562703</v>
      </c>
      <c r="C3498">
        <f>ROUND((B3498/220)*4095/2+2048,0)</f>
        <v>1084</v>
      </c>
      <c r="D3498">
        <f>$B$3*SIN(PI()*A3498/($B$7/2)+RADIANS($F$2))</f>
        <v>63.972617425237573</v>
      </c>
      <c r="E3498">
        <f t="shared" si="244"/>
        <v>2643</v>
      </c>
      <c r="G3498" s="1" t="str">
        <f t="shared" si="247"/>
        <v>{.corrente = 2643, .tensao = 1084},</v>
      </c>
      <c r="H3498" s="1"/>
      <c r="J3498">
        <f t="shared" si="246"/>
        <v>0</v>
      </c>
      <c r="K3498" t="str">
        <f t="shared" si="245"/>
        <v>{.corrente = 0, .tensao = 1084},</v>
      </c>
    </row>
    <row r="3499" spans="1:11" x14ac:dyDescent="0.25">
      <c r="A3499">
        <v>3488</v>
      </c>
      <c r="B3499">
        <f t="shared" si="243"/>
        <v>-96.217502645119509</v>
      </c>
      <c r="C3499">
        <f>ROUND((B3499/220)*4095/2+2048,0)</f>
        <v>1153</v>
      </c>
      <c r="D3499">
        <f>$B$3*SIN(PI()*A3499/($B$7/2)+RADIANS($F$2))</f>
        <v>71.860685083779117</v>
      </c>
      <c r="E3499">
        <f t="shared" si="244"/>
        <v>2717</v>
      </c>
      <c r="G3499" s="1" t="str">
        <f t="shared" si="247"/>
        <v>{.corrente = 2717, .tensao = 1153},</v>
      </c>
      <c r="H3499" s="1"/>
      <c r="J3499">
        <f t="shared" si="246"/>
        <v>0</v>
      </c>
      <c r="K3499" t="str">
        <f t="shared" si="245"/>
        <v>{.corrente = 0, .tensao = 1153},</v>
      </c>
    </row>
    <row r="3500" spans="1:11" x14ac:dyDescent="0.25">
      <c r="A3500">
        <v>3489</v>
      </c>
      <c r="B3500">
        <f t="shared" si="243"/>
        <v>-88.692381505294222</v>
      </c>
      <c r="C3500">
        <f>ROUND((B3500/220)*4095/2+2048,0)</f>
        <v>1223</v>
      </c>
      <c r="D3500">
        <f>$B$3*SIN(PI()*A3500/($B$7/2)+RADIANS($F$2))</f>
        <v>79.6466351851128</v>
      </c>
      <c r="E3500">
        <f t="shared" si="244"/>
        <v>2789</v>
      </c>
      <c r="G3500" s="1" t="str">
        <f t="shared" si="247"/>
        <v>{.corrente = 2789, .tensao = 1223},</v>
      </c>
      <c r="H3500" s="1"/>
      <c r="J3500">
        <f t="shared" si="246"/>
        <v>0</v>
      </c>
      <c r="K3500" t="str">
        <f t="shared" si="245"/>
        <v>{.corrente = 0, .tensao = 1223},</v>
      </c>
    </row>
    <row r="3501" spans="1:11" x14ac:dyDescent="0.25">
      <c r="A3501">
        <v>3490</v>
      </c>
      <c r="B3501">
        <f t="shared" si="243"/>
        <v>-81.041224142298702</v>
      </c>
      <c r="C3501">
        <f>ROUND((B3501/220)*4095/2+2048,0)</f>
        <v>1294</v>
      </c>
      <c r="D3501">
        <f>$B$3*SIN(PI()*A3501/($B$7/2)+RADIANS($F$2))</f>
        <v>87.319403512346497</v>
      </c>
      <c r="E3501">
        <f t="shared" si="244"/>
        <v>2861</v>
      </c>
      <c r="G3501" s="1" t="str">
        <f t="shared" si="247"/>
        <v>{.corrente = 2861, .tensao = 1294},</v>
      </c>
      <c r="H3501" s="1"/>
      <c r="J3501">
        <f t="shared" si="246"/>
        <v>0</v>
      </c>
      <c r="K3501" t="str">
        <f t="shared" si="245"/>
        <v>{.corrente = 0, .tensao = 1294},</v>
      </c>
    </row>
    <row r="3502" spans="1:11" x14ac:dyDescent="0.25">
      <c r="A3502">
        <v>3491</v>
      </c>
      <c r="B3502">
        <f t="shared" si="243"/>
        <v>-73.274903225911004</v>
      </c>
      <c r="C3502">
        <f>ROUND((B3502/220)*4095/2+2048,0)</f>
        <v>1366</v>
      </c>
      <c r="D3502">
        <f>$B$3*SIN(PI()*A3502/($B$7/2)+RADIANS($F$2))</f>
        <v>94.868086685462373</v>
      </c>
      <c r="E3502">
        <f t="shared" si="244"/>
        <v>2931</v>
      </c>
      <c r="G3502" s="1" t="str">
        <f t="shared" si="247"/>
        <v>{.corrente = 2931, .tensao = 1366},</v>
      </c>
      <c r="H3502" s="1"/>
      <c r="J3502">
        <f t="shared" si="246"/>
        <v>0</v>
      </c>
      <c r="K3502" t="str">
        <f t="shared" si="245"/>
        <v>{.corrente = 0, .tensao = 1366},</v>
      </c>
    </row>
    <row r="3503" spans="1:11" x14ac:dyDescent="0.25">
      <c r="A3503">
        <v>3492</v>
      </c>
      <c r="B3503">
        <f t="shared" si="243"/>
        <v>-65.404455078988846</v>
      </c>
      <c r="C3503">
        <f>ROUND((B3503/220)*4095/2+2048,0)</f>
        <v>1439</v>
      </c>
      <c r="D3503">
        <f>$B$3*SIN(PI()*A3503/($B$7/2)+RADIANS($F$2))</f>
        <v>102.28195765550812</v>
      </c>
      <c r="E3503">
        <f t="shared" si="244"/>
        <v>3000</v>
      </c>
      <c r="G3503" s="1" t="str">
        <f t="shared" si="247"/>
        <v>{.corrente = 3000, .tensao = 1439},</v>
      </c>
      <c r="H3503" s="1"/>
      <c r="J3503">
        <f t="shared" si="246"/>
        <v>0</v>
      </c>
      <c r="K3503" t="str">
        <f t="shared" si="245"/>
        <v>{.corrente = 0, .tensao = 1439},</v>
      </c>
    </row>
    <row r="3504" spans="1:11" x14ac:dyDescent="0.25">
      <c r="A3504">
        <v>3493</v>
      </c>
      <c r="B3504">
        <f t="shared" si="243"/>
        <v>-57.441063994266862</v>
      </c>
      <c r="C3504">
        <f>ROUND((B3504/220)*4095/2+2048,0)</f>
        <v>1513</v>
      </c>
      <c r="D3504">
        <f>$B$3*SIN(PI()*A3504/($B$7/2)+RADIANS($F$2))</f>
        <v>109.55048094830521</v>
      </c>
      <c r="E3504">
        <f t="shared" si="244"/>
        <v>3068</v>
      </c>
      <c r="G3504" s="1" t="str">
        <f t="shared" si="247"/>
        <v>{.corrente = 3068, .tensao = 1513},</v>
      </c>
      <c r="H3504" s="1"/>
      <c r="J3504">
        <f t="shared" si="246"/>
        <v>0</v>
      </c>
      <c r="K3504" t="str">
        <f t="shared" si="245"/>
        <v>{.corrente = 0, .tensao = 1513},</v>
      </c>
    </row>
    <row r="3505" spans="1:11" x14ac:dyDescent="0.25">
      <c r="A3505">
        <v>3494</v>
      </c>
      <c r="B3505">
        <f t="shared" si="243"/>
        <v>-49.396046340975651</v>
      </c>
      <c r="C3505">
        <f>ROUND((B3505/220)*4095/2+2048,0)</f>
        <v>1588</v>
      </c>
      <c r="D3505">
        <f>$B$3*SIN(PI()*A3505/($B$7/2)+RADIANS($F$2))</f>
        <v>116.66332763582939</v>
      </c>
      <c r="E3505">
        <f t="shared" si="244"/>
        <v>3134</v>
      </c>
      <c r="G3505" s="1" t="str">
        <f t="shared" si="247"/>
        <v>{.corrente = 3134, .tensao = 1588},</v>
      </c>
      <c r="H3505" s="1"/>
      <c r="J3505">
        <f t="shared" si="246"/>
        <v>0</v>
      </c>
      <c r="K3505" t="str">
        <f t="shared" si="245"/>
        <v>{.corrente = 0, .tensao = 1588},</v>
      </c>
    </row>
    <row r="3506" spans="1:11" x14ac:dyDescent="0.25">
      <c r="A3506">
        <v>3495</v>
      </c>
      <c r="B3506">
        <f t="shared" si="243"/>
        <v>-41.280834483684359</v>
      </c>
      <c r="C3506">
        <f>ROUND((B3506/220)*4095/2+2048,0)</f>
        <v>1664</v>
      </c>
      <c r="D3506">
        <f>$B$3*SIN(PI()*A3506/($B$7/2)+RADIANS($F$2))</f>
        <v>123.6103900141627</v>
      </c>
      <c r="E3506">
        <f t="shared" si="244"/>
        <v>3198</v>
      </c>
      <c r="G3506" s="1" t="str">
        <f t="shared" si="247"/>
        <v>{.corrente = 3198, .tensao = 1664},</v>
      </c>
      <c r="H3506" s="1"/>
      <c r="J3506">
        <f t="shared" si="246"/>
        <v>0</v>
      </c>
      <c r="K3506" t="str">
        <f t="shared" si="245"/>
        <v>{.corrente = 0, .tensao = 1664},</v>
      </c>
    </row>
    <row r="3507" spans="1:11" x14ac:dyDescent="0.25">
      <c r="A3507">
        <v>3496</v>
      </c>
      <c r="B3507">
        <f t="shared" si="243"/>
        <v>-33.106960536367808</v>
      </c>
      <c r="C3507">
        <f>ROUND((B3507/220)*4095/2+2048,0)</f>
        <v>1740</v>
      </c>
      <c r="D3507">
        <f>$B$3*SIN(PI()*A3507/($B$7/2)+RADIANS($F$2))</f>
        <v>130.38179596701943</v>
      </c>
      <c r="E3507">
        <f t="shared" si="244"/>
        <v>3261</v>
      </c>
      <c r="G3507" s="1" t="str">
        <f t="shared" si="247"/>
        <v>{.corrente = 3261, .tensao = 1740},</v>
      </c>
      <c r="H3507" s="1"/>
      <c r="J3507">
        <f t="shared" si="246"/>
        <v>0</v>
      </c>
      <c r="K3507" t="str">
        <f t="shared" si="245"/>
        <v>{.corrente = 0, .tensao = 1740},</v>
      </c>
    </row>
    <row r="3508" spans="1:11" x14ac:dyDescent="0.25">
      <c r="A3508">
        <v>3497</v>
      </c>
      <c r="B3508">
        <f t="shared" si="243"/>
        <v>-24.886039974719537</v>
      </c>
      <c r="C3508">
        <f>ROUND((B3508/220)*4095/2+2048,0)</f>
        <v>1816</v>
      </c>
      <c r="D3508">
        <f>$B$3*SIN(PI()*A3508/($B$7/2)+RADIANS($F$2))</f>
        <v>136.96792299449729</v>
      </c>
      <c r="E3508">
        <f t="shared" si="244"/>
        <v>3323</v>
      </c>
      <c r="G3508" s="1" t="str">
        <f t="shared" si="247"/>
        <v>{.corrente = 3323, .tensao = 1816},</v>
      </c>
      <c r="H3508" s="1"/>
      <c r="J3508">
        <f t="shared" si="246"/>
        <v>0</v>
      </c>
      <c r="K3508" t="str">
        <f t="shared" si="245"/>
        <v>{.corrente = 0, .tensao = 1816},</v>
      </c>
    </row>
    <row r="3509" spans="1:11" x14ac:dyDescent="0.25">
      <c r="A3509">
        <v>3498</v>
      </c>
      <c r="B3509">
        <f t="shared" si="243"/>
        <v>-16.629755129979131</v>
      </c>
      <c r="C3509">
        <f>ROUND((B3509/220)*4095/2+2048,0)</f>
        <v>1893</v>
      </c>
      <c r="D3509">
        <f>$B$3*SIN(PI()*A3509/($B$7/2)+RADIANS($F$2))</f>
        <v>143.35941188713286</v>
      </c>
      <c r="E3509">
        <f t="shared" si="244"/>
        <v>3382</v>
      </c>
      <c r="G3509" s="1" t="str">
        <f t="shared" si="247"/>
        <v>{.corrente = 3382, .tensao = 1893},</v>
      </c>
      <c r="H3509" s="1"/>
      <c r="J3509">
        <f t="shared" si="246"/>
        <v>0</v>
      </c>
      <c r="K3509" t="str">
        <f t="shared" si="245"/>
        <v>{.corrente = 0, .tensao = 1893},</v>
      </c>
    </row>
    <row r="3510" spans="1:11" x14ac:dyDescent="0.25">
      <c r="A3510">
        <v>3499</v>
      </c>
      <c r="B3510">
        <f t="shared" si="243"/>
        <v>-8.3498385877541335</v>
      </c>
      <c r="C3510">
        <f>ROUND((B3510/220)*4095/2+2048,0)</f>
        <v>1970</v>
      </c>
      <c r="D3510">
        <f>$B$3*SIN(PI()*A3510/($B$7/2)+RADIANS($F$2))</f>
        <v>149.5471800258062</v>
      </c>
      <c r="E3510">
        <f t="shared" si="244"/>
        <v>3440</v>
      </c>
      <c r="G3510" s="1" t="str">
        <f t="shared" si="247"/>
        <v>{.corrente = 3440, .tensao = 1970},</v>
      </c>
      <c r="H3510" s="1"/>
      <c r="J3510">
        <f t="shared" si="246"/>
        <v>0</v>
      </c>
      <c r="K3510" t="str">
        <f t="shared" si="245"/>
        <v>{.corrente = 0, .tensao = 1970},</v>
      </c>
    </row>
    <row r="3511" spans="1:11" x14ac:dyDescent="0.25">
      <c r="A3511">
        <v>3500</v>
      </c>
      <c r="B3511">
        <f t="shared" si="243"/>
        <v>-5.8056515452910254E-2</v>
      </c>
      <c r="C3511">
        <f>ROUND((B3511/220)*4095/2+2048,0)</f>
        <v>2047</v>
      </c>
      <c r="D3511">
        <f>$B$3*SIN(PI()*A3511/($B$7/2)+RADIANS($F$2))</f>
        <v>155.52243428857767</v>
      </c>
      <c r="E3511">
        <f t="shared" si="244"/>
        <v>3495</v>
      </c>
      <c r="G3511" s="1" t="str">
        <f t="shared" si="247"/>
        <v>{.corrente = 3495, .tensao = 2047},</v>
      </c>
      <c r="H3511" s="1"/>
      <c r="J3511">
        <f t="shared" si="246"/>
        <v>0</v>
      </c>
      <c r="K3511" t="str">
        <f t="shared" si="245"/>
        <v>{.corrente = 0, .tensao = 2047},</v>
      </c>
    </row>
    <row r="3512" spans="1:11" x14ac:dyDescent="0.25">
      <c r="A3512">
        <v>3501</v>
      </c>
      <c r="B3512">
        <f t="shared" si="243"/>
        <v>8.2338080579973418</v>
      </c>
      <c r="C3512">
        <f>ROUND((B3512/220)*4095/2+2048,0)</f>
        <v>2125</v>
      </c>
      <c r="D3512">
        <f>$B$3*SIN(PI()*A3512/($B$7/2)+RADIANS($F$2))</f>
        <v>161.27668354613255</v>
      </c>
      <c r="E3512">
        <f t="shared" si="244"/>
        <v>3549</v>
      </c>
      <c r="G3512" s="1" t="str">
        <f t="shared" si="247"/>
        <v>{.corrente = 3549, .tensao = 2125},</v>
      </c>
      <c r="H3512" s="1"/>
      <c r="J3512">
        <f t="shared" si="246"/>
        <v>4095</v>
      </c>
      <c r="K3512" t="str">
        <f t="shared" si="245"/>
        <v>{.corrente = 4095, .tensao = 2125},</v>
      </c>
    </row>
    <row r="3513" spans="1:11" x14ac:dyDescent="0.25">
      <c r="A3513">
        <v>3502</v>
      </c>
      <c r="B3513">
        <f t="shared" si="243"/>
        <v>16.513971986456234</v>
      </c>
      <c r="C3513">
        <f>ROUND((B3513/220)*4095/2+2048,0)</f>
        <v>2202</v>
      </c>
      <c r="D3513">
        <f>$B$3*SIN(PI()*A3513/($B$7/2)+RADIANS($F$2))</f>
        <v>166.80175072812318</v>
      </c>
      <c r="E3513">
        <f t="shared" si="244"/>
        <v>3600</v>
      </c>
      <c r="G3513" s="1" t="str">
        <f t="shared" si="247"/>
        <v>{.corrente = 3600, .tensao = 2202},</v>
      </c>
      <c r="H3513" s="1"/>
      <c r="J3513">
        <f t="shared" si="246"/>
        <v>4095</v>
      </c>
      <c r="K3513" t="str">
        <f t="shared" si="245"/>
        <v>{.corrente = 4095, .tensao = 2202},</v>
      </c>
    </row>
    <row r="3514" spans="1:11" x14ac:dyDescent="0.25">
      <c r="A3514">
        <v>3503</v>
      </c>
      <c r="B3514">
        <f t="shared" si="243"/>
        <v>24.770668750954897</v>
      </c>
      <c r="C3514">
        <f>ROUND((B3514/220)*4095/2+2048,0)</f>
        <v>2279</v>
      </c>
      <c r="D3514">
        <f>$B$3*SIN(PI()*A3514/($B$7/2)+RADIANS($F$2))</f>
        <v>172.08978444315628</v>
      </c>
      <c r="E3514">
        <f t="shared" si="244"/>
        <v>3650</v>
      </c>
      <c r="G3514" s="1" t="str">
        <f t="shared" si="247"/>
        <v>{.corrente = 3650, .tensao = 2279},</v>
      </c>
      <c r="H3514" s="1"/>
      <c r="J3514">
        <f t="shared" si="246"/>
        <v>4095</v>
      </c>
      <c r="K3514" t="str">
        <f t="shared" si="245"/>
        <v>{.corrente = 4095, .tensao = 2279},</v>
      </c>
    </row>
    <row r="3515" spans="1:11" x14ac:dyDescent="0.25">
      <c r="A3515">
        <v>3504</v>
      </c>
      <c r="B3515">
        <f t="shared" si="243"/>
        <v>32.992165180515251</v>
      </c>
      <c r="C3515">
        <f>ROUND((B3515/220)*4095/2+2048,0)</f>
        <v>2355</v>
      </c>
      <c r="D3515">
        <f>$B$3*SIN(PI()*A3515/($B$7/2)+RADIANS($F$2))</f>
        <v>177.13327013601872</v>
      </c>
      <c r="E3515">
        <f t="shared" si="244"/>
        <v>3697</v>
      </c>
      <c r="G3515" s="1" t="str">
        <f t="shared" si="247"/>
        <v>{.corrente = 3697, .tensao = 2355},</v>
      </c>
      <c r="H3515" s="1"/>
      <c r="J3515">
        <f t="shared" si="246"/>
        <v>4095</v>
      </c>
      <c r="K3515" t="str">
        <f t="shared" si="245"/>
        <v>{.corrente = 4095, .tensao = 2355},</v>
      </c>
    </row>
    <row r="3516" spans="1:11" x14ac:dyDescent="0.25">
      <c r="A3516">
        <v>3505</v>
      </c>
      <c r="B3516">
        <f t="shared" si="243"/>
        <v>41.166778125573636</v>
      </c>
      <c r="C3516">
        <f>ROUND((B3516/220)*4095/2+2048,0)</f>
        <v>2431</v>
      </c>
      <c r="D3516">
        <f>$B$3*SIN(PI()*A3516/($B$7/2)+RADIANS($F$2))</f>
        <v>181.92504076623632</v>
      </c>
      <c r="E3516">
        <f t="shared" si="244"/>
        <v>3741</v>
      </c>
      <c r="G3516" s="1" t="str">
        <f t="shared" si="247"/>
        <v>{.corrente = 3741, .tensao = 2431},</v>
      </c>
      <c r="H3516" s="1"/>
      <c r="J3516">
        <f t="shared" si="246"/>
        <v>4095</v>
      </c>
      <c r="K3516" t="str">
        <f t="shared" si="245"/>
        <v>{.corrente = 4095, .tensao = 2431},</v>
      </c>
    </row>
    <row r="3517" spans="1:11" x14ac:dyDescent="0.25">
      <c r="A3517">
        <v>3506</v>
      </c>
      <c r="B3517">
        <f t="shared" si="243"/>
        <v>49.282891060296699</v>
      </c>
      <c r="C3517">
        <f>ROUND((B3517/220)*4095/2+2048,0)</f>
        <v>2507</v>
      </c>
      <c r="D3517">
        <f>$B$3*SIN(PI()*A3517/($B$7/2)+RADIANS($F$2))</f>
        <v>186.45828699278096</v>
      </c>
      <c r="E3517">
        <f t="shared" si="244"/>
        <v>3783</v>
      </c>
      <c r="G3517" s="1" t="str">
        <f t="shared" si="247"/>
        <v>{.corrente = 3783, .tensao = 2507},</v>
      </c>
      <c r="H3517" s="1"/>
      <c r="J3517">
        <f t="shared" si="246"/>
        <v>4095</v>
      </c>
      <c r="K3517" t="str">
        <f t="shared" si="245"/>
        <v>{.corrente = 4095, .tensao = 2507},</v>
      </c>
    </row>
    <row r="3518" spans="1:11" x14ac:dyDescent="0.25">
      <c r="A3518">
        <v>3507</v>
      </c>
      <c r="B3518">
        <f t="shared" si="243"/>
        <v>57.328970590215988</v>
      </c>
      <c r="C3518">
        <f>ROUND((B3518/220)*4095/2+2048,0)</f>
        <v>2582</v>
      </c>
      <c r="D3518">
        <f>$B$3*SIN(PI()*A3518/($B$7/2)+RADIANS($F$2))</f>
        <v>190.72656685046877</v>
      </c>
      <c r="E3518">
        <f t="shared" si="244"/>
        <v>3823</v>
      </c>
      <c r="G3518" s="1" t="str">
        <f t="shared" si="247"/>
        <v>{.corrente = 3823, .tensao = 2582},</v>
      </c>
      <c r="H3518" s="1"/>
      <c r="J3518">
        <f t="shared" si="246"/>
        <v>4095</v>
      </c>
      <c r="K3518" t="str">
        <f t="shared" si="245"/>
        <v>{.corrente = 4095, .tensao = 2582},</v>
      </c>
    </row>
    <row r="3519" spans="1:11" x14ac:dyDescent="0.25">
      <c r="A3519">
        <v>3508</v>
      </c>
      <c r="B3519">
        <f t="shared" si="243"/>
        <v>65.293582841789757</v>
      </c>
      <c r="C3519">
        <f>ROUND((B3519/220)*4095/2+2048,0)</f>
        <v>2656</v>
      </c>
      <c r="D3519">
        <f>$B$3*SIN(PI()*A3519/($B$7/2)+RADIANS($F$2))</f>
        <v>194.72381490433213</v>
      </c>
      <c r="E3519">
        <f t="shared" si="244"/>
        <v>3860</v>
      </c>
      <c r="G3519" s="1" t="str">
        <f t="shared" si="247"/>
        <v>{.corrente = 3860, .tensao = 2656},</v>
      </c>
      <c r="H3519" s="1"/>
      <c r="J3519">
        <f t="shared" si="246"/>
        <v>4095</v>
      </c>
      <c r="K3519" t="str">
        <f t="shared" si="245"/>
        <v>{.corrente = 4095, .tensao = 2656},</v>
      </c>
    </row>
    <row r="3520" spans="1:11" x14ac:dyDescent="0.25">
      <c r="A3520">
        <v>3509</v>
      </c>
      <c r="B3520">
        <f t="shared" si="243"/>
        <v>73.165409710455293</v>
      </c>
      <c r="C3520">
        <f>ROUND((B3520/220)*4095/2+2048,0)</f>
        <v>2729</v>
      </c>
      <c r="D3520">
        <f>$B$3*SIN(PI()*A3520/($B$7/2)+RADIANS($F$2))</f>
        <v>198.44435086887691</v>
      </c>
      <c r="E3520">
        <f t="shared" si="244"/>
        <v>3895</v>
      </c>
      <c r="G3520" s="1" t="str">
        <f t="shared" si="247"/>
        <v>{.corrente = 3895, .tensao = 2729},</v>
      </c>
      <c r="H3520" s="1"/>
      <c r="J3520">
        <f t="shared" si="246"/>
        <v>4095</v>
      </c>
      <c r="K3520" t="str">
        <f t="shared" si="245"/>
        <v>{.corrente = 4095, .tensao = 2729},</v>
      </c>
    </row>
    <row r="3521" spans="1:11" x14ac:dyDescent="0.25">
      <c r="A3521">
        <v>3510</v>
      </c>
      <c r="B3521">
        <f t="shared" si="243"/>
        <v>80.933264944223268</v>
      </c>
      <c r="C3521">
        <f>ROUND((B3521/220)*4095/2+2048,0)</f>
        <v>2801</v>
      </c>
      <c r="D3521">
        <f>$B$3*SIN(PI()*A3521/($B$7/2)+RADIANS($F$2))</f>
        <v>201.88288768005495</v>
      </c>
      <c r="E3521">
        <f t="shared" si="244"/>
        <v>3927</v>
      </c>
      <c r="G3521" s="1" t="str">
        <f t="shared" si="247"/>
        <v>{.corrente = 3927, .tensao = 2801},</v>
      </c>
      <c r="H3521" s="1"/>
      <c r="J3521">
        <f t="shared" si="246"/>
        <v>4095</v>
      </c>
      <c r="K3521" t="str">
        <f t="shared" si="245"/>
        <v>{.corrente = 4095, .tensao = 2801},</v>
      </c>
    </row>
    <row r="3522" spans="1:11" x14ac:dyDescent="0.25">
      <c r="A3522">
        <v>3511</v>
      </c>
      <c r="B3522">
        <f t="shared" si="243"/>
        <v>88.586110039930873</v>
      </c>
      <c r="C3522">
        <f>ROUND((B3522/220)*4095/2+2048,0)</f>
        <v>2872</v>
      </c>
      <c r="D3522">
        <f>$B$3*SIN(PI()*A3522/($B$7/2)+RADIANS($F$2))</f>
        <v>205.03453900845827</v>
      </c>
      <c r="E3522">
        <f t="shared" si="244"/>
        <v>3956</v>
      </c>
      <c r="G3522" s="1" t="str">
        <f t="shared" si="247"/>
        <v>{.corrente = 3956, .tensao = 2872},</v>
      </c>
      <c r="H3522" s="1"/>
      <c r="J3522">
        <f t="shared" si="246"/>
        <v>4095</v>
      </c>
      <c r="K3522" t="str">
        <f t="shared" si="245"/>
        <v>{.corrente = 4095, .tensao = 2872},</v>
      </c>
    </row>
    <row r="3523" spans="1:11" x14ac:dyDescent="0.25">
      <c r="A3523">
        <v>3512</v>
      </c>
      <c r="B3523">
        <f t="shared" si="243"/>
        <v>96.113069929425762</v>
      </c>
      <c r="C3523">
        <f>ROUND((B3523/220)*4095/2+2048,0)</f>
        <v>2943</v>
      </c>
      <c r="D3523">
        <f>$B$3*SIN(PI()*A3523/($B$7/2)+RADIANS($F$2))</f>
        <v>207.89482620300168</v>
      </c>
      <c r="E3523">
        <f t="shared" si="244"/>
        <v>3983</v>
      </c>
      <c r="G3523" s="1" t="str">
        <f t="shared" si="247"/>
        <v>{.corrente = 3983, .tensao = 2943},</v>
      </c>
      <c r="H3523" s="1"/>
      <c r="J3523">
        <f t="shared" si="246"/>
        <v>4095</v>
      </c>
      <c r="K3523" t="str">
        <f t="shared" si="245"/>
        <v>{.corrente = 4095, .tensao = 2943},</v>
      </c>
    </row>
    <row r="3524" spans="1:11" x14ac:dyDescent="0.25">
      <c r="A3524">
        <v>3513</v>
      </c>
      <c r="B3524">
        <f t="shared" si="243"/>
        <v>103.50344843361279</v>
      </c>
      <c r="C3524">
        <f>ROUND((B3524/220)*4095/2+2048,0)</f>
        <v>3011</v>
      </c>
      <c r="D3524">
        <f>$B$3*SIN(PI()*A3524/($B$7/2)+RADIANS($F$2))</f>
        <v>210.45968465532488</v>
      </c>
      <c r="E3524">
        <f t="shared" si="244"/>
        <v>4007</v>
      </c>
      <c r="G3524" s="1" t="str">
        <f t="shared" si="247"/>
        <v>{.corrente = 4007, .tensao = 3011},</v>
      </c>
      <c r="H3524" s="1"/>
      <c r="J3524">
        <f t="shared" si="246"/>
        <v>4095</v>
      </c>
      <c r="K3524" t="str">
        <f t="shared" si="245"/>
        <v>{.corrente = 4095, .tensao = 3011},</v>
      </c>
    </row>
    <row r="3525" spans="1:11" x14ac:dyDescent="0.25">
      <c r="A3525">
        <v>3514</v>
      </c>
      <c r="B3525">
        <f t="shared" si="243"/>
        <v>110.74674346225923</v>
      </c>
      <c r="C3525">
        <f>ROUND((B3525/220)*4095/2+2048,0)</f>
        <v>3079</v>
      </c>
      <c r="D3525">
        <f>$B$3*SIN(PI()*A3525/($B$7/2)+RADIANS($F$2))</f>
        <v>212.72546957580238</v>
      </c>
      <c r="E3525">
        <f t="shared" si="244"/>
        <v>4028</v>
      </c>
      <c r="G3525" s="1" t="str">
        <f t="shared" si="247"/>
        <v>{.corrente = 4028, .tensao = 3079},</v>
      </c>
      <c r="H3525" s="1"/>
      <c r="J3525">
        <f t="shared" si="246"/>
        <v>4095</v>
      </c>
      <c r="K3525" t="str">
        <f t="shared" si="245"/>
        <v>{.corrente = 4095, .tensao = 3079},</v>
      </c>
    </row>
    <row r="3526" spans="1:11" x14ac:dyDescent="0.25">
      <c r="A3526">
        <v>3515</v>
      </c>
      <c r="B3526">
        <f t="shared" si="243"/>
        <v>117.83266193794671</v>
      </c>
      <c r="C3526">
        <f>ROUND((B3526/220)*4095/2+2048,0)</f>
        <v>3145</v>
      </c>
      <c r="D3526">
        <f>$B$3*SIN(PI()*A3526/($B$7/2)+RADIANS($F$2))</f>
        <v>214.68896117295674</v>
      </c>
      <c r="E3526">
        <f t="shared" si="244"/>
        <v>4046</v>
      </c>
      <c r="G3526" s="1" t="str">
        <f t="shared" si="247"/>
        <v>{.corrente = 4046, .tensao = 3145},</v>
      </c>
      <c r="H3526" s="1"/>
      <c r="J3526">
        <f t="shared" si="246"/>
        <v>4095</v>
      </c>
      <c r="K3526" t="str">
        <f t="shared" si="245"/>
        <v>{.corrente = 4095, .tensao = 3145},</v>
      </c>
    </row>
    <row r="3527" spans="1:11" x14ac:dyDescent="0.25">
      <c r="A3527">
        <v>3516</v>
      </c>
      <c r="B3527">
        <f t="shared" si="243"/>
        <v>124.75113442305081</v>
      </c>
      <c r="C3527">
        <f>ROUND((B3527/220)*4095/2+2048,0)</f>
        <v>3209</v>
      </c>
      <c r="D3527">
        <f>$B$3*SIN(PI()*A3527/($B$7/2)+RADIANS($F$2))</f>
        <v>216.34736922894569</v>
      </c>
      <c r="E3527">
        <f t="shared" si="244"/>
        <v>4062</v>
      </c>
      <c r="G3527" s="1" t="str">
        <f t="shared" si="247"/>
        <v>{.corrente = 4062, .tensao = 3209},</v>
      </c>
      <c r="H3527" s="1"/>
      <c r="J3527">
        <f t="shared" si="246"/>
        <v>4095</v>
      </c>
      <c r="K3527" t="str">
        <f t="shared" si="245"/>
        <v>{.corrente = 4095, .tensao = 3209},</v>
      </c>
    </row>
    <row r="3528" spans="1:11" x14ac:dyDescent="0.25">
      <c r="A3528">
        <v>3517</v>
      </c>
      <c r="B3528">
        <f t="shared" si="243"/>
        <v>131.49232942894179</v>
      </c>
      <c r="C3528">
        <f>ROUND((B3528/220)*4095/2+2048,0)</f>
        <v>3272</v>
      </c>
      <c r="D3528">
        <f>$B$3*SIN(PI()*A3528/($B$7/2)+RADIANS($F$2))</f>
        <v>217.69833706460622</v>
      </c>
      <c r="E3528">
        <f t="shared" si="244"/>
        <v>4074</v>
      </c>
      <c r="G3528" s="1" t="str">
        <f t="shared" si="247"/>
        <v>{.corrente = 4074, .tensao = 3272},</v>
      </c>
      <c r="H3528" s="1"/>
      <c r="J3528">
        <f t="shared" si="246"/>
        <v>4095</v>
      </c>
      <c r="K3528" t="str">
        <f t="shared" si="245"/>
        <v>{.corrente = 4095, .tensao = 3272},</v>
      </c>
    </row>
    <row r="3529" spans="1:11" x14ac:dyDescent="0.25">
      <c r="A3529">
        <v>3518</v>
      </c>
      <c r="B3529">
        <f t="shared" si="243"/>
        <v>138.0466673869492</v>
      </c>
      <c r="C3529">
        <f>ROUND((B3529/220)*4095/2+2048,0)</f>
        <v>3333</v>
      </c>
      <c r="D3529">
        <f>$B$3*SIN(PI()*A3529/($B$7/2)+RADIANS($F$2))</f>
        <v>218.73994488839597</v>
      </c>
      <c r="E3529">
        <f t="shared" si="244"/>
        <v>4084</v>
      </c>
      <c r="G3529" s="1" t="str">
        <f t="shared" si="247"/>
        <v>{.corrente = 4084, .tensao = 3333},</v>
      </c>
      <c r="H3529" s="1"/>
      <c r="J3529">
        <f t="shared" si="246"/>
        <v>4095</v>
      </c>
      <c r="K3529" t="str">
        <f t="shared" si="245"/>
        <v>{.corrente = 4095, .tensao = 3333},</v>
      </c>
    </row>
    <row r="3530" spans="1:11" x14ac:dyDescent="0.25">
      <c r="A3530">
        <v>3519</v>
      </c>
      <c r="B3530">
        <f t="shared" si="243"/>
        <v>144.40483426143609</v>
      </c>
      <c r="C3530">
        <f>ROUND((B3530/220)*4095/2+2048,0)</f>
        <v>3392</v>
      </c>
      <c r="D3530">
        <f>$B$3*SIN(PI()*A3530/($B$7/2)+RADIANS($F$2))</f>
        <v>219.47071252452133</v>
      </c>
      <c r="E3530">
        <f t="shared" si="244"/>
        <v>4091</v>
      </c>
      <c r="G3530" s="1" t="str">
        <f t="shared" si="247"/>
        <v>{.corrente = 4091, .tensao = 3392},</v>
      </c>
      <c r="H3530" s="1"/>
      <c r="J3530">
        <f t="shared" si="246"/>
        <v>4095</v>
      </c>
      <c r="K3530" t="str">
        <f t="shared" si="245"/>
        <v>{.corrente = 4095, .tensao = 3392},</v>
      </c>
    </row>
    <row r="3531" spans="1:11" x14ac:dyDescent="0.25">
      <c r="A3531">
        <v>3520</v>
      </c>
      <c r="B3531">
        <f t="shared" si="243"/>
        <v>150.55779478550886</v>
      </c>
      <c r="C3531">
        <f>ROUND((B3531/220)*4095/2+2048,0)</f>
        <v>3449</v>
      </c>
      <c r="D3531">
        <f>$B$3*SIN(PI()*A3531/($B$7/2)+RADIANS($F$2))</f>
        <v>219.88960151633913</v>
      </c>
      <c r="E3531">
        <f t="shared" si="244"/>
        <v>4094</v>
      </c>
      <c r="G3531" s="1" t="str">
        <f t="shared" si="247"/>
        <v>{.corrente = 4094, .tensao = 3449},</v>
      </c>
      <c r="H3531" s="1"/>
      <c r="J3531">
        <f t="shared" si="246"/>
        <v>4095</v>
      </c>
      <c r="K3531" t="str">
        <f t="shared" si="245"/>
        <v>{.corrente = 4095, .tensao = 3449},</v>
      </c>
    </row>
    <row r="3532" spans="1:11" x14ac:dyDescent="0.25">
      <c r="A3532">
        <v>3521</v>
      </c>
      <c r="B3532">
        <f t="shared" ref="B3532:B3595" si="248">$B$3*SIN(PI()*A3532/($B$7/2))</f>
        <v>156.4968053005413</v>
      </c>
      <c r="C3532">
        <f>ROUND((B3532/220)*4095/2+2048,0)</f>
        <v>3504</v>
      </c>
      <c r="D3532">
        <f>$B$3*SIN(PI()*A3532/($B$7/2)+RADIANS($F$2))</f>
        <v>219.99601660205099</v>
      </c>
      <c r="E3532">
        <f t="shared" ref="E3532:E3595" si="249">ROUND((D3532/220)*4095/2+2048,0)</f>
        <v>4095</v>
      </c>
      <c r="G3532" s="1" t="str">
        <f t="shared" si="247"/>
        <v>{.corrente = 4095, .tensao = 3504},</v>
      </c>
      <c r="H3532" s="1"/>
      <c r="J3532">
        <f t="shared" si="246"/>
        <v>4095</v>
      </c>
      <c r="K3532" t="str">
        <f t="shared" ref="K3532:K3595" si="250">_xlfn.CONCAT("{.corrente = ",J3532,", .tensao = ",C3532,"},")</f>
        <v>{.corrente = 4095, .tensao = 3504},</v>
      </c>
    </row>
    <row r="3533" spans="1:11" x14ac:dyDescent="0.25">
      <c r="A3533">
        <v>3522</v>
      </c>
      <c r="B3533">
        <f t="shared" si="248"/>
        <v>162.21342618137513</v>
      </c>
      <c r="C3533">
        <f>ROUND((B3533/220)*4095/2+2048,0)</f>
        <v>3558</v>
      </c>
      <c r="D3533">
        <f>$B$3*SIN(PI()*A3533/($B$7/2)+RADIANS($F$2))</f>
        <v>219.78980656060241</v>
      </c>
      <c r="E3533">
        <f t="shared" si="249"/>
        <v>4094</v>
      </c>
      <c r="G3533" s="1" t="str">
        <f t="shared" si="247"/>
        <v>{.corrente = 4094, .tensao = 3558},</v>
      </c>
      <c r="H3533" s="1"/>
      <c r="J3533">
        <f t="shared" si="246"/>
        <v>4095</v>
      </c>
      <c r="K3533" t="str">
        <f t="shared" si="250"/>
        <v>{.corrente = 4095, .tensao = 3558},</v>
      </c>
    </row>
    <row r="3534" spans="1:11" x14ac:dyDescent="0.25">
      <c r="A3534">
        <v>3523</v>
      </c>
      <c r="B3534">
        <f t="shared" si="248"/>
        <v>167.6995338294266</v>
      </c>
      <c r="C3534">
        <f>ROUND((B3534/220)*4095/2+2048,0)</f>
        <v>3609</v>
      </c>
      <c r="D3534">
        <f>$B$3*SIN(PI()*A3534/($B$7/2)+RADIANS($F$2))</f>
        <v>219.27126442657342</v>
      </c>
      <c r="E3534">
        <f t="shared" si="249"/>
        <v>4089</v>
      </c>
      <c r="G3534" s="1" t="str">
        <f t="shared" si="247"/>
        <v>{.corrente = 4089, .tensao = 3609},</v>
      </c>
      <c r="H3534" s="1"/>
      <c r="J3534">
        <f t="shared" si="246"/>
        <v>4095</v>
      </c>
      <c r="K3534" t="str">
        <f t="shared" si="250"/>
        <v>{.corrente = 4095, .tensao = 3609},</v>
      </c>
    </row>
    <row r="3535" spans="1:11" x14ac:dyDescent="0.25">
      <c r="A3535">
        <v>3524</v>
      </c>
      <c r="B3535">
        <f t="shared" si="248"/>
        <v>172.94733221671049</v>
      </c>
      <c r="C3535">
        <f>ROUND((B3535/220)*4095/2+2048,0)</f>
        <v>3658</v>
      </c>
      <c r="D3535">
        <f>$B$3*SIN(PI()*A3535/($B$7/2)+RADIANS($F$2))</f>
        <v>218.44112707376337</v>
      </c>
      <c r="E3535">
        <f t="shared" si="249"/>
        <v>4081</v>
      </c>
      <c r="G3535" s="1" t="str">
        <f t="shared" si="247"/>
        <v>{.corrente = 4081, .tensao = 3658},</v>
      </c>
      <c r="H3535" s="1"/>
      <c r="J3535">
        <f t="shared" si="246"/>
        <v>4095</v>
      </c>
      <c r="K3535" t="str">
        <f t="shared" si="250"/>
        <v>{.corrente = 4095, .tensao = 3658},</v>
      </c>
    </row>
    <row r="3536" spans="1:11" x14ac:dyDescent="0.25">
      <c r="A3536">
        <v>3525</v>
      </c>
      <c r="B3536">
        <f t="shared" si="248"/>
        <v>177.94936396438749</v>
      </c>
      <c r="C3536">
        <f>ROUND((B3536/220)*4095/2+2048,0)</f>
        <v>3704</v>
      </c>
      <c r="D3536">
        <f>$B$3*SIN(PI()*A3536/($B$7/2)+RADIANS($F$2))</f>
        <v>217.30057416805755</v>
      </c>
      <c r="E3536">
        <f t="shared" si="249"/>
        <v>4070</v>
      </c>
      <c r="G3536" s="1" t="str">
        <f t="shared" si="247"/>
        <v>{.corrente = 4070, .tensao = 3704},</v>
      </c>
      <c r="H3536" s="1"/>
      <c r="J3536">
        <f t="shared" si="246"/>
        <v>4095</v>
      </c>
      <c r="K3536" t="str">
        <f t="shared" si="250"/>
        <v>{.corrente = 4095, .tensao = 3704},</v>
      </c>
    </row>
    <row r="3537" spans="1:11" x14ac:dyDescent="0.25">
      <c r="A3537">
        <v>3526</v>
      </c>
      <c r="B3537">
        <f t="shared" si="248"/>
        <v>182.69852094007555</v>
      </c>
      <c r="C3537">
        <f>ROUND((B3537/220)*4095/2+2048,0)</f>
        <v>3748</v>
      </c>
      <c r="D3537">
        <f>$B$3*SIN(PI()*A3537/($B$7/2)+RADIANS($F$2))</f>
        <v>215.85122649106066</v>
      </c>
      <c r="E3537">
        <f t="shared" si="249"/>
        <v>4057</v>
      </c>
      <c r="G3537" s="1" t="str">
        <f t="shared" si="247"/>
        <v>{.corrente = 4057, .tensao = 3748},</v>
      </c>
      <c r="H3537" s="1"/>
      <c r="J3537">
        <f t="shared" si="246"/>
        <v>4095</v>
      </c>
      <c r="K3537" t="str">
        <f t="shared" si="250"/>
        <v>{.corrente = 4095, .tensao = 3748},</v>
      </c>
    </row>
    <row r="3538" spans="1:11" x14ac:dyDescent="0.25">
      <c r="A3538">
        <v>3527</v>
      </c>
      <c r="B3538">
        <f t="shared" si="248"/>
        <v>187.18805435882882</v>
      </c>
      <c r="C3538">
        <f>ROUND((B3538/220)*4095/2+2048,0)</f>
        <v>3790</v>
      </c>
      <c r="D3538">
        <f>$B$3*SIN(PI()*A3538/($B$7/2)+RADIANS($F$2))</f>
        <v>214.09514363689303</v>
      </c>
      <c r="E3538">
        <f t="shared" si="249"/>
        <v>4041</v>
      </c>
      <c r="G3538" s="1" t="str">
        <f t="shared" si="247"/>
        <v>{.corrente = 4041, .tensao = 3790},</v>
      </c>
      <c r="H3538" s="1"/>
      <c r="J3538">
        <f t="shared" si="246"/>
        <v>4095</v>
      </c>
      <c r="K3538" t="str">
        <f t="shared" si="250"/>
        <v>{.corrente = 4095, .tensao = 3790},</v>
      </c>
    </row>
    <row r="3539" spans="1:11" x14ac:dyDescent="0.25">
      <c r="A3539">
        <v>3528</v>
      </c>
      <c r="B3539">
        <f t="shared" si="248"/>
        <v>191.41158437351729</v>
      </c>
      <c r="C3539">
        <f>ROUND((B3539/220)*4095/2+2048,0)</f>
        <v>3829</v>
      </c>
      <c r="D3539">
        <f>$B$3*SIN(PI()*A3539/($B$7/2)+RADIANS($F$2))</f>
        <v>212.03482108539956</v>
      </c>
      <c r="E3539">
        <f t="shared" si="249"/>
        <v>4021</v>
      </c>
      <c r="G3539" s="1" t="str">
        <f t="shared" si="247"/>
        <v>{.corrente = 4021, .tensao = 3829},</v>
      </c>
      <c r="H3539" s="1"/>
      <c r="J3539">
        <f t="shared" si="246"/>
        <v>4095</v>
      </c>
      <c r="K3539" t="str">
        <f t="shared" si="250"/>
        <v>{.corrente = 4095, .tensao = 3829},</v>
      </c>
    </row>
    <row r="3540" spans="1:11" x14ac:dyDescent="0.25">
      <c r="A3540">
        <v>3529</v>
      </c>
      <c r="B3540">
        <f t="shared" si="248"/>
        <v>195.36310914089094</v>
      </c>
      <c r="C3540">
        <f>ROUND((B3540/220)*4095/2+2048,0)</f>
        <v>3866</v>
      </c>
      <c r="D3540">
        <f>$B$3*SIN(PI()*A3540/($B$7/2)+RADIANS($F$2))</f>
        <v>209.67318665595246</v>
      </c>
      <c r="E3540">
        <f t="shared" si="249"/>
        <v>3999</v>
      </c>
      <c r="G3540" s="1" t="str">
        <f t="shared" si="247"/>
        <v>{.corrente = 3999, .tensao = 3866},</v>
      </c>
      <c r="H3540" s="1"/>
      <c r="J3540">
        <f t="shared" si="246"/>
        <v>4095</v>
      </c>
      <c r="K3540" t="str">
        <f t="shared" si="250"/>
        <v>{.corrente = 4095, .tensao = 3866},</v>
      </c>
    </row>
    <row r="3541" spans="1:11" x14ac:dyDescent="0.25">
      <c r="A3541">
        <v>3530</v>
      </c>
      <c r="B3541">
        <f t="shared" si="248"/>
        <v>199.03701335048791</v>
      </c>
      <c r="C3541">
        <f>ROUND((B3541/220)*4095/2+2048,0)</f>
        <v>3900</v>
      </c>
      <c r="D3541">
        <f>$B$3*SIN(PI()*A3541/($B$7/2)+RADIANS($F$2))</f>
        <v>207.01359634688092</v>
      </c>
      <c r="E3541">
        <f t="shared" si="249"/>
        <v>3975</v>
      </c>
      <c r="G3541" s="1" t="str">
        <f t="shared" si="247"/>
        <v>{.corrente = 3975, .tensao = 3900},</v>
      </c>
      <c r="H3541" s="1"/>
      <c r="J3541">
        <f t="shared" si="246"/>
        <v>4095</v>
      </c>
      <c r="K3541" t="str">
        <f t="shared" si="250"/>
        <v>{.corrente = 4095, .tensao = 3900},</v>
      </c>
    </row>
    <row r="3542" spans="1:11" x14ac:dyDescent="0.25">
      <c r="A3542">
        <v>3531</v>
      </c>
      <c r="B3542">
        <f t="shared" si="248"/>
        <v>202.42807620427291</v>
      </c>
      <c r="C3542">
        <f>ROUND((B3542/220)*4095/2+2048,0)</f>
        <v>3932</v>
      </c>
      <c r="D3542">
        <f>$B$3*SIN(PI()*A3542/($B$7/2)+RADIANS($F$2))</f>
        <v>204.05982956643021</v>
      </c>
      <c r="E3542">
        <f t="shared" si="249"/>
        <v>3947</v>
      </c>
      <c r="G3542" s="1" t="str">
        <f t="shared" si="247"/>
        <v>{.corrente = 3947, .tensao = 3932},</v>
      </c>
      <c r="H3542" s="1"/>
      <c r="J3542">
        <f t="shared" si="246"/>
        <v>4095</v>
      </c>
      <c r="K3542" t="str">
        <f t="shared" si="250"/>
        <v>{.corrente = 4095, .tensao = 3932},</v>
      </c>
    </row>
    <row r="3543" spans="1:11" x14ac:dyDescent="0.25">
      <c r="A3543">
        <v>3532</v>
      </c>
      <c r="B3543">
        <f t="shared" si="248"/>
        <v>205.53147883565185</v>
      </c>
      <c r="C3543">
        <f>ROUND((B3543/220)*4095/2+2048,0)</f>
        <v>3961</v>
      </c>
      <c r="D3543">
        <f>$B$3*SIN(PI()*A3543/($B$7/2)+RADIANS($F$2))</f>
        <v>200.81608376203232</v>
      </c>
      <c r="E3543">
        <f t="shared" si="249"/>
        <v>3917</v>
      </c>
      <c r="G3543" s="1" t="str">
        <f t="shared" si="247"/>
        <v>{.corrente = 3917, .tensao = 3961},</v>
      </c>
      <c r="H3543" s="1"/>
      <c r="J3543">
        <f t="shared" si="246"/>
        <v>4095</v>
      </c>
      <c r="K3543" t="str">
        <f t="shared" si="250"/>
        <v>{.corrente = 4095, .tensao = 3961},</v>
      </c>
    </row>
    <row r="3544" spans="1:11" x14ac:dyDescent="0.25">
      <c r="A3544">
        <v>3533</v>
      </c>
      <c r="B3544">
        <f t="shared" si="248"/>
        <v>208.3428111573113</v>
      </c>
      <c r="C3544">
        <f>ROUND((B3544/220)*4095/2+2048,0)</f>
        <v>3987</v>
      </c>
      <c r="D3544">
        <f>$B$3*SIN(PI()*A3544/($B$7/2)+RADIANS($F$2))</f>
        <v>197.28696845553054</v>
      </c>
      <c r="E3544">
        <f t="shared" si="249"/>
        <v>3884</v>
      </c>
      <c r="G3544" s="1" t="str">
        <f t="shared" si="247"/>
        <v>{.corrente = 3884, .tensao = 3987},</v>
      </c>
      <c r="H3544" s="1"/>
      <c r="J3544">
        <f t="shared" si="246"/>
        <v>4095</v>
      </c>
      <c r="K3544" t="str">
        <f t="shared" si="250"/>
        <v>{.corrente = 4095, .tensao = 3987},</v>
      </c>
    </row>
    <row r="3545" spans="1:11" x14ac:dyDescent="0.25">
      <c r="A3545">
        <v>3534</v>
      </c>
      <c r="B3545">
        <f t="shared" si="248"/>
        <v>210.85807812816338</v>
      </c>
      <c r="C3545">
        <f>ROUND((B3545/220)*4095/2+2048,0)</f>
        <v>4010</v>
      </c>
      <c r="D3545">
        <f>$B$3*SIN(PI()*A3545/($B$7/2)+RADIANS($F$2))</f>
        <v>193.47749869283194</v>
      </c>
      <c r="E3545">
        <f t="shared" si="249"/>
        <v>3849</v>
      </c>
      <c r="G3545" s="1" t="str">
        <f t="shared" si="247"/>
        <v>{.corrente = 3849, .tensao = 4010},</v>
      </c>
      <c r="H3545" s="1"/>
      <c r="J3545">
        <f t="shared" si="246"/>
        <v>4095</v>
      </c>
      <c r="K3545" t="str">
        <f t="shared" si="250"/>
        <v>{.corrente = 4095, .tensao = 4010},</v>
      </c>
    </row>
    <row r="3546" spans="1:11" x14ac:dyDescent="0.25">
      <c r="A3546">
        <v>3535</v>
      </c>
      <c r="B3546">
        <f t="shared" si="248"/>
        <v>213.07370543050953</v>
      </c>
      <c r="C3546">
        <f>ROUND((B3546/220)*4095/2+2048,0)</f>
        <v>4031</v>
      </c>
      <c r="D3546">
        <f>$B$3*SIN(PI()*A3546/($B$7/2)+RADIANS($F$2))</f>
        <v>189.39308791726199</v>
      </c>
      <c r="E3546">
        <f t="shared" si="249"/>
        <v>3811</v>
      </c>
      <c r="G3546" s="1" t="str">
        <f t="shared" si="247"/>
        <v>{.corrente = 3811, .tensao = 4031},</v>
      </c>
      <c r="H3546" s="1"/>
      <c r="J3546">
        <f t="shared" si="246"/>
        <v>4095</v>
      </c>
      <c r="K3546" t="str">
        <f t="shared" si="250"/>
        <v>{.corrente = 4095, .tensao = 4031},</v>
      </c>
    </row>
    <row r="3547" spans="1:11" x14ac:dyDescent="0.25">
      <c r="A3547">
        <v>3536</v>
      </c>
      <c r="B3547">
        <f t="shared" si="248"/>
        <v>214.9865445493071</v>
      </c>
      <c r="C3547">
        <f>ROUND((B3547/220)*4095/2+2048,0)</f>
        <v>4049</v>
      </c>
      <c r="D3547">
        <f>$B$3*SIN(PI()*A3547/($B$7/2)+RADIANS($F$2))</f>
        <v>185.03954027681587</v>
      </c>
      <c r="E3547">
        <f t="shared" si="249"/>
        <v>3770</v>
      </c>
      <c r="G3547" s="1" t="str">
        <f t="shared" si="247"/>
        <v>{.corrente = 3770, .tensao = 4049},</v>
      </c>
      <c r="H3547" s="1"/>
      <c r="J3547">
        <f t="shared" ref="J3547:J3610" si="251">IF(C3547&gt;2048,4095,0)</f>
        <v>4095</v>
      </c>
      <c r="K3547" t="str">
        <f t="shared" si="250"/>
        <v>{.corrente = 4095, .tensao = 4049},</v>
      </c>
    </row>
    <row r="3548" spans="1:11" x14ac:dyDescent="0.25">
      <c r="A3548">
        <v>3537</v>
      </c>
      <c r="B3548">
        <f t="shared" si="248"/>
        <v>216.59387724637062</v>
      </c>
      <c r="C3548">
        <f>ROUND((B3548/220)*4095/2+2048,0)</f>
        <v>4064</v>
      </c>
      <c r="D3548">
        <f>$B$3*SIN(PI()*A3548/($B$7/2)+RADIANS($F$2))</f>
        <v>180.42304237617171</v>
      </c>
      <c r="E3548">
        <f t="shared" si="249"/>
        <v>3727</v>
      </c>
      <c r="G3548" s="1" t="str">
        <f t="shared" si="247"/>
        <v>{.corrente = 3727, .tensao = 4064},</v>
      </c>
      <c r="H3548" s="1"/>
      <c r="J3548">
        <f t="shared" si="251"/>
        <v>4095</v>
      </c>
      <c r="K3548" t="str">
        <f t="shared" si="250"/>
        <v>{.corrente = 4095, .tensao = 4064},</v>
      </c>
    </row>
    <row r="3549" spans="1:11" x14ac:dyDescent="0.25">
      <c r="A3549">
        <v>3538</v>
      </c>
      <c r="B3549">
        <f t="shared" si="248"/>
        <v>217.89341942312305</v>
      </c>
      <c r="C3549">
        <f>ROUND((B3549/220)*4095/2+2048,0)</f>
        <v>4076</v>
      </c>
      <c r="D3549">
        <f>$B$3*SIN(PI()*A3549/($B$7/2)+RADIANS($F$2))</f>
        <v>175.55015448521448</v>
      </c>
      <c r="E3549">
        <f t="shared" si="249"/>
        <v>3682</v>
      </c>
      <c r="G3549" s="1" t="str">
        <f t="shared" si="247"/>
        <v>{.corrente = 3682, .tensao = 4076},</v>
      </c>
      <c r="H3549" s="1"/>
      <c r="J3549">
        <f t="shared" si="251"/>
        <v>4095</v>
      </c>
      <c r="K3549" t="str">
        <f t="shared" si="250"/>
        <v>{.corrente = 4095, .tensao = 4076},</v>
      </c>
    </row>
    <row r="3550" spans="1:11" x14ac:dyDescent="0.25">
      <c r="A3550">
        <v>3539</v>
      </c>
      <c r="B3550">
        <f t="shared" si="248"/>
        <v>218.8833243664084</v>
      </c>
      <c r="C3550">
        <f>ROUND((B3550/220)*4095/2+2048,0)</f>
        <v>4085</v>
      </c>
      <c r="D3550">
        <f>$B$3*SIN(PI()*A3550/($B$7/2)+RADIANS($F$2))</f>
        <v>170.42780121657674</v>
      </c>
      <c r="E3550">
        <f t="shared" si="249"/>
        <v>3634</v>
      </c>
      <c r="G3550" s="1" t="str">
        <f t="shared" ref="G3550:G3613" si="252">_xlfn.CONCAT("{.corrente = ",E3550,", .tensao = ",C3550,"},")</f>
        <v>{.corrente = 3634, .tensao = 4085},</v>
      </c>
      <c r="H3550" s="1"/>
      <c r="J3550">
        <f t="shared" si="251"/>
        <v>4095</v>
      </c>
      <c r="K3550" t="str">
        <f t="shared" si="250"/>
        <v>{.corrente = 4095, .tensao = 4085},</v>
      </c>
    </row>
    <row r="3551" spans="1:11" x14ac:dyDescent="0.25">
      <c r="A3551">
        <v>3540</v>
      </c>
      <c r="B3551">
        <f t="shared" si="248"/>
        <v>219.56218537276055</v>
      </c>
      <c r="C3551">
        <f>ROUND((B3551/220)*4095/2+2048,0)</f>
        <v>4091</v>
      </c>
      <c r="D3551">
        <f>$B$3*SIN(PI()*A3551/($B$7/2)+RADIANS($F$2))</f>
        <v>165.063261685437</v>
      </c>
      <c r="E3551">
        <f t="shared" si="249"/>
        <v>3584</v>
      </c>
      <c r="G3551" s="1" t="str">
        <f t="shared" si="252"/>
        <v>{.corrente = 3584, .tensao = 4091},</v>
      </c>
      <c r="H3551" s="1"/>
      <c r="J3551">
        <f t="shared" si="251"/>
        <v>4095</v>
      </c>
      <c r="K3551" t="str">
        <f t="shared" si="250"/>
        <v>{.corrente = 4095, .tensao = 4091},</v>
      </c>
    </row>
    <row r="3552" spans="1:11" x14ac:dyDescent="0.25">
      <c r="A3552">
        <v>3541</v>
      </c>
      <c r="B3552">
        <f t="shared" si="248"/>
        <v>219.9290377474023</v>
      </c>
      <c r="C3552">
        <f>ROUND((B3552/220)*4095/2+2048,0)</f>
        <v>4095</v>
      </c>
      <c r="D3552">
        <f>$B$3*SIN(PI()*A3552/($B$7/2)+RADIANS($F$2))</f>
        <v>159.46415916551277</v>
      </c>
      <c r="E3552">
        <f t="shared" si="249"/>
        <v>3532</v>
      </c>
      <c r="G3552" s="1" t="str">
        <f t="shared" si="252"/>
        <v>{.corrente = 3532, .tensao = 4095},</v>
      </c>
      <c r="H3552" s="1"/>
      <c r="J3552">
        <f t="shared" si="251"/>
        <v>4095</v>
      </c>
      <c r="K3552" t="str">
        <f t="shared" si="250"/>
        <v>{.corrente = 4095, .tensao = 4095},</v>
      </c>
    </row>
    <row r="3553" spans="1:11" x14ac:dyDescent="0.25">
      <c r="A3553">
        <v>3542</v>
      </c>
      <c r="B3553">
        <f t="shared" si="248"/>
        <v>219.98336017512011</v>
      </c>
      <c r="C3553">
        <f>ROUND((B3553/220)*4095/2+2048,0)</f>
        <v>4095</v>
      </c>
      <c r="D3553">
        <f>$B$3*SIN(PI()*A3553/($B$7/2)+RADIANS($F$2))</f>
        <v>153.63845025604689</v>
      </c>
      <c r="E3553">
        <f t="shared" si="249"/>
        <v>3478</v>
      </c>
      <c r="G3553" s="1" t="str">
        <f t="shared" si="252"/>
        <v>{.corrente = 3478, .tensao = 4095},</v>
      </c>
      <c r="H3553" s="1"/>
      <c r="J3553">
        <f t="shared" si="251"/>
        <v>4095</v>
      </c>
      <c r="K3553" t="str">
        <f t="shared" si="250"/>
        <v>{.corrente = 4095, .tensao = 4095},</v>
      </c>
    </row>
    <row r="3554" spans="1:11" x14ac:dyDescent="0.25">
      <c r="A3554">
        <v>3543</v>
      </c>
      <c r="B3554">
        <f t="shared" si="248"/>
        <v>219.72507546108073</v>
      </c>
      <c r="C3554">
        <f>ROUND((B3554/220)*4095/2+2048,0)</f>
        <v>4093</v>
      </c>
      <c r="D3554">
        <f>$B$3*SIN(PI()*A3554/($B$7/2)+RADIANS($F$2))</f>
        <v>147.59441357506091</v>
      </c>
      <c r="E3554">
        <f t="shared" si="249"/>
        <v>3422</v>
      </c>
      <c r="G3554" s="1" t="str">
        <f t="shared" si="252"/>
        <v>{.corrente = 3422, .tensao = 4093},</v>
      </c>
      <c r="H3554" s="1"/>
      <c r="J3554">
        <f t="shared" si="251"/>
        <v>4095</v>
      </c>
      <c r="K3554" t="str">
        <f t="shared" si="250"/>
        <v>{.corrente = 4095, .tensao = 4093},</v>
      </c>
    </row>
    <row r="3555" spans="1:11" x14ac:dyDescent="0.25">
      <c r="A3555">
        <v>3544</v>
      </c>
      <c r="B3555">
        <f t="shared" si="248"/>
        <v>219.15455064052742</v>
      </c>
      <c r="C3555">
        <f>ROUND((B3555/220)*4095/2+2048,0)</f>
        <v>4088</v>
      </c>
      <c r="D3555">
        <f>$B$3*SIN(PI()*A3555/($B$7/2)+RADIANS($F$2))</f>
        <v>141.34063799504483</v>
      </c>
      <c r="E3555">
        <f t="shared" si="249"/>
        <v>3363</v>
      </c>
      <c r="G3555" s="1" t="str">
        <f t="shared" si="252"/>
        <v>{.corrente = 3363, .tensao = 4088},</v>
      </c>
      <c r="H3555" s="1"/>
      <c r="J3555">
        <f t="shared" si="251"/>
        <v>4095</v>
      </c>
      <c r="K3555" t="str">
        <f t="shared" si="250"/>
        <v>{.corrente = 4095, .tensao = 4088},</v>
      </c>
    </row>
    <row r="3556" spans="1:11" x14ac:dyDescent="0.25">
      <c r="A3556">
        <v>3545</v>
      </c>
      <c r="B3556">
        <f t="shared" si="248"/>
        <v>218.27259645720611</v>
      </c>
      <c r="C3556">
        <f>ROUND((B3556/220)*4095/2+2048,0)</f>
        <v>4079</v>
      </c>
      <c r="D3556">
        <f>$B$3*SIN(PI()*A3556/($B$7/2)+RADIANS($F$2))</f>
        <v>134.88601043775805</v>
      </c>
      <c r="E3556">
        <f t="shared" si="249"/>
        <v>3303</v>
      </c>
      <c r="G3556" s="1" t="str">
        <f t="shared" si="252"/>
        <v>{.corrente = 3303, .tensao = 4079},</v>
      </c>
      <c r="H3556" s="1"/>
      <c r="J3556">
        <f t="shared" si="251"/>
        <v>4095</v>
      </c>
      <c r="K3556" t="str">
        <f t="shared" si="250"/>
        <v>{.corrente = 4095, .tensao = 4079},</v>
      </c>
    </row>
    <row r="3557" spans="1:11" x14ac:dyDescent="0.25">
      <c r="A3557">
        <v>3546</v>
      </c>
      <c r="B3557">
        <f t="shared" si="248"/>
        <v>217.08046621125916</v>
      </c>
      <c r="C3557">
        <f>ROUND((B3557/220)*4095/2+2048,0)</f>
        <v>4068</v>
      </c>
      <c r="D3557">
        <f>$B$3*SIN(PI()*A3557/($B$7/2)+RADIANS($F$2))</f>
        <v>128.23970324546912</v>
      </c>
      <c r="E3557">
        <f t="shared" si="249"/>
        <v>3242</v>
      </c>
      <c r="G3557" s="1" t="str">
        <f t="shared" si="252"/>
        <v>{.corrente = 3242, .tensao = 4068},</v>
      </c>
      <c r="H3557" s="1"/>
      <c r="J3557">
        <f t="shared" si="251"/>
        <v>4095</v>
      </c>
      <c r="K3557" t="str">
        <f t="shared" si="250"/>
        <v>{.corrente = 4095, .tensao = 4068},</v>
      </c>
    </row>
    <row r="3558" spans="1:11" x14ac:dyDescent="0.25">
      <c r="A3558">
        <v>3547</v>
      </c>
      <c r="B3558">
        <f t="shared" si="248"/>
        <v>215.57985397822074</v>
      </c>
      <c r="C3558">
        <f>ROUND((B3558/220)*4095/2+2048,0)</f>
        <v>4054</v>
      </c>
      <c r="D3558">
        <f>$B$3*SIN(PI()*A3558/($B$7/2)+RADIANS($F$2))</f>
        <v>121.41116114659188</v>
      </c>
      <c r="E3558">
        <f t="shared" si="249"/>
        <v>3178</v>
      </c>
      <c r="G3558" s="1" t="str">
        <f t="shared" si="252"/>
        <v>{.corrente = 3178, .tensao = 4054},</v>
      </c>
      <c r="H3558" s="1"/>
      <c r="J3558">
        <f t="shared" si="251"/>
        <v>4095</v>
      </c>
      <c r="K3558" t="str">
        <f t="shared" si="250"/>
        <v>{.corrente = 4095, .tensao = 4054},</v>
      </c>
    </row>
    <row r="3559" spans="1:11" x14ac:dyDescent="0.25">
      <c r="A3559">
        <v>3548</v>
      </c>
      <c r="B3559">
        <f t="shared" si="248"/>
        <v>213.77289220165923</v>
      </c>
      <c r="C3559">
        <f>ROUND((B3559/220)*4095/2+2048,0)</f>
        <v>4038</v>
      </c>
      <c r="D3559">
        <f>$B$3*SIN(PI()*A3559/($B$7/2)+RADIANS($F$2))</f>
        <v>114.41008783429868</v>
      </c>
      <c r="E3559">
        <f t="shared" si="249"/>
        <v>3113</v>
      </c>
      <c r="G3559" s="1" t="str">
        <f t="shared" si="252"/>
        <v>{.corrente = 3113, .tensao = 4038},</v>
      </c>
      <c r="H3559" s="1"/>
      <c r="J3559">
        <f t="shared" si="251"/>
        <v>4095</v>
      </c>
      <c r="K3559" t="str">
        <f t="shared" si="250"/>
        <v>{.corrente = 4095, .tensao = 4038},</v>
      </c>
    </row>
    <row r="3560" spans="1:11" x14ac:dyDescent="0.25">
      <c r="A3560">
        <v>3549</v>
      </c>
      <c r="B3560">
        <f t="shared" si="248"/>
        <v>211.66214866286299</v>
      </c>
      <c r="C3560">
        <f>ROUND((B3560/220)*4095/2+2048,0)</f>
        <v>4018</v>
      </c>
      <c r="D3560">
        <f>$B$3*SIN(PI()*A3560/($B$7/2)+RADIANS($F$2))</f>
        <v>107.2464321770609</v>
      </c>
      <c r="E3560">
        <f t="shared" si="249"/>
        <v>3046</v>
      </c>
      <c r="G3560" s="1" t="str">
        <f t="shared" si="252"/>
        <v>{.corrente = 3046, .tensao = 4018},</v>
      </c>
      <c r="H3560" s="1"/>
      <c r="J3560">
        <f t="shared" si="251"/>
        <v>4095</v>
      </c>
      <c r="K3560" t="str">
        <f t="shared" si="250"/>
        <v>{.corrente = 4095, .tensao = 4018},</v>
      </c>
    </row>
    <row r="3561" spans="1:11" x14ac:dyDescent="0.25">
      <c r="A3561">
        <v>3550</v>
      </c>
      <c r="B3561">
        <f t="shared" si="248"/>
        <v>209.25062283189968</v>
      </c>
      <c r="C3561">
        <f>ROUND((B3561/220)*4095/2+2048,0)</f>
        <v>3995</v>
      </c>
      <c r="D3561">
        <f>$B$3*SIN(PI()*A3561/($B$7/2)+RADIANS($F$2))</f>
        <v>99.930374080833843</v>
      </c>
      <c r="E3561">
        <f t="shared" si="249"/>
        <v>2978</v>
      </c>
      <c r="G3561" s="1" t="str">
        <f t="shared" si="252"/>
        <v>{.corrente = 2978, .tensao = 3995},</v>
      </c>
      <c r="H3561" s="1"/>
      <c r="J3561">
        <f t="shared" si="251"/>
        <v>4095</v>
      </c>
      <c r="K3561" t="str">
        <f t="shared" si="250"/>
        <v>{.corrente = 4095, .tensao = 3995},</v>
      </c>
    </row>
    <row r="3562" spans="1:11" x14ac:dyDescent="0.25">
      <c r="A3562">
        <v>3551</v>
      </c>
      <c r="B3562">
        <f t="shared" si="248"/>
        <v>206.54174160522638</v>
      </c>
      <c r="C3562">
        <f>ROUND((B3562/220)*4095/2+2048,0)</f>
        <v>3970</v>
      </c>
      <c r="D3562">
        <f>$B$3*SIN(PI()*A3562/($B$7/2)+RADIANS($F$2))</f>
        <v>92.472310022922642</v>
      </c>
      <c r="E3562">
        <f t="shared" si="249"/>
        <v>2909</v>
      </c>
      <c r="G3562" s="1" t="str">
        <f t="shared" si="252"/>
        <v>{.corrente = 2909, .tensao = 3970},</v>
      </c>
      <c r="H3562" s="1"/>
      <c r="J3562">
        <f t="shared" si="251"/>
        <v>4095</v>
      </c>
      <c r="K3562" t="str">
        <f t="shared" si="250"/>
        <v>{.corrente = 4095, .tensao = 3970},</v>
      </c>
    </row>
    <row r="3563" spans="1:11" x14ac:dyDescent="0.25">
      <c r="A3563">
        <v>3552</v>
      </c>
      <c r="B3563">
        <f t="shared" si="248"/>
        <v>203.53935443589944</v>
      </c>
      <c r="C3563">
        <f>ROUND((B3563/220)*4095/2+2048,0)</f>
        <v>3942</v>
      </c>
      <c r="D3563">
        <f>$B$3*SIN(PI()*A3563/($B$7/2)+RADIANS($F$2))</f>
        <v>84.882838278067737</v>
      </c>
      <c r="E3563">
        <f t="shared" si="249"/>
        <v>2838</v>
      </c>
      <c r="G3563" s="1" t="str">
        <f t="shared" si="252"/>
        <v>{.corrente = 2838, .tensao = 3942},</v>
      </c>
      <c r="H3563" s="1"/>
      <c r="J3563">
        <f t="shared" si="251"/>
        <v>4095</v>
      </c>
      <c r="K3563" t="str">
        <f t="shared" si="250"/>
        <v>{.corrente = 4095, .tensao = 3942},</v>
      </c>
    </row>
    <row r="3564" spans="1:11" x14ac:dyDescent="0.25">
      <c r="A3564">
        <v>3553</v>
      </c>
      <c r="B3564">
        <f t="shared" si="248"/>
        <v>200.24772786330485</v>
      </c>
      <c r="C3564">
        <f>ROUND((B3564/220)*4095/2+2048,0)</f>
        <v>3912</v>
      </c>
      <c r="D3564">
        <f>$B$3*SIN(PI()*A3564/($B$7/2)+RADIANS($F$2))</f>
        <v>77.172743857759087</v>
      </c>
      <c r="E3564">
        <f t="shared" si="249"/>
        <v>2766</v>
      </c>
      <c r="G3564" s="1" t="str">
        <f t="shared" si="252"/>
        <v>{.corrente = 2766, .tensao = 3912},</v>
      </c>
      <c r="H3564" s="1"/>
      <c r="J3564">
        <f t="shared" si="251"/>
        <v>4095</v>
      </c>
      <c r="K3564" t="str">
        <f t="shared" si="250"/>
        <v>{.corrente = 4095, .tensao = 3912},</v>
      </c>
    </row>
    <row r="3565" spans="1:11" x14ac:dyDescent="0.25">
      <c r="A3565">
        <v>3554</v>
      </c>
      <c r="B3565">
        <f t="shared" si="248"/>
        <v>196.67153945021309</v>
      </c>
      <c r="C3565">
        <f>ROUND((B3565/220)*4095/2+2048,0)</f>
        <v>3878</v>
      </c>
      <c r="D3565">
        <f>$B$3*SIN(PI()*A3565/($B$7/2)+RADIANS($F$2))</f>
        <v>69.352983184246298</v>
      </c>
      <c r="E3565">
        <f t="shared" si="249"/>
        <v>2693</v>
      </c>
      <c r="G3565" s="1" t="str">
        <f t="shared" si="252"/>
        <v>{.corrente = 2693, .tensao = 3878},</v>
      </c>
      <c r="H3565" s="1"/>
      <c r="J3565">
        <f t="shared" si="251"/>
        <v>4095</v>
      </c>
      <c r="K3565" t="str">
        <f t="shared" si="250"/>
        <v>{.corrente = 4095, .tensao = 3878},</v>
      </c>
    </row>
    <row r="3566" spans="1:11" x14ac:dyDescent="0.25">
      <c r="A3566">
        <v>3555</v>
      </c>
      <c r="B3566">
        <f t="shared" si="248"/>
        <v>192.81587113571621</v>
      </c>
      <c r="C3566">
        <f>ROUND((B3566/220)*4095/2+2048,0)</f>
        <v>3843</v>
      </c>
      <c r="D3566">
        <f>$B$3*SIN(PI()*A3566/($B$7/2)+RADIANS($F$2))</f>
        <v>61.434668520884941</v>
      </c>
      <c r="E3566">
        <f t="shared" si="249"/>
        <v>2620</v>
      </c>
      <c r="G3566" s="1" t="str">
        <f t="shared" si="252"/>
        <v>{.corrente = 2620, .tensao = 3843},</v>
      </c>
      <c r="H3566" s="1"/>
      <c r="J3566">
        <f t="shared" si="251"/>
        <v>4095</v>
      </c>
      <c r="K3566" t="str">
        <f t="shared" si="250"/>
        <v>{.corrente = 4095, .tensao = 3843},</v>
      </c>
    </row>
    <row r="3567" spans="1:11" x14ac:dyDescent="0.25">
      <c r="A3567">
        <v>3556</v>
      </c>
      <c r="B3567">
        <f t="shared" si="248"/>
        <v>188.68620201354975</v>
      </c>
      <c r="C3567">
        <f>ROUND((B3567/220)*4095/2+2048,0)</f>
        <v>3804</v>
      </c>
      <c r="D3567">
        <f>$B$3*SIN(PI()*A3567/($B$7/2)+RADIANS($F$2))</f>
        <v>53.429052181082419</v>
      </c>
      <c r="E3567">
        <f t="shared" si="249"/>
        <v>2545</v>
      </c>
      <c r="G3567" s="1" t="str">
        <f t="shared" si="252"/>
        <v>{.corrente = 2545, .tensao = 3804},</v>
      </c>
      <c r="H3567" s="1"/>
      <c r="J3567">
        <f t="shared" si="251"/>
        <v>4095</v>
      </c>
      <c r="K3567" t="str">
        <f t="shared" si="250"/>
        <v>{.corrente = 4095, .tensao = 3804},</v>
      </c>
    </row>
    <row r="3568" spans="1:11" x14ac:dyDescent="0.25">
      <c r="A3568">
        <v>3557</v>
      </c>
      <c r="B3568">
        <f t="shared" si="248"/>
        <v>184.28840054603864</v>
      </c>
      <c r="C3568">
        <f>ROUND((B3568/220)*4095/2+2048,0)</f>
        <v>3763</v>
      </c>
      <c r="D3568">
        <f>$B$3*SIN(PI()*A3568/($B$7/2)+RADIANS($F$2))</f>
        <v>45.347510538221307</v>
      </c>
      <c r="E3568">
        <f t="shared" si="249"/>
        <v>2470</v>
      </c>
      <c r="G3568" s="1" t="str">
        <f t="shared" si="252"/>
        <v>{.corrente = 2470, .tensao = 3763},</v>
      </c>
      <c r="H3568" s="1"/>
      <c r="J3568">
        <f t="shared" si="251"/>
        <v>4095</v>
      </c>
      <c r="K3568" t="str">
        <f t="shared" si="250"/>
        <v>{.corrente = 4095, .tensao = 3763},</v>
      </c>
    </row>
    <row r="3569" spans="1:11" x14ac:dyDescent="0.25">
      <c r="A3569">
        <v>3558</v>
      </c>
      <c r="B3569">
        <f t="shared" si="248"/>
        <v>179.62871622471934</v>
      </c>
      <c r="C3569">
        <f>ROUND((B3569/220)*4095/2+2048,0)</f>
        <v>3720</v>
      </c>
      <c r="D3569">
        <f>$B$3*SIN(PI()*A3569/($B$7/2)+RADIANS($F$2))</f>
        <v>37.201527859263031</v>
      </c>
      <c r="E3569">
        <f t="shared" si="249"/>
        <v>2394</v>
      </c>
      <c r="G3569" s="1" t="str">
        <f t="shared" si="252"/>
        <v>{.corrente = 2394, .tensao = 3720},</v>
      </c>
      <c r="H3569" s="1"/>
      <c r="J3569">
        <f t="shared" si="251"/>
        <v>4095</v>
      </c>
      <c r="K3569" t="str">
        <f t="shared" si="250"/>
        <v>{.corrente = 4095, .tensao = 3720},</v>
      </c>
    </row>
    <row r="3570" spans="1:11" x14ac:dyDescent="0.25">
      <c r="A3570">
        <v>3559</v>
      </c>
      <c r="B3570">
        <f t="shared" si="248"/>
        <v>174.71377068949437</v>
      </c>
      <c r="C3570">
        <f>ROUND((B3570/220)*4095/2+2048,0)</f>
        <v>3674</v>
      </c>
      <c r="D3570">
        <f>$B$3*SIN(PI()*A3570/($B$7/2)+RADIANS($F$2))</f>
        <v>29.002679985022777</v>
      </c>
      <c r="E3570">
        <f t="shared" si="249"/>
        <v>2318</v>
      </c>
      <c r="G3570" s="1" t="str">
        <f t="shared" si="252"/>
        <v>{.corrente = 2318, .tensao = 3674},</v>
      </c>
      <c r="H3570" s="1"/>
      <c r="J3570">
        <f t="shared" si="251"/>
        <v>4095</v>
      </c>
      <c r="K3570" t="str">
        <f t="shared" si="250"/>
        <v>{.corrente = 4095, .tensao = 3674},</v>
      </c>
    </row>
    <row r="3571" spans="1:11" x14ac:dyDescent="0.25">
      <c r="A3571">
        <v>3560</v>
      </c>
      <c r="B3571">
        <f t="shared" si="248"/>
        <v>169.55054831898249</v>
      </c>
      <c r="C3571">
        <f>ROUND((B3571/220)*4095/2+2048,0)</f>
        <v>3626</v>
      </c>
      <c r="D3571">
        <f>$B$3*SIN(PI()*A3571/($B$7/2)+RADIANS($F$2))</f>
        <v>20.762617880375078</v>
      </c>
      <c r="E3571">
        <f t="shared" si="249"/>
        <v>2241</v>
      </c>
      <c r="G3571" s="1" t="str">
        <f t="shared" si="252"/>
        <v>{.corrente = 2241, .tensao = 3626},</v>
      </c>
      <c r="H3571" s="1"/>
      <c r="J3571">
        <f t="shared" si="251"/>
        <v>4095</v>
      </c>
      <c r="K3571" t="str">
        <f t="shared" si="250"/>
        <v>{.corrente = 4095, .tensao = 3626},</v>
      </c>
    </row>
    <row r="3572" spans="1:11" x14ac:dyDescent="0.25">
      <c r="A3572">
        <v>3561</v>
      </c>
      <c r="B3572">
        <f t="shared" si="248"/>
        <v>164.14638630534873</v>
      </c>
      <c r="C3572">
        <f>ROUND((B3572/220)*4095/2+2048,0)</f>
        <v>3576</v>
      </c>
      <c r="D3572">
        <f>$B$3*SIN(PI()*A3572/($B$7/2)+RADIANS($F$2))</f>
        <v>12.493051077618343</v>
      </c>
      <c r="E3572">
        <f t="shared" si="249"/>
        <v>2164</v>
      </c>
      <c r="G3572" s="1" t="str">
        <f t="shared" si="252"/>
        <v>{.corrente = 2164, .tensao = 3576},</v>
      </c>
      <c r="H3572" s="1"/>
      <c r="J3572">
        <f t="shared" si="251"/>
        <v>4095</v>
      </c>
      <c r="K3572" t="str">
        <f t="shared" si="250"/>
        <v>{.corrente = 4095, .tensao = 3576},</v>
      </c>
    </row>
    <row r="3573" spans="1:11" x14ac:dyDescent="0.25">
      <c r="A3573">
        <v>3562</v>
      </c>
      <c r="B3573">
        <f t="shared" si="248"/>
        <v>158.50896422780477</v>
      </c>
      <c r="C3573">
        <f>ROUND((B3573/220)*4095/2+2048,0)</f>
        <v>3523</v>
      </c>
      <c r="D3573">
        <f>$B$3*SIN(PI()*A3573/($B$7/2)+RADIANS($F$2))</f>
        <v>4.2057310366736553</v>
      </c>
      <c r="E3573">
        <f t="shared" si="249"/>
        <v>2087</v>
      </c>
      <c r="G3573" s="1" t="str">
        <f t="shared" si="252"/>
        <v>{.corrente = 2087, .tensao = 3523},</v>
      </c>
      <c r="H3573" s="1"/>
      <c r="J3573">
        <f t="shared" si="251"/>
        <v>4095</v>
      </c>
      <c r="K3573" t="str">
        <f t="shared" si="250"/>
        <v>{.corrente = 4095, .tensao = 3523},</v>
      </c>
    </row>
    <row r="3574" spans="1:11" x14ac:dyDescent="0.25">
      <c r="A3574">
        <v>3563</v>
      </c>
      <c r="B3574">
        <f t="shared" si="248"/>
        <v>152.64629313956391</v>
      </c>
      <c r="C3574">
        <f>ROUND((B3574/220)*4095/2+2048,0)</f>
        <v>3469</v>
      </c>
      <c r="D3574">
        <f>$B$3*SIN(PI()*A3574/($B$7/2)+RADIANS($F$2))</f>
        <v>-4.0875655542971527</v>
      </c>
      <c r="E3574">
        <f t="shared" si="249"/>
        <v>2010</v>
      </c>
      <c r="G3574" s="1" t="str">
        <f t="shared" si="252"/>
        <v>{.corrente = 2010, .tensao = 3469},</v>
      </c>
      <c r="H3574" s="1"/>
      <c r="J3574">
        <f t="shared" si="251"/>
        <v>4095</v>
      </c>
      <c r="K3574" t="str">
        <f t="shared" si="250"/>
        <v>{.corrente = 4095, .tensao = 3469},</v>
      </c>
    </row>
    <row r="3575" spans="1:11" x14ac:dyDescent="0.25">
      <c r="A3575">
        <v>3564</v>
      </c>
      <c r="B3575">
        <f t="shared" si="248"/>
        <v>146.56670418371155</v>
      </c>
      <c r="C3575">
        <f>ROUND((B3575/220)*4095/2+2048,0)</f>
        <v>3412</v>
      </c>
      <c r="D3575">
        <f>$B$3*SIN(PI()*A3575/($B$7/2)+RADIANS($F$2))</f>
        <v>-12.375053514186577</v>
      </c>
      <c r="E3575">
        <f t="shared" si="249"/>
        <v>1933</v>
      </c>
      <c r="G3575" s="1" t="str">
        <f t="shared" si="252"/>
        <v>{.corrente = 1933, .tensao = 3412},</v>
      </c>
      <c r="H3575" s="1"/>
      <c r="J3575">
        <f t="shared" si="251"/>
        <v>4095</v>
      </c>
      <c r="K3575" t="str">
        <f t="shared" si="250"/>
        <v>{.corrente = 4095, .tensao = 3412},</v>
      </c>
    </row>
    <row r="3576" spans="1:11" x14ac:dyDescent="0.25">
      <c r="A3576">
        <v>3565</v>
      </c>
      <c r="B3576">
        <f t="shared" si="248"/>
        <v>140.27883675427751</v>
      </c>
      <c r="C3576">
        <f>ROUND((B3576/220)*4095/2+2048,0)</f>
        <v>3354</v>
      </c>
      <c r="D3576">
        <f>$B$3*SIN(PI()*A3576/($B$7/2)+RADIANS($F$2))</f>
        <v>-20.644955916211728</v>
      </c>
      <c r="E3576">
        <f t="shared" si="249"/>
        <v>1856</v>
      </c>
      <c r="G3576" s="1" t="str">
        <f t="shared" si="252"/>
        <v>{.corrente = 1856, .tensao = 3354},</v>
      </c>
      <c r="H3576" s="1"/>
      <c r="J3576">
        <f t="shared" si="251"/>
        <v>4095</v>
      </c>
      <c r="K3576" t="str">
        <f t="shared" si="250"/>
        <v>{.corrente = 4095, .tensao = 3354},</v>
      </c>
    </row>
    <row r="3577" spans="1:11" x14ac:dyDescent="0.25">
      <c r="A3577">
        <v>3566</v>
      </c>
      <c r="B3577">
        <f t="shared" si="248"/>
        <v>133.79162621919698</v>
      </c>
      <c r="C3577">
        <f>ROUND((B3577/220)*4095/2+2048,0)</f>
        <v>3293</v>
      </c>
      <c r="D3577">
        <f>$B$3*SIN(PI()*A3577/($B$7/2)+RADIANS($F$2))</f>
        <v>-28.885520823554707</v>
      </c>
      <c r="E3577">
        <f t="shared" si="249"/>
        <v>1779</v>
      </c>
      <c r="G3577" s="1" t="str">
        <f t="shared" si="252"/>
        <v>{.corrente = 1779, .tensao = 3293},</v>
      </c>
      <c r="H3577" s="1"/>
      <c r="J3577">
        <f t="shared" si="251"/>
        <v>4095</v>
      </c>
      <c r="K3577" t="str">
        <f t="shared" si="250"/>
        <v>{.corrente = 4095, .tensao = 3293},</v>
      </c>
    </row>
    <row r="3578" spans="1:11" x14ac:dyDescent="0.25">
      <c r="A3578">
        <v>3567</v>
      </c>
      <c r="B3578">
        <f t="shared" si="248"/>
        <v>127.11429122275234</v>
      </c>
      <c r="C3578">
        <f>ROUND((B3578/220)*4095/2+2048,0)</f>
        <v>3231</v>
      </c>
      <c r="D3578">
        <f>$B$3*SIN(PI()*A3578/($B$7/2)+RADIANS($F$2))</f>
        <v>-37.085037989391239</v>
      </c>
      <c r="E3578">
        <f t="shared" si="249"/>
        <v>1703</v>
      </c>
      <c r="G3578" s="1" t="str">
        <f t="shared" si="252"/>
        <v>{.corrente = 1703, .tensao = 3231},</v>
      </c>
      <c r="H3578" s="1"/>
      <c r="J3578">
        <f t="shared" si="251"/>
        <v>4095</v>
      </c>
      <c r="K3578" t="str">
        <f t="shared" si="250"/>
        <v>{.corrente = 4095, .tensao = 3231},</v>
      </c>
    </row>
    <row r="3579" spans="1:11" x14ac:dyDescent="0.25">
      <c r="A3579">
        <v>3568</v>
      </c>
      <c r="B3579">
        <f t="shared" si="248"/>
        <v>120.25632058538858</v>
      </c>
      <c r="C3579">
        <f>ROUND((B3579/220)*4095/2+2048,0)</f>
        <v>3167</v>
      </c>
      <c r="D3579">
        <f>$B$3*SIN(PI()*A3579/($B$7/2)+RADIANS($F$2))</f>
        <v>-45.231855497775307</v>
      </c>
      <c r="E3579">
        <f t="shared" si="249"/>
        <v>1627</v>
      </c>
      <c r="G3579" s="1" t="str">
        <f t="shared" si="252"/>
        <v>{.corrente = 1627, .tensao = 3167},</v>
      </c>
      <c r="H3579" s="1"/>
      <c r="J3579">
        <f t="shared" si="251"/>
        <v>4095</v>
      </c>
      <c r="K3579" t="str">
        <f t="shared" si="250"/>
        <v>{.corrente = 4095, .tensao = 3167},</v>
      </c>
    </row>
    <row r="3580" spans="1:11" x14ac:dyDescent="0.25">
      <c r="A3580">
        <v>3569</v>
      </c>
      <c r="B3580">
        <f t="shared" si="248"/>
        <v>113.22745981967428</v>
      </c>
      <c r="C3580">
        <f>ROUND((B3580/220)*4095/2+2048,0)</f>
        <v>3102</v>
      </c>
      <c r="D3580">
        <f>$B$3*SIN(PI()*A3580/($B$7/2)+RADIANS($F$2))</f>
        <v>-53.314396321533636</v>
      </c>
      <c r="E3580">
        <f t="shared" si="249"/>
        <v>1552</v>
      </c>
      <c r="G3580" s="1" t="str">
        <f t="shared" si="252"/>
        <v>{.corrente = 1552, .tensao = 3102},</v>
      </c>
      <c r="H3580" s="1"/>
      <c r="J3580">
        <f t="shared" si="251"/>
        <v>4095</v>
      </c>
      <c r="K3580" t="str">
        <f t="shared" si="250"/>
        <v>{.corrente = 4095, .tensao = 3102},</v>
      </c>
    </row>
    <row r="3581" spans="1:11" x14ac:dyDescent="0.25">
      <c r="A3581">
        <v>3570</v>
      </c>
      <c r="B3581">
        <f t="shared" si="248"/>
        <v>106.03769728140924</v>
      </c>
      <c r="C3581">
        <f>ROUND((B3581/220)*4095/2+2048,0)</f>
        <v>3035</v>
      </c>
      <c r="D3581">
        <f>$B$3*SIN(PI()*A3581/($B$7/2)+RADIANS($F$2))</f>
        <v>-61.321174773838081</v>
      </c>
      <c r="E3581">
        <f t="shared" si="249"/>
        <v>1477</v>
      </c>
      <c r="G3581" s="1" t="str">
        <f t="shared" si="252"/>
        <v>{.corrente = 1477, .tensao = 3035},</v>
      </c>
      <c r="H3581" s="1"/>
      <c r="J3581">
        <f t="shared" si="251"/>
        <v>4095</v>
      </c>
      <c r="K3581" t="str">
        <f t="shared" si="250"/>
        <v>{.corrente = 4095, .tensao = 3035},</v>
      </c>
    </row>
    <row r="3582" spans="1:11" x14ac:dyDescent="0.25">
      <c r="A3582">
        <v>3571</v>
      </c>
      <c r="B3582">
        <f t="shared" si="248"/>
        <v>98.69724997572321</v>
      </c>
      <c r="C3582">
        <f>ROUND((B3582/220)*4095/2+2048,0)</f>
        <v>2967</v>
      </c>
      <c r="D3582">
        <f>$B$3*SIN(PI()*A3582/($B$7/2)+RADIANS($F$2))</f>
        <v>-69.24081282988115</v>
      </c>
      <c r="E3582">
        <f t="shared" si="249"/>
        <v>1404</v>
      </c>
      <c r="G3582" s="1" t="str">
        <f t="shared" si="252"/>
        <v>{.corrente = 1404, .tensao = 2967},</v>
      </c>
      <c r="H3582" s="1"/>
      <c r="J3582">
        <f t="shared" si="251"/>
        <v>4095</v>
      </c>
      <c r="K3582" t="str">
        <f t="shared" si="250"/>
        <v>{.corrente = 4095, .tensao = 2967},</v>
      </c>
    </row>
    <row r="3583" spans="1:11" x14ac:dyDescent="0.25">
      <c r="A3583">
        <v>3572</v>
      </c>
      <c r="B3583">
        <f t="shared" si="248"/>
        <v>91.216549038167528</v>
      </c>
      <c r="C3583">
        <f>ROUND((B3583/220)*4095/2+2048,0)</f>
        <v>2897</v>
      </c>
      <c r="D3583">
        <f>$B$3*SIN(PI()*A3583/($B$7/2)+RADIANS($F$2))</f>
        <v>-77.062056295655324</v>
      </c>
      <c r="E3583">
        <f t="shared" si="249"/>
        <v>1331</v>
      </c>
      <c r="G3583" s="1" t="str">
        <f t="shared" si="252"/>
        <v>{.corrente = 1331, .tensao = 2897},</v>
      </c>
      <c r="H3583" s="1"/>
      <c r="J3583">
        <f t="shared" si="251"/>
        <v>4095</v>
      </c>
      <c r="K3583" t="str">
        <f t="shared" si="250"/>
        <v>{.corrente = 4095, .tensao = 2897},</v>
      </c>
    </row>
    <row r="3584" spans="1:11" x14ac:dyDescent="0.25">
      <c r="A3584">
        <v>3573</v>
      </c>
      <c r="B3584">
        <f t="shared" si="248"/>
        <v>83.606224911604102</v>
      </c>
      <c r="C3584">
        <f>ROUND((B3584/220)*4095/2+2048,0)</f>
        <v>2826</v>
      </c>
      <c r="D3584">
        <f>$B$3*SIN(PI()*A3584/($B$7/2)+RADIANS($F$2))</f>
        <v>-84.773790800667015</v>
      </c>
      <c r="E3584">
        <f t="shared" si="249"/>
        <v>1259</v>
      </c>
      <c r="G3584" s="1" t="str">
        <f t="shared" si="252"/>
        <v>{.corrente = 1259, .tensao = 2826},</v>
      </c>
      <c r="H3584" s="1"/>
      <c r="J3584">
        <f t="shared" si="251"/>
        <v>4095</v>
      </c>
      <c r="K3584" t="str">
        <f t="shared" si="250"/>
        <v>{.corrente = 4095, .tensao = 2826},</v>
      </c>
    </row>
    <row r="3585" spans="1:11" x14ac:dyDescent="0.25">
      <c r="A3585">
        <v>3574</v>
      </c>
      <c r="B3585">
        <f t="shared" si="248"/>
        <v>75.877092239779785</v>
      </c>
      <c r="C3585">
        <f>ROUND((B3585/220)*4095/2+2048,0)</f>
        <v>2754</v>
      </c>
      <c r="D3585">
        <f>$B$3*SIN(PI()*A3585/($B$7/2)+RADIANS($F$2))</f>
        <v>-92.365057592049084</v>
      </c>
      <c r="E3585">
        <f t="shared" si="249"/>
        <v>1188</v>
      </c>
      <c r="G3585" s="1" t="str">
        <f t="shared" si="252"/>
        <v>{.corrente = 1188, .tensao = 2754},</v>
      </c>
      <c r="H3585" s="1"/>
      <c r="J3585">
        <f t="shared" si="251"/>
        <v>4095</v>
      </c>
      <c r="K3585" t="str">
        <f t="shared" si="250"/>
        <v>{.corrente = 4095, .tensao = 2754},</v>
      </c>
    </row>
    <row r="3586" spans="1:11" x14ac:dyDescent="0.25">
      <c r="A3586">
        <v>3575</v>
      </c>
      <c r="B3586">
        <f t="shared" si="248"/>
        <v>68.040134499233147</v>
      </c>
      <c r="C3586">
        <f>ROUND((B3586/220)*4095/2+2048,0)</f>
        <v>2681</v>
      </c>
      <c r="D3586">
        <f>$B$3*SIN(PI()*A3586/($B$7/2)+RADIANS($F$2))</f>
        <v>-99.825069107439504</v>
      </c>
      <c r="E3586">
        <f t="shared" si="249"/>
        <v>1119</v>
      </c>
      <c r="G3586" s="1" t="str">
        <f t="shared" si="252"/>
        <v>{.corrente = 1119, .tensao = 2681},</v>
      </c>
      <c r="H3586" s="1"/>
      <c r="J3586">
        <f t="shared" si="251"/>
        <v>4095</v>
      </c>
      <c r="K3586" t="str">
        <f t="shared" si="250"/>
        <v>{.corrente = 4095, .tensao = 2681},</v>
      </c>
    </row>
    <row r="3587" spans="1:11" x14ac:dyDescent="0.25">
      <c r="A3587">
        <v>3576</v>
      </c>
      <c r="B3587">
        <f t="shared" si="248"/>
        <v>60.106488391195249</v>
      </c>
      <c r="C3587">
        <f>ROUND((B3587/220)*4095/2+2048,0)</f>
        <v>2607</v>
      </c>
      <c r="D3587">
        <f>$B$3*SIN(PI()*A3587/($B$7/2)+RADIANS($F$2))</f>
        <v>-107.14322430467685</v>
      </c>
      <c r="E3587">
        <f t="shared" si="249"/>
        <v>1051</v>
      </c>
      <c r="G3587" s="1" t="str">
        <f t="shared" si="252"/>
        <v>{.corrente = 1051, .tensao = 2607},</v>
      </c>
      <c r="H3587" s="1"/>
      <c r="J3587">
        <f t="shared" si="251"/>
        <v>4095</v>
      </c>
      <c r="K3587" t="str">
        <f t="shared" si="250"/>
        <v>{.corrente = 4095, .tensao = 2607},</v>
      </c>
    </row>
    <row r="3588" spans="1:11" x14ac:dyDescent="0.25">
      <c r="A3588">
        <v>3577</v>
      </c>
      <c r="B3588">
        <f t="shared" si="248"/>
        <v>52.087428015808186</v>
      </c>
      <c r="C3588">
        <f>ROUND((B3588/220)*4095/2+2048,0)</f>
        <v>2533</v>
      </c>
      <c r="D3588">
        <f>$B$3*SIN(PI()*A3588/($B$7/2)+RADIANS($F$2))</f>
        <v>-114.30912372638333</v>
      </c>
      <c r="E3588">
        <f t="shared" si="249"/>
        <v>984</v>
      </c>
      <c r="G3588" s="1" t="str">
        <f t="shared" si="252"/>
        <v>{.corrente = 984, .tensao = 2533},</v>
      </c>
      <c r="H3588" s="1"/>
      <c r="J3588">
        <f t="shared" si="251"/>
        <v>4095</v>
      </c>
      <c r="K3588" t="str">
        <f t="shared" si="250"/>
        <v>{.corrente = 4095, .tensao = 2533},</v>
      </c>
    </row>
    <row r="3589" spans="1:11" x14ac:dyDescent="0.25">
      <c r="A3589">
        <v>3578</v>
      </c>
      <c r="B3589">
        <f t="shared" si="248"/>
        <v>43.994348851094436</v>
      </c>
      <c r="C3589">
        <f>ROUND((B3589/220)*4095/2+2048,0)</f>
        <v>2457</v>
      </c>
      <c r="D3589">
        <f>$B$3*SIN(PI()*A3589/($B$7/2)+RADIANS($F$2))</f>
        <v>-121.3125842780879</v>
      </c>
      <c r="E3589">
        <f t="shared" si="249"/>
        <v>919</v>
      </c>
      <c r="G3589" s="1" t="str">
        <f t="shared" si="252"/>
        <v>{.corrente = 919, .tensao = 2457},</v>
      </c>
      <c r="H3589" s="1"/>
      <c r="J3589">
        <f t="shared" si="251"/>
        <v>4095</v>
      </c>
      <c r="K3589" t="str">
        <f t="shared" si="250"/>
        <v>{.corrente = 4095, .tensao = 2457},</v>
      </c>
    </row>
    <row r="3590" spans="1:11" x14ac:dyDescent="0.25">
      <c r="A3590">
        <v>3579</v>
      </c>
      <c r="B3590">
        <f t="shared" si="248"/>
        <v>35.838751559381372</v>
      </c>
      <c r="C3590">
        <f>ROUND((B3590/220)*4095/2+2048,0)</f>
        <v>2382</v>
      </c>
      <c r="D3590">
        <f>$B$3*SIN(PI()*A3590/($B$7/2)+RADIANS($F$2))</f>
        <v>-128.14365369894043</v>
      </c>
      <c r="E3590">
        <f t="shared" si="249"/>
        <v>855</v>
      </c>
      <c r="G3590" s="1" t="str">
        <f t="shared" si="252"/>
        <v>{.corrente = 855, .tensao = 2382},</v>
      </c>
      <c r="H3590" s="1"/>
      <c r="J3590">
        <f t="shared" si="251"/>
        <v>4095</v>
      </c>
      <c r="K3590" t="str">
        <f t="shared" si="250"/>
        <v>{.corrente = 4095, .tensao = 2382},</v>
      </c>
    </row>
    <row r="3591" spans="1:11" x14ac:dyDescent="0.25">
      <c r="A3591">
        <v>3580</v>
      </c>
      <c r="B3591">
        <f t="shared" si="248"/>
        <v>27.632225644338718</v>
      </c>
      <c r="C3591">
        <f>ROUND((B3591/220)*4095/2+2048,0)</f>
        <v>2305</v>
      </c>
      <c r="D3591">
        <f>$B$3*SIN(PI()*A3591/($B$7/2)+RADIANS($F$2))</f>
        <v>-134.79262470432502</v>
      </c>
      <c r="E3591">
        <f t="shared" si="249"/>
        <v>794</v>
      </c>
      <c r="G3591" s="1" t="str">
        <f t="shared" si="252"/>
        <v>{.corrente = 794, .tensao = 2305},</v>
      </c>
      <c r="H3591" s="1"/>
      <c r="J3591">
        <f t="shared" si="251"/>
        <v>4095</v>
      </c>
      <c r="K3591" t="str">
        <f t="shared" si="250"/>
        <v>{.corrente = 4095, .tensao = 2305},</v>
      </c>
    </row>
    <row r="3592" spans="1:11" x14ac:dyDescent="0.25">
      <c r="A3592">
        <v>3581</v>
      </c>
      <c r="B3592">
        <f t="shared" si="248"/>
        <v>19.386432981707372</v>
      </c>
      <c r="C3592">
        <f>ROUND((B3592/220)*4095/2+2048,0)</f>
        <v>2228</v>
      </c>
      <c r="D3592">
        <f>$B$3*SIN(PI()*A3592/($B$7/2)+RADIANS($F$2))</f>
        <v>-141.25004878040394</v>
      </c>
      <c r="E3592">
        <f t="shared" si="249"/>
        <v>733</v>
      </c>
      <c r="G3592" s="1" t="str">
        <f t="shared" si="252"/>
        <v>{.corrente = 733, .tensao = 2228},</v>
      </c>
      <c r="H3592" s="1"/>
      <c r="J3592">
        <f t="shared" si="251"/>
        <v>4095</v>
      </c>
      <c r="K3592" t="str">
        <f t="shared" si="250"/>
        <v>{.corrente = 4095, .tensao = 2228},</v>
      </c>
    </row>
    <row r="3593" spans="1:11" x14ac:dyDescent="0.25">
      <c r="A3593">
        <v>3582</v>
      </c>
      <c r="B3593">
        <f t="shared" si="248"/>
        <v>11.113091247189621</v>
      </c>
      <c r="C3593">
        <f>ROUND((B3593/220)*4095/2+2048,0)</f>
        <v>2151</v>
      </c>
      <c r="D3593">
        <f>$B$3*SIN(PI()*A3593/($B$7/2)+RADIANS($F$2))</f>
        <v>-147.50674961092861</v>
      </c>
      <c r="E3593">
        <f t="shared" si="249"/>
        <v>675</v>
      </c>
      <c r="G3593" s="1" t="str">
        <f t="shared" si="252"/>
        <v>{.corrente = 675, .tensao = 2151},</v>
      </c>
      <c r="H3593" s="1"/>
      <c r="J3593">
        <f t="shared" si="251"/>
        <v>4095</v>
      </c>
      <c r="K3593" t="str">
        <f t="shared" si="250"/>
        <v>{.corrente = 4095, .tensao = 2151},</v>
      </c>
    </row>
    <row r="3594" spans="1:11" x14ac:dyDescent="0.25">
      <c r="A3594">
        <v>3583</v>
      </c>
      <c r="B3594">
        <f t="shared" si="248"/>
        <v>2.823957265069688</v>
      </c>
      <c r="C3594">
        <f>ROUND((B3594/220)*4095/2+2048,0)</f>
        <v>2074</v>
      </c>
      <c r="D3594">
        <f>$B$3*SIN(PI()*A3594/($B$7/2)+RADIANS($F$2))</f>
        <v>-153.55383611722408</v>
      </c>
      <c r="E3594">
        <f t="shared" si="249"/>
        <v>619</v>
      </c>
      <c r="G3594" s="1" t="str">
        <f t="shared" si="252"/>
        <v>{.corrente = 619, .tensao = 2074},</v>
      </c>
      <c r="H3594" s="1"/>
      <c r="J3594">
        <f t="shared" si="251"/>
        <v>4095</v>
      </c>
      <c r="K3594" t="str">
        <f t="shared" si="250"/>
        <v>{.corrente = 4095, .tensao = 2074},</v>
      </c>
    </row>
    <row r="3595" spans="1:11" x14ac:dyDescent="0.25">
      <c r="A3595">
        <v>3584</v>
      </c>
      <c r="B3595">
        <f t="shared" si="248"/>
        <v>-5.469189698791233</v>
      </c>
      <c r="C3595">
        <f>ROUND((B3595/220)*4095/2+2048,0)</f>
        <v>1997</v>
      </c>
      <c r="D3595">
        <f>$B$3*SIN(PI()*A3595/($B$7/2)+RADIANS($F$2))</f>
        <v>-159.38271509283516</v>
      </c>
      <c r="E3595">
        <f t="shared" si="249"/>
        <v>565</v>
      </c>
      <c r="G3595" s="1" t="str">
        <f t="shared" si="252"/>
        <v>{.corrente = 565, .tensao = 1997},</v>
      </c>
      <c r="H3595" s="1"/>
      <c r="J3595">
        <f t="shared" si="251"/>
        <v>0</v>
      </c>
      <c r="K3595" t="str">
        <f t="shared" si="250"/>
        <v>{.corrente = 0, .tensao = 1997},</v>
      </c>
    </row>
    <row r="3596" spans="1:11" x14ac:dyDescent="0.25">
      <c r="A3596">
        <v>3585</v>
      </c>
      <c r="B3596">
        <f t="shared" ref="B3596:B3659" si="253">$B$3*SIN(PI()*A3596/($B$7/2))</f>
        <v>-13.754564675913098</v>
      </c>
      <c r="C3596">
        <f>ROUND((B3596/220)*4095/2+2048,0)</f>
        <v>1920</v>
      </c>
      <c r="D3596">
        <f>$B$3*SIN(PI()*A3596/($B$7/2)+RADIANS($F$2))</f>
        <v>-164.98510341492548</v>
      </c>
      <c r="E3596">
        <f t="shared" ref="E3596:E3659" si="254">ROUND((D3596/220)*4095/2+2048,0)</f>
        <v>513</v>
      </c>
      <c r="G3596" s="1" t="str">
        <f t="shared" si="252"/>
        <v>{.corrente = 513, .tensao = 1920},</v>
      </c>
      <c r="H3596" s="1"/>
      <c r="J3596">
        <f t="shared" si="251"/>
        <v>0</v>
      </c>
      <c r="K3596" t="str">
        <f t="shared" ref="K3596:K3659" si="255">_xlfn.CONCAT("{.corrente = ",J3596,", .tensao = ",C3596,"},")</f>
        <v>{.corrente = 0, .tensao = 1920},</v>
      </c>
    </row>
    <row r="3597" spans="1:11" x14ac:dyDescent="0.25">
      <c r="A3597">
        <v>3586</v>
      </c>
      <c r="B3597">
        <f t="shared" si="253"/>
        <v>-22.020393742171368</v>
      </c>
      <c r="C3597">
        <f>ROUND((B3597/220)*4095/2+2048,0)</f>
        <v>1843</v>
      </c>
      <c r="D3597">
        <f>$B$3*SIN(PI()*A3597/($B$7/2)+RADIANS($F$2))</f>
        <v>-170.35303981497017</v>
      </c>
      <c r="E3597">
        <f t="shared" si="254"/>
        <v>463</v>
      </c>
      <c r="G3597" s="1" t="str">
        <f t="shared" si="252"/>
        <v>{.corrente = 463, .tensao = 1843},</v>
      </c>
      <c r="H3597" s="1"/>
      <c r="J3597">
        <f t="shared" si="251"/>
        <v>0</v>
      </c>
      <c r="K3597" t="str">
        <f t="shared" si="255"/>
        <v>{.corrente = 0, .tensao = 1843},</v>
      </c>
    </row>
    <row r="3598" spans="1:11" x14ac:dyDescent="0.25">
      <c r="A3598">
        <v>3587</v>
      </c>
      <c r="B3598">
        <f t="shared" si="253"/>
        <v>-30.254930749139337</v>
      </c>
      <c r="C3598">
        <f>ROUND((B3598/220)*4095/2+2048,0)</f>
        <v>1766</v>
      </c>
      <c r="D3598">
        <f>$B$3*SIN(PI()*A3598/($B$7/2)+RADIANS($F$2))</f>
        <v>-175.47889619212262</v>
      </c>
      <c r="E3598">
        <f t="shared" si="254"/>
        <v>415</v>
      </c>
      <c r="G3598" s="1" t="str">
        <f t="shared" si="252"/>
        <v>{.corrente = 415, .tensao = 1766},</v>
      </c>
      <c r="H3598" s="1"/>
      <c r="J3598">
        <f t="shared" si="251"/>
        <v>0</v>
      </c>
      <c r="K3598" t="str">
        <f t="shared" si="255"/>
        <v>{.corrente = 0, .tensao = 1766},</v>
      </c>
    </row>
    <row r="3599" spans="1:11" x14ac:dyDescent="0.25">
      <c r="A3599">
        <v>3588</v>
      </c>
      <c r="B3599">
        <f t="shared" si="253"/>
        <v>-38.446474015953427</v>
      </c>
      <c r="C3599">
        <f>ROUND((B3599/220)*4095/2+2048,0)</f>
        <v>1690</v>
      </c>
      <c r="D3599">
        <f>$B$3*SIN(PI()*A3599/($B$7/2)+RADIANS($F$2))</f>
        <v>-180.35538845312715</v>
      </c>
      <c r="E3599">
        <f t="shared" si="254"/>
        <v>369</v>
      </c>
      <c r="G3599" s="1" t="str">
        <f t="shared" si="252"/>
        <v>{.corrente = 369, .tensao = 1690},</v>
      </c>
      <c r="H3599" s="1"/>
      <c r="J3599">
        <f t="shared" si="251"/>
        <v>0</v>
      </c>
      <c r="K3599" t="str">
        <f t="shared" si="255"/>
        <v>{.corrente = 0, .tensao = 1690},</v>
      </c>
    </row>
    <row r="3600" spans="1:11" x14ac:dyDescent="0.25">
      <c r="A3600">
        <v>3589</v>
      </c>
      <c r="B3600">
        <f t="shared" si="253"/>
        <v>-46.583382957962876</v>
      </c>
      <c r="C3600">
        <f>ROUND((B3600/220)*4095/2+2048,0)</f>
        <v>1614</v>
      </c>
      <c r="D3600">
        <f>$B$3*SIN(PI()*A3600/($B$7/2)+RADIANS($F$2))</f>
        <v>-184.97558686336407</v>
      </c>
      <c r="E3600">
        <f t="shared" si="254"/>
        <v>326</v>
      </c>
      <c r="G3600" s="1" t="str">
        <f t="shared" si="252"/>
        <v>{.corrente = 326, .tensao = 1614},</v>
      </c>
      <c r="H3600" s="1"/>
      <c r="J3600">
        <f t="shared" si="251"/>
        <v>0</v>
      </c>
      <c r="K3600" t="str">
        <f t="shared" si="255"/>
        <v>{.corrente = 0, .tensao = 1614},</v>
      </c>
    </row>
    <row r="3601" spans="1:11" x14ac:dyDescent="0.25">
      <c r="A3601">
        <v>3590</v>
      </c>
      <c r="B3601">
        <f t="shared" si="253"/>
        <v>-54.654094628553125</v>
      </c>
      <c r="C3601">
        <f>ROUND((B3601/220)*4095/2+2048,0)</f>
        <v>1539</v>
      </c>
      <c r="D3601">
        <f>$B$3*SIN(PI()*A3601/($B$7/2)+RADIANS($F$2))</f>
        <v>-189.33292589433267</v>
      </c>
      <c r="E3601">
        <f t="shared" si="254"/>
        <v>286</v>
      </c>
      <c r="G3601" s="1" t="str">
        <f t="shared" si="252"/>
        <v>{.corrente = 286, .tensao = 1539},</v>
      </c>
      <c r="H3601" s="1"/>
      <c r="J3601">
        <f t="shared" si="251"/>
        <v>0</v>
      </c>
      <c r="K3601" t="str">
        <f t="shared" si="255"/>
        <v>{.corrente = 0, .tensao = 1539},</v>
      </c>
    </row>
    <row r="3602" spans="1:11" x14ac:dyDescent="0.25">
      <c r="A3602">
        <v>3591</v>
      </c>
      <c r="B3602">
        <f t="shared" si="253"/>
        <v>-62.647140150702704</v>
      </c>
      <c r="C3602">
        <f>ROUND((B3602/220)*4095/2+2048,0)</f>
        <v>1465</v>
      </c>
      <c r="D3602">
        <f>$B$3*SIN(PI()*A3602/($B$7/2)+RADIANS($F$2))</f>
        <v>-193.42121355361314</v>
      </c>
      <c r="E3602">
        <f t="shared" si="254"/>
        <v>248</v>
      </c>
      <c r="G3602" s="1" t="str">
        <f t="shared" si="252"/>
        <v>{.corrente = 248, .tensao = 1465},</v>
      </c>
      <c r="H3602" s="1"/>
      <c r="J3602">
        <f t="shared" si="251"/>
        <v>0</v>
      </c>
      <c r="K3602" t="str">
        <f t="shared" si="255"/>
        <v>{.corrente = 0, .tensao = 1465},</v>
      </c>
    </row>
    <row r="3603" spans="1:11" x14ac:dyDescent="0.25">
      <c r="A3603">
        <v>3592</v>
      </c>
      <c r="B3603">
        <f t="shared" si="253"/>
        <v>-70.551161014777207</v>
      </c>
      <c r="C3603">
        <f>ROUND((B3603/220)*4095/2+2048,0)</f>
        <v>1391</v>
      </c>
      <c r="D3603">
        <f>$B$3*SIN(PI()*A3603/($B$7/2)+RADIANS($F$2))</f>
        <v>-197.23464018396783</v>
      </c>
      <c r="E3603">
        <f t="shared" si="254"/>
        <v>212</v>
      </c>
      <c r="G3603" s="1" t="str">
        <f t="shared" si="252"/>
        <v>{.corrente = 212, .tensao = 1391},</v>
      </c>
      <c r="H3603" s="1"/>
      <c r="J3603">
        <f t="shared" si="251"/>
        <v>0</v>
      </c>
      <c r="K3603" t="str">
        <f t="shared" si="255"/>
        <v>{.corrente = 0, .tensao = 1391},</v>
      </c>
    </row>
    <row r="3604" spans="1:11" x14ac:dyDescent="0.25">
      <c r="A3604">
        <v>3593</v>
      </c>
      <c r="B3604">
        <f t="shared" si="253"/>
        <v>-78.354925219541101</v>
      </c>
      <c r="C3604">
        <f>ROUND((B3604/220)*4095/2+2048,0)</f>
        <v>1319</v>
      </c>
      <c r="D3604">
        <f>$B$3*SIN(PI()*A3604/($B$7/2)+RADIANS($F$2))</f>
        <v>-200.76778671915744</v>
      </c>
      <c r="E3604">
        <f t="shared" si="254"/>
        <v>179</v>
      </c>
      <c r="G3604" s="1" t="str">
        <f t="shared" si="252"/>
        <v>{.corrente = 179, .tensao = 1319},</v>
      </c>
      <c r="H3604" s="1"/>
      <c r="J3604">
        <f t="shared" si="251"/>
        <v>0</v>
      </c>
      <c r="K3604" t="str">
        <f t="shared" si="255"/>
        <v>{.corrente = 0, .tensao = 1319},</v>
      </c>
    </row>
    <row r="3605" spans="1:11" x14ac:dyDescent="0.25">
      <c r="A3605">
        <v>3594</v>
      </c>
      <c r="B3605">
        <f t="shared" si="253"/>
        <v>-86.047343233423078</v>
      </c>
      <c r="C3605">
        <f>ROUND((B3605/220)*4095/2+2048,0)</f>
        <v>1247</v>
      </c>
      <c r="D3605">
        <f>$B$3*SIN(PI()*A3605/($B$7/2)+RADIANS($F$2))</f>
        <v>-204.01563238471718</v>
      </c>
      <c r="E3605">
        <f t="shared" si="254"/>
        <v>149</v>
      </c>
      <c r="G3605" s="1" t="str">
        <f t="shared" si="252"/>
        <v>{.corrente = 149, .tensao = 1247},</v>
      </c>
      <c r="H3605" s="1"/>
      <c r="J3605">
        <f t="shared" si="251"/>
        <v>0</v>
      </c>
      <c r="K3605" t="str">
        <f t="shared" si="255"/>
        <v>{.corrente = 0, .tensao = 1247},</v>
      </c>
    </row>
    <row r="3606" spans="1:11" x14ac:dyDescent="0.25">
      <c r="A3606">
        <v>3595</v>
      </c>
      <c r="B3606">
        <f t="shared" si="253"/>
        <v>-93.617483753213577</v>
      </c>
      <c r="C3606">
        <f>ROUND((B3606/220)*4095/2+2048,0)</f>
        <v>1177</v>
      </c>
      <c r="D3606">
        <f>$B$3*SIN(PI()*A3606/($B$7/2)+RADIANS($F$2))</f>
        <v>-206.97356183269173</v>
      </c>
      <c r="E3606">
        <f t="shared" si="254"/>
        <v>122</v>
      </c>
      <c r="G3606" s="1" t="str">
        <f t="shared" si="252"/>
        <v>{.corrente = 122, .tensao = 1177},</v>
      </c>
      <c r="H3606" s="1"/>
      <c r="J3606">
        <f t="shared" si="251"/>
        <v>0</v>
      </c>
      <c r="K3606" t="str">
        <f t="shared" si="255"/>
        <v>{.corrente = 0, .tensao = 1177},</v>
      </c>
    </row>
    <row r="3607" spans="1:11" x14ac:dyDescent="0.25">
      <c r="A3607">
        <v>3596</v>
      </c>
      <c r="B3607">
        <f t="shared" si="253"/>
        <v>-101.05458923802438</v>
      </c>
      <c r="C3607">
        <f>ROUND((B3607/220)*4095/2+2048,0)</f>
        <v>1108</v>
      </c>
      <c r="D3607">
        <f>$B$3*SIN(PI()*A3607/($B$7/2)+RADIANS($F$2))</f>
        <v>-209.63737170029071</v>
      </c>
      <c r="E3607">
        <f t="shared" si="254"/>
        <v>97</v>
      </c>
      <c r="G3607" s="1" t="str">
        <f t="shared" si="252"/>
        <v>{.corrente = 97, .tensao = 1108},</v>
      </c>
      <c r="H3607" s="1"/>
      <c r="J3607">
        <f t="shared" si="251"/>
        <v>0</v>
      </c>
      <c r="K3607" t="str">
        <f t="shared" si="255"/>
        <v>{.corrente = 0, .tensao = 1108},</v>
      </c>
    </row>
    <row r="3608" spans="1:11" x14ac:dyDescent="0.25">
      <c r="A3608">
        <v>3597</v>
      </c>
      <c r="B3608">
        <f t="shared" si="253"/>
        <v>-108.3480911962921</v>
      </c>
      <c r="C3608">
        <f>ROUND((B3608/220)*4095/2+2048,0)</f>
        <v>1040</v>
      </c>
      <c r="D3608">
        <f>$B$3*SIN(PI()*A3608/($B$7/2)+RADIANS($F$2))</f>
        <v>-212.00327658307549</v>
      </c>
      <c r="E3608">
        <f t="shared" si="254"/>
        <v>75</v>
      </c>
      <c r="G3608" s="1" t="str">
        <f t="shared" si="252"/>
        <v>{.corrente = 75, .tensao = 1040},</v>
      </c>
      <c r="H3608" s="1"/>
      <c r="J3608">
        <f t="shared" si="251"/>
        <v>0</v>
      </c>
      <c r="K3608" t="str">
        <f t="shared" si="255"/>
        <v>{.corrente = 0, .tensao = 1040},</v>
      </c>
    </row>
    <row r="3609" spans="1:11" x14ac:dyDescent="0.25">
      <c r="A3609">
        <v>3598</v>
      </c>
      <c r="B3609">
        <f t="shared" si="253"/>
        <v>-115.48762520408405</v>
      </c>
      <c r="C3609">
        <f>ROUND((B3609/220)*4095/2+2048,0)</f>
        <v>973</v>
      </c>
      <c r="D3609">
        <f>$B$3*SIN(PI()*A3609/($B$7/2)+RADIANS($F$2))</f>
        <v>-214.06791441419131</v>
      </c>
      <c r="E3609">
        <f t="shared" si="254"/>
        <v>56</v>
      </c>
      <c r="G3609" s="1" t="str">
        <f t="shared" si="252"/>
        <v>{.corrente = 56, .tensao = 973},</v>
      </c>
      <c r="H3609" s="1"/>
      <c r="J3609">
        <f t="shared" si="251"/>
        <v>0</v>
      </c>
      <c r="K3609" t="str">
        <f t="shared" si="255"/>
        <v>{.corrente = 0, .tensao = 973},</v>
      </c>
    </row>
    <row r="3610" spans="1:11" x14ac:dyDescent="0.25">
      <c r="A3610">
        <v>3599</v>
      </c>
      <c r="B3610">
        <f t="shared" si="253"/>
        <v>-122.4630456334916</v>
      </c>
      <c r="C3610">
        <f>ROUND((B3610/220)*4095/2+2048,0)</f>
        <v>908</v>
      </c>
      <c r="D3610">
        <f>$B$3*SIN(PI()*A3610/($B$7/2)+RADIANS($F$2))</f>
        <v>-215.82835124204189</v>
      </c>
      <c r="E3610">
        <f t="shared" si="254"/>
        <v>39</v>
      </c>
      <c r="G3610" s="1" t="str">
        <f t="shared" si="252"/>
        <v>{.corrente = 39, .tensao = 908},</v>
      </c>
      <c r="H3610" s="1"/>
      <c r="J3610">
        <f t="shared" si="251"/>
        <v>0</v>
      </c>
      <c r="K3610" t="str">
        <f t="shared" si="255"/>
        <v>{.corrente = 0, .tensao = 908},</v>
      </c>
    </row>
    <row r="3611" spans="1:11" x14ac:dyDescent="0.25">
      <c r="A3611">
        <v>3600</v>
      </c>
      <c r="B3611">
        <f t="shared" si="253"/>
        <v>-129.26444007004784</v>
      </c>
      <c r="C3611">
        <f>ROUND((B3611/220)*4095/2+2048,0)</f>
        <v>845</v>
      </c>
      <c r="D3611">
        <f>$B$3*SIN(PI()*A3611/($B$7/2)+RADIANS($F$2))</f>
        <v>-217.28208539957231</v>
      </c>
      <c r="E3611">
        <f t="shared" si="254"/>
        <v>26</v>
      </c>
      <c r="G3611" s="1" t="str">
        <f t="shared" si="252"/>
        <v>{.corrente = 26, .tensao = 845},</v>
      </c>
      <c r="H3611" s="1"/>
      <c r="J3611">
        <f t="shared" ref="J3611:J3674" si="256">IF(C3611&gt;2048,4095,0)</f>
        <v>0</v>
      </c>
      <c r="K3611" t="str">
        <f t="shared" si="255"/>
        <v>{.corrente = 0, .tensao = 845},</v>
      </c>
    </row>
    <row r="3612" spans="1:11" x14ac:dyDescent="0.25">
      <c r="A3612">
        <v>3601</v>
      </c>
      <c r="B3612">
        <f t="shared" si="253"/>
        <v>-135.88214339874472</v>
      </c>
      <c r="C3612">
        <f>ROUND((B3612/220)*4095/2+2048,0)</f>
        <v>783</v>
      </c>
      <c r="D3612">
        <f>$B$3*SIN(PI()*A3612/($B$7/2)+RADIANS($F$2))</f>
        <v>-218.42705105925896</v>
      </c>
      <c r="E3612">
        <f t="shared" si="254"/>
        <v>15</v>
      </c>
      <c r="G3612" s="1" t="str">
        <f t="shared" si="252"/>
        <v>{.corrente = 15, .tensao = 783},</v>
      </c>
      <c r="H3612" s="1"/>
      <c r="J3612">
        <f t="shared" si="256"/>
        <v>0</v>
      </c>
      <c r="K3612" t="str">
        <f t="shared" si="255"/>
        <v>{.corrente = 0, .tensao = 783},</v>
      </c>
    </row>
    <row r="3613" spans="1:11" x14ac:dyDescent="0.25">
      <c r="A3613">
        <v>3602</v>
      </c>
      <c r="B3613">
        <f t="shared" si="253"/>
        <v>-142.30675153864635</v>
      </c>
      <c r="C3613">
        <f>ROUND((B3613/220)*4095/2+2048,0)</f>
        <v>724</v>
      </c>
      <c r="D3613">
        <f>$B$3*SIN(PI()*A3613/($B$7/2)+RADIANS($F$2))</f>
        <v>-219.26162116875525</v>
      </c>
      <c r="E3613">
        <f t="shared" si="254"/>
        <v>7</v>
      </c>
      <c r="G3613" s="1" t="str">
        <f t="shared" si="252"/>
        <v>{.corrente = 7, .tensao = 724},</v>
      </c>
      <c r="H3613" s="1"/>
      <c r="J3613">
        <f t="shared" si="256"/>
        <v>0</v>
      </c>
      <c r="K3613" t="str">
        <f t="shared" si="255"/>
        <v>{.corrente = 0, .tensao = 724},</v>
      </c>
    </row>
    <row r="3614" spans="1:11" x14ac:dyDescent="0.25">
      <c r="A3614">
        <v>3603</v>
      </c>
      <c r="B3614">
        <f t="shared" si="253"/>
        <v>-148.52913480656306</v>
      </c>
      <c r="C3614">
        <f>ROUND((B3614/220)*4095/2+2048,0)</f>
        <v>666</v>
      </c>
      <c r="D3614">
        <f>$B$3*SIN(PI()*A3614/($B$7/2)+RADIANS($F$2))</f>
        <v>-219.78460976301344</v>
      </c>
      <c r="E3614">
        <f t="shared" si="254"/>
        <v>3</v>
      </c>
      <c r="G3614" s="1" t="str">
        <f t="shared" ref="G3614:G3677" si="257">_xlfn.CONCAT("{.corrente = ",E3614,", .tensao = ",C3614,"},")</f>
        <v>{.corrente = 3, .tensao = 666},</v>
      </c>
      <c r="H3614" s="1"/>
      <c r="J3614">
        <f t="shared" si="256"/>
        <v>0</v>
      </c>
      <c r="K3614" t="str">
        <f t="shared" si="255"/>
        <v>{.corrente = 0, .tensao = 666},</v>
      </c>
    </row>
    <row r="3615" spans="1:11" x14ac:dyDescent="0.25">
      <c r="A3615">
        <v>3604</v>
      </c>
      <c r="B3615">
        <f t="shared" si="253"/>
        <v>-154.54045089074543</v>
      </c>
      <c r="C3615">
        <f>ROUND((B3615/220)*4095/2+2048,0)</f>
        <v>610</v>
      </c>
      <c r="D3615">
        <f>$B$3*SIN(PI()*A3615/($B$7/2)+RADIANS($F$2))</f>
        <v>-219.99527364959536</v>
      </c>
      <c r="E3615">
        <f t="shared" si="254"/>
        <v>1</v>
      </c>
      <c r="G3615" s="1" t="str">
        <f t="shared" si="257"/>
        <v>{.corrente = 1, .tensao = 610},</v>
      </c>
      <c r="H3615" s="1"/>
      <c r="J3615">
        <f t="shared" si="256"/>
        <v>0</v>
      </c>
      <c r="K3615" t="str">
        <f t="shared" si="255"/>
        <v>{.corrente = 0, .tensao = 610},</v>
      </c>
    </row>
    <row r="3616" spans="1:11" x14ac:dyDescent="0.25">
      <c r="A3616">
        <v>3605</v>
      </c>
      <c r="B3616">
        <f t="shared" si="253"/>
        <v>-160.33215741627592</v>
      </c>
      <c r="C3616">
        <f>ROUND((B3616/220)*4095/2+2048,0)</f>
        <v>556</v>
      </c>
      <c r="D3616">
        <f>$B$3*SIN(PI()*A3616/($B$7/2)+RADIANS($F$2))</f>
        <v>-219.89331346478878</v>
      </c>
      <c r="E3616">
        <f t="shared" si="254"/>
        <v>1</v>
      </c>
      <c r="G3616" s="1" t="str">
        <f t="shared" si="257"/>
        <v>{.corrente = 1, .tensao = 556},</v>
      </c>
      <c r="H3616" s="1"/>
      <c r="J3616">
        <f t="shared" si="256"/>
        <v>0</v>
      </c>
      <c r="K3616" t="str">
        <f t="shared" si="255"/>
        <v>{.corrente = 0, .tensao = 556},</v>
      </c>
    </row>
    <row r="3617" spans="1:11" x14ac:dyDescent="0.25">
      <c r="A3617">
        <v>3606</v>
      </c>
      <c r="B3617">
        <f t="shared" si="253"/>
        <v>-165.89602408418784</v>
      </c>
      <c r="C3617">
        <f>ROUND((B3617/220)*4095/2+2048,0)</f>
        <v>504</v>
      </c>
      <c r="D3617">
        <f>$B$3*SIN(PI()*A3617/($B$7/2)+RADIANS($F$2))</f>
        <v>-219.47887409901548</v>
      </c>
      <c r="E3617">
        <f t="shared" si="254"/>
        <v>5</v>
      </c>
      <c r="G3617" s="1" t="str">
        <f t="shared" si="257"/>
        <v>{.corrente = 5, .tensao = 504},</v>
      </c>
      <c r="H3617" s="1"/>
      <c r="J3617">
        <f t="shared" si="256"/>
        <v>0</v>
      </c>
      <c r="K3617" t="str">
        <f t="shared" si="255"/>
        <v>{.corrente = 0, .tensao = 504},</v>
      </c>
    </row>
    <row r="3618" spans="1:11" x14ac:dyDescent="0.25">
      <c r="A3618">
        <v>3607</v>
      </c>
      <c r="B3618">
        <f t="shared" si="253"/>
        <v>-171.22414436711585</v>
      </c>
      <c r="C3618">
        <f>ROUND((B3618/220)*4095/2+2048,0)</f>
        <v>454</v>
      </c>
      <c r="D3618">
        <f>$B$3*SIN(PI()*A3618/($B$7/2)+RADIANS($F$2))</f>
        <v>-218.75254449093637</v>
      </c>
      <c r="E3618">
        <f t="shared" si="254"/>
        <v>12</v>
      </c>
      <c r="G3618" s="1" t="str">
        <f t="shared" si="257"/>
        <v>{.corrente = 12, .tensao = 454},</v>
      </c>
      <c r="H3618" s="1"/>
      <c r="J3618">
        <f t="shared" si="256"/>
        <v>0</v>
      </c>
      <c r="K3618" t="str">
        <f t="shared" si="255"/>
        <v>{.corrente = 0, .tensao = 454},</v>
      </c>
    </row>
    <row r="3619" spans="1:11" x14ac:dyDescent="0.25">
      <c r="A3619">
        <v>3608</v>
      </c>
      <c r="B3619">
        <f t="shared" si="253"/>
        <v>-176.30894674486817</v>
      </c>
      <c r="C3619">
        <f>ROUND((B3619/220)*4095/2+2048,0)</f>
        <v>407</v>
      </c>
      <c r="D3619">
        <f>$B$3*SIN(PI()*A3619/($B$7/2)+RADIANS($F$2))</f>
        <v>-217.71535679054119</v>
      </c>
      <c r="E3619">
        <f t="shared" si="254"/>
        <v>22</v>
      </c>
      <c r="G3619" s="1" t="str">
        <f t="shared" si="257"/>
        <v>{.corrente = 22, .tensao = 407},</v>
      </c>
      <c r="H3619" s="1"/>
      <c r="J3619">
        <f t="shared" si="256"/>
        <v>0</v>
      </c>
      <c r="K3619" t="str">
        <f t="shared" si="255"/>
        <v>{.corrente = 0, .tensao = 407},</v>
      </c>
    </row>
    <row r="3620" spans="1:11" x14ac:dyDescent="0.25">
      <c r="A3620">
        <v>3609</v>
      </c>
      <c r="B3620">
        <f t="shared" si="253"/>
        <v>-181.14320546393537</v>
      </c>
      <c r="C3620">
        <f>ROUND((B3620/220)*4095/2+2048,0)</f>
        <v>362</v>
      </c>
      <c r="D3620">
        <f>$B$3*SIN(PI()*A3620/($B$7/2)+RADIANS($F$2))</f>
        <v>-216.36878489241059</v>
      </c>
      <c r="E3620">
        <f t="shared" si="254"/>
        <v>34</v>
      </c>
      <c r="G3620" s="1" t="str">
        <f t="shared" si="257"/>
        <v>{.corrente = 34, .tensao = 362},</v>
      </c>
      <c r="H3620" s="1"/>
      <c r="J3620">
        <f t="shared" si="256"/>
        <v>0</v>
      </c>
      <c r="K3620" t="str">
        <f t="shared" si="255"/>
        <v>{.corrente = 0, .tensao = 362},</v>
      </c>
    </row>
    <row r="3621" spans="1:11" x14ac:dyDescent="0.25">
      <c r="A3621">
        <v>3610</v>
      </c>
      <c r="B3621">
        <f t="shared" si="253"/>
        <v>-185.7200508056317</v>
      </c>
      <c r="C3621">
        <f>ROUND((B3621/220)*4095/2+2048,0)</f>
        <v>320</v>
      </c>
      <c r="D3621">
        <f>$B$3*SIN(PI()*A3621/($B$7/2)+RADIANS($F$2))</f>
        <v>-214.71474234123997</v>
      </c>
      <c r="E3621">
        <f t="shared" si="254"/>
        <v>50</v>
      </c>
      <c r="G3621" s="1" t="str">
        <f t="shared" si="257"/>
        <v>{.corrente = 50, .tensao = 320},</v>
      </c>
      <c r="H3621" s="1"/>
      <c r="J3621">
        <f t="shared" si="256"/>
        <v>0</v>
      </c>
      <c r="K3621" t="str">
        <f t="shared" si="255"/>
        <v>{.corrente = 0, .tensao = 320},</v>
      </c>
    </row>
    <row r="3622" spans="1:11" x14ac:dyDescent="0.25">
      <c r="A3622">
        <v>3611</v>
      </c>
      <c r="B3622">
        <f t="shared" si="253"/>
        <v>-190.0329788482928</v>
      </c>
      <c r="C3622">
        <f>ROUND((B3622/220)*4095/2+2048,0)</f>
        <v>279</v>
      </c>
      <c r="D3622">
        <f>$B$3*SIN(PI()*A3622/($B$7/2)+RADIANS($F$2))</f>
        <v>-212.75557961260353</v>
      </c>
      <c r="E3622">
        <f t="shared" si="254"/>
        <v>68</v>
      </c>
      <c r="G3622" s="1" t="str">
        <f t="shared" si="257"/>
        <v>{.corrente = 68, .tensao = 279},</v>
      </c>
      <c r="H3622" s="1"/>
      <c r="J3622">
        <f t="shared" si="256"/>
        <v>0</v>
      </c>
      <c r="K3622" t="str">
        <f t="shared" si="255"/>
        <v>{.corrente = 0, .tensao = 279},</v>
      </c>
    </row>
    <row r="3623" spans="1:11" x14ac:dyDescent="0.25">
      <c r="A3623">
        <v>3612</v>
      </c>
      <c r="B3623">
        <f t="shared" si="253"/>
        <v>-194.07586070969083</v>
      </c>
      <c r="C3623">
        <f>ROUND((B3623/220)*4095/2+2048,0)</f>
        <v>242</v>
      </c>
      <c r="D3623">
        <f>$B$3*SIN(PI()*A3623/($B$7/2)+RADIANS($F$2))</f>
        <v>-210.49408077280384</v>
      </c>
      <c r="E3623">
        <f t="shared" si="254"/>
        <v>89</v>
      </c>
      <c r="G3623" s="1" t="str">
        <f t="shared" si="257"/>
        <v>{.corrente = 89, .tensao = 242},</v>
      </c>
      <c r="H3623" s="1"/>
      <c r="J3623">
        <f t="shared" si="256"/>
        <v>0</v>
      </c>
      <c r="K3623" t="str">
        <f t="shared" si="255"/>
        <v>{.corrente = 0, .tensao = 242},</v>
      </c>
    </row>
    <row r="3624" spans="1:11" x14ac:dyDescent="0.25">
      <c r="A3624">
        <v>3613</v>
      </c>
      <c r="B3624">
        <f t="shared" si="253"/>
        <v>-197.84295125645346</v>
      </c>
      <c r="C3624">
        <f>ROUND((B3624/220)*4095/2+2048,0)</f>
        <v>207</v>
      </c>
      <c r="D3624">
        <f>$B$3*SIN(PI()*A3624/($B$7/2)+RADIANS($F$2))</f>
        <v>-207.93345952258684</v>
      </c>
      <c r="E3624">
        <f t="shared" si="254"/>
        <v>113</v>
      </c>
      <c r="G3624" s="1" t="str">
        <f t="shared" si="257"/>
        <v>{.corrente = 113, .tensao = 207},</v>
      </c>
      <c r="H3624" s="1"/>
      <c r="J3624">
        <f t="shared" si="256"/>
        <v>0</v>
      </c>
      <c r="K3624" t="str">
        <f t="shared" si="255"/>
        <v>{.corrente = 0, .tensao = 207},</v>
      </c>
    </row>
    <row r="3625" spans="1:11" x14ac:dyDescent="0.25">
      <c r="A3625">
        <v>3614</v>
      </c>
      <c r="B3625">
        <f t="shared" si="253"/>
        <v>-201.32889726819093</v>
      </c>
      <c r="C3625">
        <f>ROUND((B3625/220)*4095/2+2048,0)</f>
        <v>174</v>
      </c>
      <c r="D3625">
        <f>$B$3*SIN(PI()*A3625/($B$7/2)+RADIANS($F$2))</f>
        <v>-205.07735463031219</v>
      </c>
      <c r="E3625">
        <f t="shared" si="254"/>
        <v>139</v>
      </c>
      <c r="G3625" s="1" t="str">
        <f t="shared" si="257"/>
        <v>{.corrente = 139, .tensao = 174},</v>
      </c>
      <c r="H3625" s="1"/>
      <c r="J3625">
        <f t="shared" si="256"/>
        <v>0</v>
      </c>
      <c r="K3625" t="str">
        <f t="shared" si="255"/>
        <v>{.corrente = 0, .tensao = 174},</v>
      </c>
    </row>
    <row r="3626" spans="1:11" x14ac:dyDescent="0.25">
      <c r="A3626">
        <v>3615</v>
      </c>
      <c r="B3626">
        <f t="shared" si="253"/>
        <v>-204.52874504468903</v>
      </c>
      <c r="C3626">
        <f>ROUND((B3626/220)*4095/2+2048,0)</f>
        <v>144</v>
      </c>
      <c r="D3626">
        <f>$B$3*SIN(PI()*A3626/($B$7/2)+RADIANS($F$2))</f>
        <v>-201.92982476107994</v>
      </c>
      <c r="E3626">
        <f t="shared" si="254"/>
        <v>169</v>
      </c>
      <c r="G3626" s="1" t="str">
        <f t="shared" si="257"/>
        <v>{.corrente = 169, .tensao = 144},</v>
      </c>
      <c r="H3626" s="1"/>
      <c r="J3626">
        <f t="shared" si="256"/>
        <v>0</v>
      </c>
      <c r="K3626" t="str">
        <f t="shared" si="255"/>
        <v>{.corrente = 0, .tensao = 144},</v>
      </c>
    </row>
    <row r="3627" spans="1:11" x14ac:dyDescent="0.25">
      <c r="A3627">
        <v>3616</v>
      </c>
      <c r="B3627">
        <f t="shared" si="253"/>
        <v>-207.43794744535398</v>
      </c>
      <c r="C3627">
        <f>ROUND((B3627/220)*4095/2+2048,0)</f>
        <v>117</v>
      </c>
      <c r="D3627">
        <f>$B$3*SIN(PI()*A3627/($B$7/2)+RADIANS($F$2))</f>
        <v>-198.49534270917158</v>
      </c>
      <c r="E3627">
        <f t="shared" si="254"/>
        <v>201</v>
      </c>
      <c r="G3627" s="1" t="str">
        <f t="shared" si="257"/>
        <v>{.corrente = 201, .tensao = 117},</v>
      </c>
      <c r="H3627" s="1"/>
      <c r="J3627">
        <f t="shared" si="256"/>
        <v>0</v>
      </c>
      <c r="K3627" t="str">
        <f t="shared" si="255"/>
        <v>{.corrente = 0, .tensao = 117},</v>
      </c>
    </row>
    <row r="3628" spans="1:11" x14ac:dyDescent="0.25">
      <c r="A3628">
        <v>3617</v>
      </c>
      <c r="B3628">
        <f t="shared" si="253"/>
        <v>-210.0523703509165</v>
      </c>
      <c r="C3628">
        <f>ROUND((B3628/220)*4095/2+2048,0)</f>
        <v>93</v>
      </c>
      <c r="D3628">
        <f>$B$3*SIN(PI()*A3628/($B$7/2)+RADIANS($F$2))</f>
        <v>-194.77878904199889</v>
      </c>
      <c r="E3628">
        <f t="shared" si="254"/>
        <v>235</v>
      </c>
      <c r="G3628" s="1" t="str">
        <f t="shared" si="257"/>
        <v>{.corrente = 235, .tensao = 93},</v>
      </c>
      <c r="H3628" s="1"/>
      <c r="J3628">
        <f t="shared" si="256"/>
        <v>0</v>
      </c>
      <c r="K3628" t="str">
        <f t="shared" si="255"/>
        <v>{.corrente = 0, .tensao = 93},</v>
      </c>
    </row>
    <row r="3629" spans="1:11" x14ac:dyDescent="0.25">
      <c r="A3629">
        <v>3618</v>
      </c>
      <c r="B3629">
        <f t="shared" si="253"/>
        <v>-212.36829853823275</v>
      </c>
      <c r="C3629">
        <f>ROUND((B3629/220)*4095/2+2048,0)</f>
        <v>72</v>
      </c>
      <c r="D3629">
        <f>$B$3*SIN(PI()*A3629/($B$7/2)+RADIANS($F$2))</f>
        <v>-190.78544516455966</v>
      </c>
      <c r="E3629">
        <f t="shared" si="254"/>
        <v>272</v>
      </c>
      <c r="G3629" s="1" t="str">
        <f t="shared" si="257"/>
        <v>{.corrente = 272, .tensao = 72},</v>
      </c>
      <c r="H3629" s="1"/>
      <c r="J3629">
        <f t="shared" si="256"/>
        <v>0</v>
      </c>
      <c r="K3629" t="str">
        <f t="shared" si="255"/>
        <v>{.corrente = 0, .tensao = 72},</v>
      </c>
    </row>
    <row r="3630" spans="1:11" x14ac:dyDescent="0.25">
      <c r="A3630">
        <v>3619</v>
      </c>
      <c r="B3630">
        <f t="shared" si="253"/>
        <v>-214.38244095978416</v>
      </c>
      <c r="C3630">
        <f>ROUND((B3630/220)*4095/2+2048,0)</f>
        <v>53</v>
      </c>
      <c r="D3630">
        <f>$B$3*SIN(PI()*A3630/($B$7/2)+RADIANS($F$2))</f>
        <v>-186.52098581432119</v>
      </c>
      <c r="E3630">
        <f t="shared" si="254"/>
        <v>312</v>
      </c>
      <c r="G3630" s="1" t="str">
        <f t="shared" si="257"/>
        <v>{.corrente = 312, .tensao = 53},</v>
      </c>
      <c r="H3630" s="1"/>
      <c r="J3630">
        <f t="shared" si="256"/>
        <v>0</v>
      </c>
      <c r="K3630" t="str">
        <f t="shared" si="255"/>
        <v>{.corrente = 0, .tensao = 53},</v>
      </c>
    </row>
    <row r="3631" spans="1:11" x14ac:dyDescent="0.25">
      <c r="A3631">
        <v>3620</v>
      </c>
      <c r="B3631">
        <f t="shared" si="253"/>
        <v>-216.09193542042334</v>
      </c>
      <c r="C3631">
        <f>ROUND((B3631/220)*4095/2+2048,0)</f>
        <v>37</v>
      </c>
      <c r="D3631">
        <f>$B$3*SIN(PI()*A3631/($B$7/2)+RADIANS($F$2))</f>
        <v>-181.99147099713622</v>
      </c>
      <c r="E3631">
        <f t="shared" si="254"/>
        <v>354</v>
      </c>
      <c r="G3631" s="1" t="str">
        <f t="shared" si="257"/>
        <v>{.corrente = 354, .tensao = 37},</v>
      </c>
      <c r="H3631" s="1"/>
      <c r="J3631">
        <f t="shared" si="256"/>
        <v>0</v>
      </c>
      <c r="K3631" t="str">
        <f t="shared" si="255"/>
        <v>{.corrente = 0, .tensao = 37},</v>
      </c>
    </row>
    <row r="3632" spans="1:11" x14ac:dyDescent="0.25">
      <c r="A3632">
        <v>3621</v>
      </c>
      <c r="B3632">
        <f t="shared" si="253"/>
        <v>-217.49435264470134</v>
      </c>
      <c r="C3632">
        <f>ROUND((B3632/220)*4095/2+2048,0)</f>
        <v>24</v>
      </c>
      <c r="D3632">
        <f>$B$3*SIN(PI()*A3632/($B$7/2)+RADIANS($F$2))</f>
        <v>-177.20333737565238</v>
      </c>
      <c r="E3632">
        <f t="shared" si="254"/>
        <v>399</v>
      </c>
      <c r="G3632" s="1" t="str">
        <f t="shared" si="257"/>
        <v>{.corrente = 399, .tensao = 24},</v>
      </c>
      <c r="H3632" s="1"/>
      <c r="J3632">
        <f t="shared" si="256"/>
        <v>0</v>
      </c>
      <c r="K3632" t="str">
        <f t="shared" si="255"/>
        <v>{.corrente = 0, .tensao = 24},</v>
      </c>
    </row>
    <row r="3633" spans="1:11" x14ac:dyDescent="0.25">
      <c r="A3633">
        <v>3622</v>
      </c>
      <c r="B3633">
        <f t="shared" si="253"/>
        <v>-218.5876997289717</v>
      </c>
      <c r="C3633">
        <f>ROUND((B3633/220)*4095/2+2048,0)</f>
        <v>14</v>
      </c>
      <c r="D3633">
        <f>$B$3*SIN(PI()*A3633/($B$7/2)+RADIANS($F$2))</f>
        <v>-172.16338912254</v>
      </c>
      <c r="E3633">
        <f t="shared" si="254"/>
        <v>446</v>
      </c>
      <c r="G3633" s="1" t="str">
        <f t="shared" si="257"/>
        <v>{.corrente = 446, .tensao = 14},</v>
      </c>
      <c r="H3633" s="1"/>
      <c r="J3633">
        <f t="shared" si="256"/>
        <v>0</v>
      </c>
      <c r="K3633" t="str">
        <f t="shared" si="255"/>
        <v>{.corrente = 0, .tensao = 14},</v>
      </c>
    </row>
    <row r="3634" spans="1:11" x14ac:dyDescent="0.25">
      <c r="A3634">
        <v>3623</v>
      </c>
      <c r="B3634">
        <f t="shared" si="253"/>
        <v>-219.37042297341458</v>
      </c>
      <c r="C3634">
        <f>ROUND((B3634/220)*4095/2+2048,0)</f>
        <v>6</v>
      </c>
      <c r="D3634">
        <f>$B$3*SIN(PI()*A3634/($B$7/2)+RADIANS($F$2))</f>
        <v>-166.87878825140615</v>
      </c>
      <c r="E3634">
        <f t="shared" si="254"/>
        <v>495</v>
      </c>
      <c r="G3634" s="1" t="str">
        <f t="shared" si="257"/>
        <v>{.corrente = 495, .tensao = 6},</v>
      </c>
      <c r="H3634" s="1"/>
      <c r="J3634">
        <f t="shared" si="256"/>
        <v>0</v>
      </c>
      <c r="K3634" t="str">
        <f t="shared" si="255"/>
        <v>{.corrente = 0, .tensao = 6},</v>
      </c>
    </row>
    <row r="3635" spans="1:11" x14ac:dyDescent="0.25">
      <c r="A3635">
        <v>3624</v>
      </c>
      <c r="B3635">
        <f t="shared" si="253"/>
        <v>-219.84141008991978</v>
      </c>
      <c r="C3635">
        <f>ROUND((B3635/220)*4095/2+2048,0)</f>
        <v>2</v>
      </c>
      <c r="D3635">
        <f>$B$3*SIN(PI()*A3635/($B$7/2)+RADIANS($F$2))</f>
        <v>-161.35704443921273</v>
      </c>
      <c r="E3635">
        <f t="shared" si="254"/>
        <v>546</v>
      </c>
      <c r="G3635" s="1" t="str">
        <f t="shared" si="257"/>
        <v>{.corrente = 546, .tensao = 2},</v>
      </c>
      <c r="H3635" s="1"/>
      <c r="J3635">
        <f t="shared" si="256"/>
        <v>0</v>
      </c>
      <c r="K3635" t="str">
        <f t="shared" si="255"/>
        <v>{.corrente = 0, .tensao = 2},</v>
      </c>
    </row>
    <row r="3636" spans="1:11" x14ac:dyDescent="0.25">
      <c r="A3636">
        <v>3625</v>
      </c>
      <c r="B3636">
        <f t="shared" si="253"/>
        <v>-219.999991782699</v>
      </c>
      <c r="C3636">
        <f>ROUND((B3636/220)*4095/2+2048,0)</f>
        <v>1</v>
      </c>
      <c r="D3636">
        <f>$B$3*SIN(PI()*A3636/($B$7/2)+RADIANS($F$2))</f>
        <v>-155.60600435468547</v>
      </c>
      <c r="E3636">
        <f t="shared" si="254"/>
        <v>600</v>
      </c>
      <c r="G3636" s="1" t="str">
        <f t="shared" si="257"/>
        <v>{.corrente = 600, .tensao = 1},</v>
      </c>
      <c r="H3636" s="1"/>
      <c r="J3636">
        <f t="shared" si="256"/>
        <v>0</v>
      </c>
      <c r="K3636" t="str">
        <f t="shared" si="255"/>
        <v>{.corrente = 0, .tensao = 1},</v>
      </c>
    </row>
    <row r="3637" spans="1:11" x14ac:dyDescent="0.25">
      <c r="A3637">
        <v>3626</v>
      </c>
      <c r="B3637">
        <f t="shared" si="253"/>
        <v>-219.8459426993912</v>
      </c>
      <c r="C3637">
        <f>ROUND((B3637/220)*4095/2+2048,0)</f>
        <v>2</v>
      </c>
      <c r="D3637">
        <f>$B$3*SIN(PI()*A3637/($B$7/2)+RADIANS($F$2))</f>
        <v>-149.63384050778441</v>
      </c>
      <c r="E3637">
        <f t="shared" si="254"/>
        <v>655</v>
      </c>
      <c r="G3637" s="1" t="str">
        <f t="shared" si="257"/>
        <v>{.corrente = 655, .tensao = 2},</v>
      </c>
      <c r="H3637" s="1"/>
      <c r="J3637">
        <f t="shared" si="256"/>
        <v>0</v>
      </c>
      <c r="K3637" t="str">
        <f t="shared" si="255"/>
        <v>{.corrente = 0, .tensao = 2},</v>
      </c>
    </row>
    <row r="3638" spans="1:11" x14ac:dyDescent="0.25">
      <c r="A3638">
        <v>3627</v>
      </c>
      <c r="B3638">
        <f t="shared" si="253"/>
        <v>-219.37948175129711</v>
      </c>
      <c r="C3638">
        <f>ROUND((B3638/220)*4095/2+2048,0)</f>
        <v>6</v>
      </c>
      <c r="D3638">
        <f>$B$3*SIN(PI()*A3638/($B$7/2)+RADIANS($F$2))</f>
        <v>-143.44903963617796</v>
      </c>
      <c r="E3638">
        <f t="shared" si="254"/>
        <v>713</v>
      </c>
      <c r="G3638" s="1" t="str">
        <f t="shared" si="257"/>
        <v>{.corrente = 713, .tensao = 6},</v>
      </c>
      <c r="H3638" s="1"/>
      <c r="J3638">
        <f t="shared" si="256"/>
        <v>0</v>
      </c>
      <c r="K3638" t="str">
        <f t="shared" si="255"/>
        <v>{.corrente = 0, .tensao = 6},</v>
      </c>
    </row>
    <row r="3639" spans="1:11" x14ac:dyDescent="0.25">
      <c r="A3639">
        <v>3628</v>
      </c>
      <c r="B3639">
        <f t="shared" si="253"/>
        <v>-218.60127180229705</v>
      </c>
      <c r="C3639">
        <f>ROUND((B3639/220)*4095/2+2048,0)</f>
        <v>14</v>
      </c>
      <c r="D3639">
        <f>$B$3*SIN(PI()*A3639/($B$7/2)+RADIANS($F$2))</f>
        <v>-137.06039064518268</v>
      </c>
      <c r="E3639">
        <f t="shared" si="254"/>
        <v>772</v>
      </c>
      <c r="G3639" s="1" t="str">
        <f t="shared" si="257"/>
        <v>{.corrente = 772, .tensao = 14},</v>
      </c>
      <c r="H3639" s="1"/>
      <c r="J3639">
        <f t="shared" si="256"/>
        <v>0</v>
      </c>
      <c r="K3639" t="str">
        <f t="shared" si="255"/>
        <v>{.corrente = 0, .tensao = 14},</v>
      </c>
    </row>
    <row r="3640" spans="1:11" x14ac:dyDescent="0.25">
      <c r="A3640">
        <v>3629</v>
      </c>
      <c r="B3640">
        <f t="shared" si="253"/>
        <v>-217.51241872688925</v>
      </c>
      <c r="C3640">
        <f>ROUND((B3640/220)*4095/2+2048,0)</f>
        <v>24</v>
      </c>
      <c r="D3640">
        <f>$B$3*SIN(PI()*A3640/($B$7/2)+RADIANS($F$2))</f>
        <v>-130.47697211828907</v>
      </c>
      <c r="E3640">
        <f t="shared" si="254"/>
        <v>834</v>
      </c>
      <c r="G3640" s="1" t="str">
        <f t="shared" si="257"/>
        <v>{.corrente = 834, .tensao = 24},</v>
      </c>
      <c r="H3640" s="1"/>
      <c r="J3640">
        <f t="shared" si="256"/>
        <v>0</v>
      </c>
      <c r="K3640" t="str">
        <f t="shared" si="255"/>
        <v>{.corrente = 0, .tensao = 24},</v>
      </c>
    </row>
    <row r="3641" spans="1:11" x14ac:dyDescent="0.25">
      <c r="A3641">
        <v>3630</v>
      </c>
      <c r="B3641">
        <f t="shared" si="253"/>
        <v>-216.11446983868439</v>
      </c>
      <c r="C3641">
        <f>ROUND((B3641/220)*4095/2+2048,0)</f>
        <v>37</v>
      </c>
      <c r="D3641">
        <f>$B$3*SIN(PI()*A3641/($B$7/2)+RADIANS($F$2))</f>
        <v>-123.70813941603379</v>
      </c>
      <c r="E3641">
        <f t="shared" si="254"/>
        <v>897</v>
      </c>
      <c r="G3641" s="1" t="str">
        <f t="shared" si="257"/>
        <v>{.corrente = 897, .tensao = 37},</v>
      </c>
      <c r="H3641" s="1"/>
      <c r="J3641">
        <f t="shared" si="256"/>
        <v>0</v>
      </c>
      <c r="K3641" t="str">
        <f t="shared" si="255"/>
        <v>{.corrente = 0, .tensao = 37},</v>
      </c>
    </row>
    <row r="3642" spans="1:11" x14ac:dyDescent="0.25">
      <c r="A3642">
        <v>3631</v>
      </c>
      <c r="B3642">
        <f t="shared" si="253"/>
        <v>-214.40941169160362</v>
      </c>
      <c r="C3642">
        <f>ROUND((B3642/220)*4095/2+2048,0)</f>
        <v>53</v>
      </c>
      <c r="D3642">
        <f>$B$3*SIN(PI()*A3642/($B$7/2)+RADIANS($F$2))</f>
        <v>-116.76351138160864</v>
      </c>
      <c r="E3642">
        <f t="shared" si="254"/>
        <v>961</v>
      </c>
      <c r="G3642" s="1" t="str">
        <f t="shared" si="257"/>
        <v>{.corrente = 961, .tensao = 53},</v>
      </c>
      <c r="H3642" s="1"/>
      <c r="J3642">
        <f t="shared" si="256"/>
        <v>0</v>
      </c>
      <c r="K3642" t="str">
        <f t="shared" si="255"/>
        <v>{.corrente = 0, .tensao = 53},</v>
      </c>
    </row>
    <row r="3643" spans="1:11" x14ac:dyDescent="0.25">
      <c r="A3643">
        <v>3632</v>
      </c>
      <c r="B3643">
        <f t="shared" si="253"/>
        <v>-212.39966725688097</v>
      </c>
      <c r="C3643">
        <f>ROUND((B3643/220)*4095/2+2048,0)</f>
        <v>71</v>
      </c>
      <c r="D3643">
        <f>$B$3*SIN(PI()*A3643/($B$7/2)+RADIANS($F$2))</f>
        <v>-109.65295667197736</v>
      </c>
      <c r="E3643">
        <f t="shared" si="254"/>
        <v>1027</v>
      </c>
      <c r="G3643" s="1" t="str">
        <f t="shared" si="257"/>
        <v>{.corrente = 1027, .tensao = 71},</v>
      </c>
      <c r="H3643" s="1"/>
      <c r="J3643">
        <f t="shared" si="256"/>
        <v>0</v>
      </c>
      <c r="K3643" t="str">
        <f t="shared" si="255"/>
        <v>{.corrente = 0, .tensao = 71},</v>
      </c>
    </row>
    <row r="3644" spans="1:11" x14ac:dyDescent="0.25">
      <c r="A3644">
        <v>3633</v>
      </c>
      <c r="B3644">
        <f t="shared" si="253"/>
        <v>-210.08809247990479</v>
      </c>
      <c r="C3644">
        <f>ROUND((B3644/220)*4095/2+2048,0)</f>
        <v>93</v>
      </c>
      <c r="D3644">
        <f>$B$3*SIN(PI()*A3644/($B$7/2)+RADIANS($F$2))</f>
        <v>-102.38657973404494</v>
      </c>
      <c r="E3644">
        <f t="shared" si="254"/>
        <v>1095</v>
      </c>
      <c r="G3644" s="1" t="str">
        <f t="shared" si="257"/>
        <v>{.corrente = 1095, .tensao = 93},</v>
      </c>
      <c r="H3644" s="1"/>
      <c r="J3644">
        <f t="shared" si="256"/>
        <v>0</v>
      </c>
      <c r="K3644" t="str">
        <f t="shared" si="255"/>
        <v>{.corrente = 0, .tensao = 93},</v>
      </c>
    </row>
    <row r="3645" spans="1:11" x14ac:dyDescent="0.25">
      <c r="A3645">
        <v>3634</v>
      </c>
      <c r="B3645">
        <f t="shared" si="253"/>
        <v>-207.47797222178326</v>
      </c>
      <c r="C3645">
        <f>ROUND((B3645/220)*4095/2+2048,0)</f>
        <v>117</v>
      </c>
      <c r="D3645">
        <f>$B$3*SIN(PI()*A3645/($B$7/2)+RADIANS($F$2))</f>
        <v>-94.974706445754393</v>
      </c>
      <c r="E3645">
        <f t="shared" si="254"/>
        <v>1164</v>
      </c>
      <c r="G3645" s="1" t="str">
        <f t="shared" si="257"/>
        <v>{.corrente = 1164, .tensao = 117},</v>
      </c>
      <c r="H3645" s="1"/>
      <c r="J3645">
        <f t="shared" si="256"/>
        <v>0</v>
      </c>
      <c r="K3645" t="str">
        <f t="shared" si="255"/>
        <v>{.corrente = 0, .tensao = 117},</v>
      </c>
    </row>
    <row r="3646" spans="1:11" x14ac:dyDescent="0.25">
      <c r="A3646">
        <v>3635</v>
      </c>
      <c r="B3646">
        <f t="shared" si="253"/>
        <v>-204.57301559139356</v>
      </c>
      <c r="C3646">
        <f>ROUND((B3646/220)*4095/2+2048,0)</f>
        <v>144</v>
      </c>
      <c r="D3646">
        <f>$B$3*SIN(PI()*A3646/($B$7/2)+RADIANS($F$2))</f>
        <v>-87.42786944249751</v>
      </c>
      <c r="E3646">
        <f t="shared" si="254"/>
        <v>1234</v>
      </c>
      <c r="G3646" s="1" t="str">
        <f t="shared" si="257"/>
        <v>{.corrente = 1234, .tensao = 144},</v>
      </c>
      <c r="H3646" s="1"/>
      <c r="J3646">
        <f t="shared" si="256"/>
        <v>0</v>
      </c>
      <c r="K3646" t="str">
        <f t="shared" si="255"/>
        <v>{.corrente = 0, .tensao = 144},</v>
      </c>
    </row>
    <row r="3647" spans="1:11" x14ac:dyDescent="0.25">
      <c r="A3647">
        <v>3636</v>
      </c>
      <c r="B3647">
        <f t="shared" si="253"/>
        <v>-201.37735067454838</v>
      </c>
      <c r="C3647">
        <f>ROUND((B3647/220)*4095/2+2048,0)</f>
        <v>174</v>
      </c>
      <c r="D3647">
        <f>$B$3*SIN(PI()*A3647/($B$7/2)+RADIANS($F$2))</f>
        <v>-79.756793149705928</v>
      </c>
      <c r="E3647">
        <f t="shared" si="254"/>
        <v>1306</v>
      </c>
      <c r="G3647" s="1" t="str">
        <f t="shared" si="257"/>
        <v>{.corrente = 1306, .tensao = 174},</v>
      </c>
      <c r="H3647" s="1"/>
      <c r="J3647">
        <f t="shared" si="256"/>
        <v>0</v>
      </c>
      <c r="K3647" t="str">
        <f t="shared" si="255"/>
        <v>{.corrente = 0, .tensao = 174},</v>
      </c>
    </row>
    <row r="3648" spans="1:11" x14ac:dyDescent="0.25">
      <c r="A3648">
        <v>3637</v>
      </c>
      <c r="B3648">
        <f t="shared" si="253"/>
        <v>-197.89551866779979</v>
      </c>
      <c r="C3648">
        <f>ROUND((B3648/220)*4095/2+2048,0)</f>
        <v>206</v>
      </c>
      <c r="D3648">
        <f>$B$3*SIN(PI()*A3648/($B$7/2)+RADIANS($F$2))</f>
        <v>-71.972378542956704</v>
      </c>
      <c r="E3648">
        <f t="shared" si="254"/>
        <v>1378</v>
      </c>
      <c r="G3648" s="1" t="str">
        <f t="shared" si="257"/>
        <v>{.corrente = 1378, .tensao = 206},</v>
      </c>
      <c r="H3648" s="1"/>
      <c r="J3648">
        <f t="shared" si="256"/>
        <v>0</v>
      </c>
      <c r="K3648" t="str">
        <f t="shared" si="255"/>
        <v>{.corrente = 0, .tensao = 206},</v>
      </c>
    </row>
    <row r="3649" spans="1:11" x14ac:dyDescent="0.25">
      <c r="A3649">
        <v>3638</v>
      </c>
      <c r="B3649">
        <f t="shared" si="253"/>
        <v>-194.1324674251598</v>
      </c>
      <c r="C3649">
        <f>ROUND((B3649/220)*4095/2+2048,0)</f>
        <v>241</v>
      </c>
      <c r="D3649">
        <f>$B$3*SIN(PI()*A3649/($B$7/2)+RADIANS($F$2))</f>
        <v>-64.085687657111365</v>
      </c>
      <c r="E3649">
        <f t="shared" si="254"/>
        <v>1452</v>
      </c>
      <c r="G3649" s="1" t="str">
        <f t="shared" si="257"/>
        <v>{.corrente = 1452, .tensao = 241},</v>
      </c>
      <c r="H3649" s="1"/>
      <c r="J3649">
        <f t="shared" si="256"/>
        <v>0</v>
      </c>
      <c r="K3649" t="str">
        <f t="shared" si="255"/>
        <v>{.corrente = 0, .tensao = 241},</v>
      </c>
    </row>
    <row r="3650" spans="1:11" x14ac:dyDescent="0.25">
      <c r="A3650">
        <v>3639</v>
      </c>
      <c r="B3650">
        <f t="shared" si="253"/>
        <v>-190.09354442696326</v>
      </c>
      <c r="C3650">
        <f>ROUND((B3650/220)*4095/2+2048,0)</f>
        <v>279</v>
      </c>
      <c r="D3650">
        <f>$B$3*SIN(PI()*A3650/($B$7/2)+RADIANS($F$2))</f>
        <v>-56.107927866638811</v>
      </c>
      <c r="E3650">
        <f t="shared" si="254"/>
        <v>1526</v>
      </c>
      <c r="G3650" s="1" t="str">
        <f t="shared" si="257"/>
        <v>{.corrente = 1526, .tensao = 279},</v>
      </c>
      <c r="H3650" s="1"/>
      <c r="J3650">
        <f t="shared" si="256"/>
        <v>0</v>
      </c>
      <c r="K3650" t="str">
        <f t="shared" si="255"/>
        <v>{.corrente = 0, .tensao = 279},</v>
      </c>
    </row>
    <row r="3651" spans="1:11" x14ac:dyDescent="0.25">
      <c r="A3651">
        <v>3640</v>
      </c>
      <c r="B3651">
        <f t="shared" si="253"/>
        <v>-185.78448918084655</v>
      </c>
      <c r="C3651">
        <f>ROUND((B3651/220)*4095/2+2048,0)</f>
        <v>319</v>
      </c>
      <c r="D3651">
        <f>$B$3*SIN(PI()*A3651/($B$7/2)+RADIANS($F$2))</f>
        <v>-48.050435959405135</v>
      </c>
      <c r="E3651">
        <f t="shared" si="254"/>
        <v>1601</v>
      </c>
      <c r="G3651" s="1" t="str">
        <f t="shared" si="257"/>
        <v>{.corrente = 1601, .tensao = 319},</v>
      </c>
      <c r="H3651" s="1"/>
      <c r="J3651">
        <f t="shared" si="256"/>
        <v>0</v>
      </c>
      <c r="K3651" t="str">
        <f t="shared" si="255"/>
        <v>{.corrente = 0, .tensao = 319},</v>
      </c>
    </row>
    <row r="3652" spans="1:11" x14ac:dyDescent="0.25">
      <c r="A3652">
        <v>3641</v>
      </c>
      <c r="B3652">
        <f t="shared" si="253"/>
        <v>-181.21142506560361</v>
      </c>
      <c r="C3652">
        <f>ROUND((B3652/220)*4095/2+2048,0)</f>
        <v>361</v>
      </c>
      <c r="D3652">
        <f>$B$3*SIN(PI()*A3652/($B$7/2)+RADIANS($F$2))</f>
        <v>-39.924662026499838</v>
      </c>
      <c r="E3652">
        <f t="shared" si="254"/>
        <v>1676</v>
      </c>
      <c r="G3652" s="1" t="str">
        <f t="shared" si="257"/>
        <v>{.corrente = 1676, .tensao = 361},</v>
      </c>
      <c r="H3652" s="1"/>
      <c r="J3652">
        <f t="shared" si="256"/>
        <v>0</v>
      </c>
      <c r="K3652" t="str">
        <f t="shared" si="255"/>
        <v>{.corrente = 0, .tensao = 361},</v>
      </c>
    </row>
    <row r="3653" spans="1:11" x14ac:dyDescent="0.25">
      <c r="A3653">
        <v>3642</v>
      </c>
      <c r="B3653">
        <f t="shared" si="253"/>
        <v>-176.3808506295907</v>
      </c>
      <c r="C3653">
        <f>ROUND((B3653/220)*4095/2+2048,0)</f>
        <v>406</v>
      </c>
      <c r="D3653">
        <f>$B$3*SIN(PI()*A3653/($B$7/2)+RADIANS($F$2))</f>
        <v>-31.742153191143533</v>
      </c>
      <c r="E3653">
        <f t="shared" si="254"/>
        <v>1753</v>
      </c>
      <c r="G3653" s="1" t="str">
        <f t="shared" si="257"/>
        <v>{.corrente = 1753, .tensao = 406},</v>
      </c>
      <c r="H3653" s="1"/>
      <c r="J3653">
        <f t="shared" si="256"/>
        <v>0</v>
      </c>
      <c r="K3653" t="str">
        <f t="shared" si="255"/>
        <v>{.corrente = 0, .tensao = 406},</v>
      </c>
    </row>
    <row r="3654" spans="1:11" x14ac:dyDescent="0.25">
      <c r="A3654">
        <v>3643</v>
      </c>
      <c r="B3654">
        <f t="shared" si="253"/>
        <v>-171.29963035594272</v>
      </c>
      <c r="C3654">
        <f>ROUND((B3654/220)*4095/2+2048,0)</f>
        <v>454</v>
      </c>
      <c r="D3654">
        <f>$B$3*SIN(PI()*A3654/($B$7/2)+RADIANS($F$2))</f>
        <v>-23.514537199610654</v>
      </c>
      <c r="E3654">
        <f t="shared" si="254"/>
        <v>1829</v>
      </c>
      <c r="G3654" s="1" t="str">
        <f t="shared" si="257"/>
        <v>{.corrente = 1829, .tensao = 454},</v>
      </c>
      <c r="H3654" s="1"/>
      <c r="J3654">
        <f t="shared" si="256"/>
        <v>0</v>
      </c>
      <c r="K3654" t="str">
        <f t="shared" si="255"/>
        <v>{.corrente = 0, .tensao = 454},</v>
      </c>
    </row>
    <row r="3655" spans="1:11" x14ac:dyDescent="0.25">
      <c r="A3655">
        <v>3644</v>
      </c>
      <c r="B3655">
        <f t="shared" si="253"/>
        <v>-165.97498490783533</v>
      </c>
      <c r="C3655">
        <f>ROUND((B3655/220)*4095/2+2048,0)</f>
        <v>503</v>
      </c>
      <c r="D3655">
        <f>$B$3*SIN(PI()*A3655/($B$7/2)+RADIANS($F$2))</f>
        <v>-15.253505897681116</v>
      </c>
      <c r="E3655">
        <f t="shared" si="254"/>
        <v>1906</v>
      </c>
      <c r="G3655" s="1" t="str">
        <f t="shared" si="257"/>
        <v>{.corrente = 1906, .tensao = 503},</v>
      </c>
      <c r="H3655" s="1"/>
      <c r="J3655">
        <f t="shared" si="256"/>
        <v>0</v>
      </c>
      <c r="K3655" t="str">
        <f t="shared" si="255"/>
        <v>{.corrente = 0, .tensao = 503},</v>
      </c>
    </row>
    <row r="3656" spans="1:11" x14ac:dyDescent="0.25">
      <c r="A3656">
        <v>3645</v>
      </c>
      <c r="B3656">
        <f t="shared" si="253"/>
        <v>-160.4144808675378</v>
      </c>
      <c r="C3656">
        <f>ROUND((B3656/220)*4095/2+2048,0)</f>
        <v>555</v>
      </c>
      <c r="D3656">
        <f>$B$3*SIN(PI()*A3656/($B$7/2)+RADIANS($F$2))</f>
        <v>-6.9707986159046111</v>
      </c>
      <c r="E3656">
        <f t="shared" si="254"/>
        <v>1983</v>
      </c>
      <c r="G3656" s="1" t="str">
        <f t="shared" si="257"/>
        <v>{.corrente = 1983, .tensao = 555},</v>
      </c>
      <c r="H3656" s="1"/>
      <c r="J3656">
        <f t="shared" si="256"/>
        <v>0</v>
      </c>
      <c r="K3656" t="str">
        <f t="shared" si="255"/>
        <v>{.corrente = 0, .tensao = 555},</v>
      </c>
    </row>
    <row r="3657" spans="1:11" x14ac:dyDescent="0.25">
      <c r="A3657">
        <v>3646</v>
      </c>
      <c r="B3657">
        <f t="shared" si="253"/>
        <v>-154.6260199839607</v>
      </c>
      <c r="C3657">
        <f>ROUND((B3657/220)*4095/2+2048,0)</f>
        <v>609</v>
      </c>
      <c r="D3657">
        <f>$B$3*SIN(PI()*A3657/($B$7/2)+RADIANS($F$2))</f>
        <v>1.3218145125140017</v>
      </c>
      <c r="E3657">
        <f t="shared" si="254"/>
        <v>2060</v>
      </c>
      <c r="G3657" s="1" t="str">
        <f t="shared" si="257"/>
        <v>{.corrente = 2060, .tensao = 609},</v>
      </c>
      <c r="H3657" s="1"/>
      <c r="J3657">
        <f t="shared" si="256"/>
        <v>0</v>
      </c>
      <c r="K3657" t="str">
        <f t="shared" si="255"/>
        <v>{.corrente = 0, .tensao = 609},</v>
      </c>
    </row>
    <row r="3658" spans="1:11" x14ac:dyDescent="0.25">
      <c r="A3658">
        <v>3647</v>
      </c>
      <c r="B3658">
        <f t="shared" si="253"/>
        <v>-148.61782794384976</v>
      </c>
      <c r="C3658">
        <f>ROUND((B3658/220)*4095/2+2048,0)</f>
        <v>665</v>
      </c>
      <c r="D3658">
        <f>$B$3*SIN(PI()*A3658/($B$7/2)+RADIANS($F$2))</f>
        <v>9.6125492777010173</v>
      </c>
      <c r="E3658">
        <f t="shared" si="254"/>
        <v>2137</v>
      </c>
      <c r="G3658" s="1" t="str">
        <f t="shared" si="257"/>
        <v>{.corrente = 2137, .tensao = 665},</v>
      </c>
      <c r="H3658" s="1"/>
      <c r="J3658">
        <f t="shared" si="256"/>
        <v>0</v>
      </c>
      <c r="K3658" t="str">
        <f t="shared" si="255"/>
        <v>{.corrente = 0, .tensao = 665},</v>
      </c>
    </row>
    <row r="3659" spans="1:11" x14ac:dyDescent="0.25">
      <c r="A3659">
        <v>3648</v>
      </c>
      <c r="B3659">
        <f t="shared" si="253"/>
        <v>-142.39844268271648</v>
      </c>
      <c r="C3659">
        <f>ROUND((B3659/220)*4095/2+2048,0)</f>
        <v>723</v>
      </c>
      <c r="D3659">
        <f>$B$3*SIN(PI()*A3659/($B$7/2)+RADIANS($F$2))</f>
        <v>17.88962413900401</v>
      </c>
      <c r="E3659">
        <f t="shared" si="254"/>
        <v>2214</v>
      </c>
      <c r="G3659" s="1" t="str">
        <f t="shared" si="257"/>
        <v>{.corrente = 2214, .tensao = 723},</v>
      </c>
      <c r="H3659" s="1"/>
      <c r="J3659">
        <f t="shared" si="256"/>
        <v>0</v>
      </c>
      <c r="K3659" t="str">
        <f t="shared" si="255"/>
        <v>{.corrente = 0, .tensao = 723},</v>
      </c>
    </row>
    <row r="3660" spans="1:11" x14ac:dyDescent="0.25">
      <c r="A3660">
        <v>3649</v>
      </c>
      <c r="B3660">
        <f t="shared" ref="B3660:B3723" si="258">$B$3*SIN(PI()*A3660/($B$7/2))</f>
        <v>-135.97670225197695</v>
      </c>
      <c r="C3660">
        <f>ROUND((B3660/220)*4095/2+2048,0)</f>
        <v>782</v>
      </c>
      <c r="D3660">
        <f>$B$3*SIN(PI()*A3660/($B$7/2)+RADIANS($F$2))</f>
        <v>26.141276967188745</v>
      </c>
      <c r="E3660">
        <f t="shared" ref="E3660:E3723" si="259">ROUND((D3660/220)*4095/2+2048,0)</f>
        <v>2291</v>
      </c>
      <c r="G3660" s="1" t="str">
        <f t="shared" si="257"/>
        <v>{.corrente = 2291, .tensao = 782},</v>
      </c>
      <c r="H3660" s="1"/>
      <c r="J3660">
        <f t="shared" si="256"/>
        <v>0</v>
      </c>
      <c r="K3660" t="str">
        <f t="shared" ref="K3660:K3723" si="260">_xlfn.CONCAT("{.corrente = ",J3660,", .tensao = ",C3660,"},")</f>
        <v>{.corrente = 0, .tensao = 782},</v>
      </c>
    </row>
    <row r="3661" spans="1:11" x14ac:dyDescent="0.25">
      <c r="A3661">
        <v>3650</v>
      </c>
      <c r="B3661">
        <f t="shared" si="258"/>
        <v>-129.36173225968486</v>
      </c>
      <c r="C3661">
        <f>ROUND((B3661/220)*4095/2+2048,0)</f>
        <v>844</v>
      </c>
      <c r="D3661">
        <f>$B$3*SIN(PI()*A3661/($B$7/2)+RADIANS($F$2))</f>
        <v>34.355781758951728</v>
      </c>
      <c r="E3661">
        <f t="shared" si="259"/>
        <v>2368</v>
      </c>
      <c r="G3661" s="1" t="str">
        <f t="shared" si="257"/>
        <v>{.corrente = 2368, .tensao = 844},</v>
      </c>
      <c r="H3661" s="1"/>
      <c r="J3661">
        <f t="shared" si="256"/>
        <v>0</v>
      </c>
      <c r="K3661" t="str">
        <f t="shared" si="260"/>
        <v>{.corrente = 0, .tensao = 844},</v>
      </c>
    </row>
    <row r="3662" spans="1:11" x14ac:dyDescent="0.25">
      <c r="A3662">
        <v>3651</v>
      </c>
      <c r="B3662">
        <f t="shared" si="258"/>
        <v>-122.56293290255626</v>
      </c>
      <c r="C3662">
        <f>ROUND((B3662/220)*4095/2+2048,0)</f>
        <v>907</v>
      </c>
      <c r="D3662">
        <f>$B$3*SIN(PI()*A3662/($B$7/2)+RADIANS($F$2))</f>
        <v>42.521465300195587</v>
      </c>
      <c r="E3662">
        <f t="shared" si="259"/>
        <v>2444</v>
      </c>
      <c r="G3662" s="1" t="str">
        <f t="shared" si="257"/>
        <v>{.corrente = 2444, .tensao = 907},</v>
      </c>
      <c r="H3662" s="1"/>
      <c r="J3662">
        <f t="shared" si="256"/>
        <v>0</v>
      </c>
      <c r="K3662" t="str">
        <f t="shared" si="260"/>
        <v>{.corrente = 0, .tensao = 907},</v>
      </c>
    </row>
    <row r="3663" spans="1:11" x14ac:dyDescent="0.25">
      <c r="A3663">
        <v>3652</v>
      </c>
      <c r="B3663">
        <f t="shared" si="258"/>
        <v>-115.58996560786898</v>
      </c>
      <c r="C3663">
        <f>ROUND((B3663/220)*4095/2+2048,0)</f>
        <v>972</v>
      </c>
      <c r="D3663">
        <f>$B$3*SIN(PI()*A3663/($B$7/2)+RADIANS($F$2))</f>
        <v>50.626723754189229</v>
      </c>
      <c r="E3663">
        <f t="shared" si="259"/>
        <v>2519</v>
      </c>
      <c r="G3663" s="1" t="str">
        <f t="shared" si="257"/>
        <v>{.corrente = 2519, .tensao = 972},</v>
      </c>
      <c r="H3663" s="1"/>
      <c r="J3663">
        <f t="shared" si="256"/>
        <v>0</v>
      </c>
      <c r="K3663" t="str">
        <f t="shared" si="260"/>
        <v>{.corrente = 0, .tensao = 972},</v>
      </c>
    </row>
    <row r="3664" spans="1:11" x14ac:dyDescent="0.25">
      <c r="A3664">
        <v>3653</v>
      </c>
      <c r="B3664">
        <f t="shared" si="258"/>
        <v>-108.45273930406523</v>
      </c>
      <c r="C3664">
        <f>ROUND((B3664/220)*4095/2+2048,0)</f>
        <v>1039</v>
      </c>
      <c r="D3664">
        <f>$B$3*SIN(PI()*A3664/($B$7/2)+RADIANS($F$2))</f>
        <v>58.660039151231999</v>
      </c>
      <c r="E3664">
        <f t="shared" si="259"/>
        <v>2594</v>
      </c>
      <c r="G3664" s="1" t="str">
        <f t="shared" si="257"/>
        <v>{.corrente = 2594, .tensao = 1039},</v>
      </c>
      <c r="H3664" s="1"/>
      <c r="J3664">
        <f t="shared" si="256"/>
        <v>0</v>
      </c>
      <c r="K3664" t="str">
        <f t="shared" si="260"/>
        <v>{.corrente = 0, .tensao = 1039},</v>
      </c>
    </row>
    <row r="3665" spans="1:11" x14ac:dyDescent="0.25">
      <c r="A3665">
        <v>3654</v>
      </c>
      <c r="B3665">
        <f t="shared" si="258"/>
        <v>-101.16139633969311</v>
      </c>
      <c r="C3665">
        <f>ROUND((B3665/220)*4095/2+2048,0)</f>
        <v>1107</v>
      </c>
      <c r="D3665">
        <f>$B$3*SIN(PI()*A3665/($B$7/2)+RADIANS($F$2))</f>
        <v>66.609995756234667</v>
      </c>
      <c r="E3665">
        <f t="shared" si="259"/>
        <v>2668</v>
      </c>
      <c r="G3665" s="1" t="str">
        <f t="shared" si="257"/>
        <v>{.corrente = 2668, .tensao = 1107},</v>
      </c>
      <c r="H3665" s="1"/>
      <c r="J3665">
        <f t="shared" si="256"/>
        <v>0</v>
      </c>
      <c r="K3665" t="str">
        <f t="shared" si="260"/>
        <v>{.corrente = 0, .tensao = 1107},</v>
      </c>
    </row>
    <row r="3666" spans="1:11" x14ac:dyDescent="0.25">
      <c r="A3666">
        <v>3655</v>
      </c>
      <c r="B3666">
        <f t="shared" si="258"/>
        <v>-93.72629807064348</v>
      </c>
      <c r="C3666">
        <f>ROUND((B3666/220)*4095/2+2048,0)</f>
        <v>1176</v>
      </c>
      <c r="D3666">
        <f>$B$3*SIN(PI()*A3666/($B$7/2)+RADIANS($F$2))</f>
        <v>74.465296291027016</v>
      </c>
      <c r="E3666">
        <f t="shared" si="259"/>
        <v>2741</v>
      </c>
      <c r="G3666" s="1" t="str">
        <f t="shared" si="257"/>
        <v>{.corrente = 2741, .tensao = 1176},</v>
      </c>
      <c r="H3666" s="1"/>
      <c r="J3666">
        <f t="shared" si="256"/>
        <v>0</v>
      </c>
      <c r="K3666" t="str">
        <f t="shared" si="260"/>
        <v>{.corrente = 0, .tensao = 1176},</v>
      </c>
    </row>
    <row r="3667" spans="1:11" x14ac:dyDescent="0.25">
      <c r="A3667">
        <v>3656</v>
      </c>
      <c r="B3667">
        <f t="shared" si="258"/>
        <v>-86.158010136144654</v>
      </c>
      <c r="C3667">
        <f>ROUND((B3667/220)*4095/2+2048,0)</f>
        <v>1246</v>
      </c>
      <c r="D3667">
        <f>$B$3*SIN(PI()*A3667/($B$7/2)+RADIANS($F$2))</f>
        <v>82.214777988356317</v>
      </c>
      <c r="E3667">
        <f t="shared" si="259"/>
        <v>2813</v>
      </c>
      <c r="G3667" s="1" t="str">
        <f t="shared" si="257"/>
        <v>{.corrente = 2813, .tensao = 1246},</v>
      </c>
      <c r="H3667" s="1"/>
      <c r="J3667">
        <f t="shared" si="256"/>
        <v>0</v>
      </c>
      <c r="K3667" t="str">
        <f t="shared" si="260"/>
        <v>{.corrente = 0, .tensao = 1246},</v>
      </c>
    </row>
    <row r="3668" spans="1:11" x14ac:dyDescent="0.25">
      <c r="A3668">
        <v>3657</v>
      </c>
      <c r="B3668">
        <f t="shared" si="258"/>
        <v>-78.467287444453333</v>
      </c>
      <c r="C3668">
        <f>ROUND((B3668/220)*4095/2+2048,0)</f>
        <v>1318</v>
      </c>
      <c r="D3668">
        <f>$B$3*SIN(PI()*A3668/($B$7/2)+RADIANS($F$2))</f>
        <v>89.847428454744232</v>
      </c>
      <c r="E3668">
        <f t="shared" si="259"/>
        <v>2884</v>
      </c>
      <c r="G3668" s="1" t="str">
        <f t="shared" si="257"/>
        <v>{.corrente = 2884, .tensao = 1318},</v>
      </c>
      <c r="H3668" s="1"/>
      <c r="J3668">
        <f t="shared" si="256"/>
        <v>0</v>
      </c>
      <c r="K3668" t="str">
        <f t="shared" si="260"/>
        <v>{.corrente = 0, .tensao = 1318},</v>
      </c>
    </row>
    <row r="3669" spans="1:11" x14ac:dyDescent="0.25">
      <c r="A3669">
        <v>3658</v>
      </c>
      <c r="B3669">
        <f t="shared" si="258"/>
        <v>-70.66505888964285</v>
      </c>
      <c r="C3669">
        <f>ROUND((B3669/220)*4095/2+2048,0)</f>
        <v>1390</v>
      </c>
      <c r="D3669">
        <f>$B$3*SIN(PI()*A3669/($B$7/2)+RADIANS($F$2))</f>
        <v>97.352401319597277</v>
      </c>
      <c r="E3669">
        <f t="shared" si="259"/>
        <v>2954</v>
      </c>
      <c r="G3669" s="1" t="str">
        <f t="shared" si="257"/>
        <v>{.corrente = 2954, .tensao = 1390},</v>
      </c>
      <c r="H3669" s="1"/>
      <c r="J3669">
        <f t="shared" si="256"/>
        <v>0</v>
      </c>
      <c r="K3669" t="str">
        <f t="shared" si="260"/>
        <v>{.corrente = 0, .tensao = 1390},</v>
      </c>
    </row>
    <row r="3670" spans="1:11" x14ac:dyDescent="0.25">
      <c r="A3670">
        <v>3659</v>
      </c>
      <c r="B3670">
        <f t="shared" si="258"/>
        <v>-62.762411821068405</v>
      </c>
      <c r="C3670">
        <f>ROUND((B3670/220)*4095/2+2048,0)</f>
        <v>1464</v>
      </c>
      <c r="D3670">
        <f>$B$3*SIN(PI()*A3670/($B$7/2)+RADIANS($F$2))</f>
        <v>104.71903164847177</v>
      </c>
      <c r="E3670">
        <f t="shared" si="259"/>
        <v>3023</v>
      </c>
      <c r="G3670" s="1" t="str">
        <f t="shared" si="257"/>
        <v>{.corrente = 3023, .tensao = 1464},</v>
      </c>
      <c r="H3670" s="1"/>
      <c r="J3670">
        <f t="shared" si="256"/>
        <v>0</v>
      </c>
      <c r="K3670" t="str">
        <f t="shared" si="260"/>
        <v>{.corrente = 0, .tensao = 1464},</v>
      </c>
    </row>
    <row r="3671" spans="1:11" x14ac:dyDescent="0.25">
      <c r="A3671">
        <v>3660</v>
      </c>
      <c r="B3671">
        <f t="shared" si="258"/>
        <v>-54.770576287716992</v>
      </c>
      <c r="C3671">
        <f>ROUND((B3671/220)*4095/2+2048,0)</f>
        <v>1538</v>
      </c>
      <c r="D3671">
        <f>$B$3*SIN(PI()*A3671/($B$7/2)+RADIANS($F$2))</f>
        <v>111.93685109845087</v>
      </c>
      <c r="E3671">
        <f t="shared" si="259"/>
        <v>3090</v>
      </c>
      <c r="G3671" s="1" t="str">
        <f t="shared" si="257"/>
        <v>{.corrente = 3090, .tensao = 1538},</v>
      </c>
      <c r="H3671" s="1"/>
      <c r="J3671">
        <f t="shared" si="256"/>
        <v>0</v>
      </c>
      <c r="K3671" t="str">
        <f t="shared" si="260"/>
        <v>{.corrente = 0, .tensao = 1538},</v>
      </c>
    </row>
    <row r="3672" spans="1:11" x14ac:dyDescent="0.25">
      <c r="A3672">
        <v>3661</v>
      </c>
      <c r="B3672">
        <f t="shared" si="258"/>
        <v>-46.700909079775521</v>
      </c>
      <c r="C3672">
        <f>ROUND((B3672/220)*4095/2+2048,0)</f>
        <v>1613</v>
      </c>
      <c r="D3672">
        <f>$B$3*SIN(PI()*A3672/($B$7/2)+RADIANS($F$2))</f>
        <v>118.99560279415742</v>
      </c>
      <c r="E3672">
        <f t="shared" si="259"/>
        <v>3155</v>
      </c>
      <c r="G3672" s="1" t="str">
        <f t="shared" si="257"/>
        <v>{.corrente = 3155, .tensao = 1613},</v>
      </c>
      <c r="H3672" s="1"/>
      <c r="J3672">
        <f t="shared" si="256"/>
        <v>0</v>
      </c>
      <c r="K3672" t="str">
        <f t="shared" si="260"/>
        <v>{.corrente = 0, .tensao = 1613},</v>
      </c>
    </row>
    <row r="3673" spans="1:11" x14ac:dyDescent="0.25">
      <c r="A3673">
        <v>3662</v>
      </c>
      <c r="B3673">
        <f t="shared" si="258"/>
        <v>-38.564877590032829</v>
      </c>
      <c r="C3673">
        <f>ROUND((B3673/220)*4095/2+2048,0)</f>
        <v>1689</v>
      </c>
      <c r="D3673">
        <f>$B$3*SIN(PI()*A3673/($B$7/2)+RADIANS($F$2))</f>
        <v>125.88525590331449</v>
      </c>
      <c r="E3673">
        <f t="shared" si="259"/>
        <v>3220</v>
      </c>
      <c r="G3673" s="1" t="str">
        <f t="shared" si="257"/>
        <v>{.corrente = 3220, .tensao = 1689},</v>
      </c>
      <c r="H3673" s="1"/>
      <c r="J3673">
        <f t="shared" si="256"/>
        <v>0</v>
      </c>
      <c r="K3673" t="str">
        <f t="shared" si="260"/>
        <v>{.corrente = 0, .tensao = 1689},</v>
      </c>
    </row>
    <row r="3674" spans="1:11" x14ac:dyDescent="0.25">
      <c r="A3674">
        <v>3663</v>
      </c>
      <c r="B3674">
        <f t="shared" si="258"/>
        <v>-30.374043518194586</v>
      </c>
      <c r="C3674">
        <f>ROUND((B3674/220)*4095/2+2048,0)</f>
        <v>1765</v>
      </c>
      <c r="D3674">
        <f>$B$3*SIN(PI()*A3674/($B$7/2)+RADIANS($F$2))</f>
        <v>132.59601989101239</v>
      </c>
      <c r="E3674">
        <f t="shared" si="259"/>
        <v>3282</v>
      </c>
      <c r="G3674" s="1" t="str">
        <f t="shared" si="257"/>
        <v>{.corrente = 3282, .tensao = 1765},</v>
      </c>
      <c r="H3674" s="1"/>
      <c r="J3674">
        <f t="shared" si="256"/>
        <v>0</v>
      </c>
      <c r="K3674" t="str">
        <f t="shared" si="260"/>
        <v>{.corrente = 0, .tensao = 1765},</v>
      </c>
    </row>
    <row r="3675" spans="1:11" x14ac:dyDescent="0.25">
      <c r="A3675">
        <v>3664</v>
      </c>
      <c r="B3675">
        <f t="shared" si="258"/>
        <v>-22.140046441123058</v>
      </c>
      <c r="C3675">
        <f>ROUND((B3675/220)*4095/2+2048,0)</f>
        <v>1842</v>
      </c>
      <c r="D3675">
        <f>$B$3*SIN(PI()*A3675/($B$7/2)+RADIANS($F$2))</f>
        <v>139.11835843255551</v>
      </c>
      <c r="E3675">
        <f t="shared" si="259"/>
        <v>3343</v>
      </c>
      <c r="G3675" s="1" t="str">
        <f t="shared" si="257"/>
        <v>{.corrente = 3343, .tensao = 1842},</v>
      </c>
      <c r="H3675" s="1"/>
      <c r="J3675">
        <f t="shared" ref="J3675:J3738" si="261">IF(C3675&gt;2048,4095,0)</f>
        <v>0</v>
      </c>
      <c r="K3675" t="str">
        <f t="shared" si="260"/>
        <v>{.corrente = 0, .tensao = 1842},</v>
      </c>
    </row>
    <row r="3676" spans="1:11" x14ac:dyDescent="0.25">
      <c r="A3676">
        <v>3665</v>
      </c>
      <c r="B3676">
        <f t="shared" si="258"/>
        <v>-13.874587272415052</v>
      </c>
      <c r="C3676">
        <f>ROUND((B3676/220)*4095/2+2048,0)</f>
        <v>1919</v>
      </c>
      <c r="D3676">
        <f>$B$3*SIN(PI()*A3676/($B$7/2)+RADIANS($F$2))</f>
        <v>145.44300296505668</v>
      </c>
      <c r="E3676">
        <f t="shared" si="259"/>
        <v>3402</v>
      </c>
      <c r="G3676" s="1" t="str">
        <f t="shared" si="257"/>
        <v>{.corrente = 3402, .tensao = 1919},</v>
      </c>
      <c r="H3676" s="1"/>
      <c r="J3676">
        <f t="shared" si="261"/>
        <v>0</v>
      </c>
      <c r="K3676" t="str">
        <f t="shared" si="260"/>
        <v>{.corrente = 0, .tensao = 1919},</v>
      </c>
    </row>
    <row r="3677" spans="1:11" x14ac:dyDescent="0.25">
      <c r="A3677">
        <v>3666</v>
      </c>
      <c r="B3677">
        <f t="shared" si="258"/>
        <v>-5.5894116348422607</v>
      </c>
      <c r="C3677">
        <f>ROUND((B3677/220)*4095/2+2048,0)</f>
        <v>1996</v>
      </c>
      <c r="D3677">
        <f>$B$3*SIN(PI()*A3677/($B$7/2)+RADIANS($F$2))</f>
        <v>151.56096585850889</v>
      </c>
      <c r="E3677">
        <f t="shared" si="259"/>
        <v>3459</v>
      </c>
      <c r="G3677" s="1" t="str">
        <f t="shared" si="257"/>
        <v>{.corrente = 3459, .tensao = 1996},</v>
      </c>
      <c r="H3677" s="1"/>
      <c r="J3677">
        <f t="shared" si="261"/>
        <v>0</v>
      </c>
      <c r="K3677" t="str">
        <f t="shared" si="260"/>
        <v>{.corrente = 0, .tensao = 1996},</v>
      </c>
    </row>
    <row r="3678" spans="1:11" x14ac:dyDescent="0.25">
      <c r="A3678">
        <v>3667</v>
      </c>
      <c r="B3678">
        <f t="shared" si="258"/>
        <v>2.7037068307358343</v>
      </c>
      <c r="C3678">
        <f>ROUND((B3678/220)*4095/2+2048,0)</f>
        <v>2073</v>
      </c>
      <c r="D3678">
        <f>$B$3*SIN(PI()*A3678/($B$7/2)+RADIANS($F$2))</f>
        <v>157.46355318763531</v>
      </c>
      <c r="E3678">
        <f t="shared" si="259"/>
        <v>3513</v>
      </c>
      <c r="G3678" s="1" t="str">
        <f t="shared" ref="G3678:G3741" si="262">_xlfn.CONCAT("{.corrente = ",E3678,", .tensao = ",C3678,"},")</f>
        <v>{.corrente = 3513, .tensao = 2073},</v>
      </c>
      <c r="H3678" s="1"/>
      <c r="J3678">
        <f t="shared" si="261"/>
        <v>4095</v>
      </c>
      <c r="K3678" t="str">
        <f t="shared" si="260"/>
        <v>{.corrente = 4095, .tensao = 2073},</v>
      </c>
    </row>
    <row r="3679" spans="1:11" x14ac:dyDescent="0.25">
      <c r="A3679">
        <v>3668</v>
      </c>
      <c r="B3679">
        <f t="shared" si="258"/>
        <v>10.992983196336644</v>
      </c>
      <c r="C3679">
        <f>ROUND((B3679/220)*4095/2+2048,0)</f>
        <v>2150</v>
      </c>
      <c r="D3679">
        <f>$B$3*SIN(PI()*A3679/($B$7/2)+RADIANS($F$2))</f>
        <v>163.142377086415</v>
      </c>
      <c r="E3679">
        <f t="shared" si="259"/>
        <v>3566</v>
      </c>
      <c r="G3679" s="1" t="str">
        <f t="shared" si="262"/>
        <v>{.corrente = 3566, .tensao = 2150},</v>
      </c>
      <c r="H3679" s="1"/>
      <c r="J3679">
        <f t="shared" si="261"/>
        <v>4095</v>
      </c>
      <c r="K3679" t="str">
        <f t="shared" si="260"/>
        <v>{.corrente = 4095, .tensao = 2150},</v>
      </c>
    </row>
    <row r="3680" spans="1:11" x14ac:dyDescent="0.25">
      <c r="A3680">
        <v>3669</v>
      </c>
      <c r="B3680">
        <f t="shared" si="258"/>
        <v>19.266637993771297</v>
      </c>
      <c r="C3680">
        <f>ROUND((B3680/220)*4095/2+2048,0)</f>
        <v>2227</v>
      </c>
      <c r="D3680">
        <f>$B$3*SIN(PI()*A3680/($B$7/2)+RADIANS($F$2))</f>
        <v>168.58936766762048</v>
      </c>
      <c r="E3680">
        <f t="shared" si="259"/>
        <v>3617</v>
      </c>
      <c r="G3680" s="1" t="str">
        <f t="shared" si="262"/>
        <v>{.corrente = 3617, .tensao = 2227},</v>
      </c>
      <c r="H3680" s="1"/>
      <c r="J3680">
        <f t="shared" si="261"/>
        <v>4095</v>
      </c>
      <c r="K3680" t="str">
        <f t="shared" si="260"/>
        <v>{.corrente = 4095, .tensao = 2227},</v>
      </c>
    </row>
    <row r="3681" spans="1:11" x14ac:dyDescent="0.25">
      <c r="A3681">
        <v>3670</v>
      </c>
      <c r="B3681">
        <f t="shared" si="258"/>
        <v>27.512913953865336</v>
      </c>
      <c r="C3681">
        <f>ROUND((B3681/220)*4095/2+2048,0)</f>
        <v>2304</v>
      </c>
      <c r="D3681">
        <f>$B$3*SIN(PI()*A3681/($B$7/2)+RADIANS($F$2))</f>
        <v>173.79678449053719</v>
      </c>
      <c r="E3681">
        <f t="shared" si="259"/>
        <v>3665</v>
      </c>
      <c r="G3681" s="1" t="str">
        <f t="shared" si="262"/>
        <v>{.corrente = 3665, .tensao = 2304},</v>
      </c>
      <c r="H3681" s="1"/>
      <c r="J3681">
        <f t="shared" si="261"/>
        <v>4095</v>
      </c>
      <c r="K3681" t="str">
        <f t="shared" si="260"/>
        <v>{.corrente = 4095, .tensao = 2304},</v>
      </c>
    </row>
    <row r="3682" spans="1:11" x14ac:dyDescent="0.25">
      <c r="A3682">
        <v>3671</v>
      </c>
      <c r="B3682">
        <f t="shared" si="258"/>
        <v>35.720092714127176</v>
      </c>
      <c r="C3682">
        <f>ROUND((B3682/220)*4095/2+2048,0)</f>
        <v>2380</v>
      </c>
      <c r="D3682">
        <f>$B$3*SIN(PI()*A3682/($B$7/2)+RADIANS($F$2))</f>
        <v>178.75722756051678</v>
      </c>
      <c r="E3682">
        <f t="shared" si="259"/>
        <v>3712</v>
      </c>
      <c r="G3682" s="1" t="str">
        <f t="shared" si="262"/>
        <v>{.corrente = 3712, .tensao = 2380},</v>
      </c>
      <c r="H3682" s="1"/>
      <c r="J3682">
        <f t="shared" si="261"/>
        <v>4095</v>
      </c>
      <c r="K3682" t="str">
        <f t="shared" si="260"/>
        <v>{.corrente = 4095, .tensao = 2380},</v>
      </c>
    </row>
    <row r="3683" spans="1:11" x14ac:dyDescent="0.25">
      <c r="A3683">
        <v>3672</v>
      </c>
      <c r="B3683">
        <f t="shared" si="258"/>
        <v>43.876511471103186</v>
      </c>
      <c r="C3683">
        <f>ROUND((B3683/220)*4095/2+2048,0)</f>
        <v>2456</v>
      </c>
      <c r="D3683">
        <f>$B$3*SIN(PI()*A3683/($B$7/2)+RADIANS($F$2))</f>
        <v>183.46364784472354</v>
      </c>
      <c r="E3683">
        <f t="shared" si="259"/>
        <v>3755</v>
      </c>
      <c r="G3683" s="1" t="str">
        <f t="shared" si="262"/>
        <v>{.corrente = 3755, .tensao = 2456},</v>
      </c>
      <c r="H3683" s="1"/>
      <c r="J3683">
        <f t="shared" si="261"/>
        <v>4095</v>
      </c>
      <c r="K3683" t="str">
        <f t="shared" si="260"/>
        <v>{.corrente = 4095, .tensao = 2456},</v>
      </c>
    </row>
    <row r="3684" spans="1:11" x14ac:dyDescent="0.25">
      <c r="A3684">
        <v>3673</v>
      </c>
      <c r="B3684">
        <f t="shared" si="258"/>
        <v>51.970579553775046</v>
      </c>
      <c r="C3684">
        <f>ROUND((B3684/220)*4095/2+2048,0)</f>
        <v>2532</v>
      </c>
      <c r="D3684">
        <f>$B$3*SIN(PI()*A3684/($B$7/2)+RADIANS($F$2))</f>
        <v>187.90935728914576</v>
      </c>
      <c r="E3684">
        <f t="shared" si="259"/>
        <v>3797</v>
      </c>
      <c r="G3684" s="1" t="str">
        <f t="shared" si="262"/>
        <v>{.corrente = 3797, .tensao = 2532},</v>
      </c>
      <c r="H3684" s="1"/>
      <c r="J3684">
        <f t="shared" si="261"/>
        <v>4095</v>
      </c>
      <c r="K3684" t="str">
        <f t="shared" si="260"/>
        <v>{.corrente = 4095, .tensao = 2532},</v>
      </c>
    </row>
    <row r="3685" spans="1:11" x14ac:dyDescent="0.25">
      <c r="A3685">
        <v>3674</v>
      </c>
      <c r="B3685">
        <f t="shared" si="258"/>
        <v>59.990794894514472</v>
      </c>
      <c r="C3685">
        <f>ROUND((B3685/220)*4095/2+2048,0)</f>
        <v>2606</v>
      </c>
      <c r="D3685">
        <f>$B$3*SIN(PI()*A3685/($B$7/2)+RADIANS($F$2))</f>
        <v>192.08803832267299</v>
      </c>
      <c r="E3685">
        <f t="shared" si="259"/>
        <v>3836</v>
      </c>
      <c r="G3685" s="1" t="str">
        <f t="shared" si="262"/>
        <v>{.corrente = 3836, .tensao = 2606},</v>
      </c>
      <c r="H3685" s="1"/>
      <c r="J3685">
        <f t="shared" si="261"/>
        <v>4095</v>
      </c>
      <c r="K3685" t="str">
        <f t="shared" si="260"/>
        <v>{.corrente = 4095, .tensao = 2606},</v>
      </c>
    </row>
    <row r="3686" spans="1:11" x14ac:dyDescent="0.25">
      <c r="A3686">
        <v>3675</v>
      </c>
      <c r="B3686">
        <f t="shared" si="258"/>
        <v>67.925760374036571</v>
      </c>
      <c r="C3686">
        <f>ROUND((B3686/220)*4095/2+2048,0)</f>
        <v>2680</v>
      </c>
      <c r="D3686">
        <f>$B$3*SIN(PI()*A3686/($B$7/2)+RADIANS($F$2))</f>
        <v>195.99375283464741</v>
      </c>
      <c r="E3686">
        <f t="shared" si="259"/>
        <v>3872</v>
      </c>
      <c r="G3686" s="1" t="str">
        <f t="shared" si="262"/>
        <v>{.corrente = 3872, .tensao = 2680},</v>
      </c>
      <c r="H3686" s="1"/>
      <c r="J3686">
        <f t="shared" si="261"/>
        <v>4095</v>
      </c>
      <c r="K3686" t="str">
        <f t="shared" si="260"/>
        <v>{.corrente = 4095, .tensao = 2680},</v>
      </c>
    </row>
    <row r="3687" spans="1:11" x14ac:dyDescent="0.25">
      <c r="A3687">
        <v>3676</v>
      </c>
      <c r="B3687">
        <f t="shared" si="258"/>
        <v>75.764200017307687</v>
      </c>
      <c r="C3687">
        <f>ROUND((B3687/220)*4095/2+2048,0)</f>
        <v>2753</v>
      </c>
      <c r="D3687">
        <f>$B$3*SIN(PI()*A3687/($B$7/2)+RADIANS($F$2))</f>
        <v>199.62095061323291</v>
      </c>
      <c r="E3687">
        <f t="shared" si="259"/>
        <v>3906</v>
      </c>
      <c r="G3687" s="1" t="str">
        <f t="shared" si="262"/>
        <v>{.corrente = 3906, .tensao = 2753},</v>
      </c>
      <c r="H3687" s="1"/>
      <c r="J3687">
        <f t="shared" si="261"/>
        <v>4095</v>
      </c>
      <c r="K3687" t="str">
        <f t="shared" si="260"/>
        <v>{.corrente = 4095, .tensao = 2753},</v>
      </c>
    </row>
    <row r="3688" spans="1:11" x14ac:dyDescent="0.25">
      <c r="A3688">
        <v>3677</v>
      </c>
      <c r="B3688">
        <f t="shared" si="258"/>
        <v>83.494975017240336</v>
      </c>
      <c r="C3688">
        <f>ROUND((B3688/220)*4095/2+2048,0)</f>
        <v>2825</v>
      </c>
      <c r="D3688">
        <f>$B$3*SIN(PI()*A3688/($B$7/2)+RADIANS($F$2))</f>
        <v>202.96447723252788</v>
      </c>
      <c r="E3688">
        <f t="shared" si="259"/>
        <v>3937</v>
      </c>
      <c r="G3688" s="1" t="str">
        <f t="shared" si="262"/>
        <v>{.corrente = 3937, .tensao = 2825},</v>
      </c>
      <c r="H3688" s="1"/>
      <c r="J3688">
        <f t="shared" si="261"/>
        <v>4095</v>
      </c>
      <c r="K3688" t="str">
        <f t="shared" si="260"/>
        <v>{.corrente = 4095, .tensao = 2825},</v>
      </c>
    </row>
    <row r="3689" spans="1:11" x14ac:dyDescent="0.25">
      <c r="A3689">
        <v>3678</v>
      </c>
      <c r="B3689">
        <f t="shared" si="258"/>
        <v>91.107099563472829</v>
      </c>
      <c r="C3689">
        <f>ROUND((B3689/220)*4095/2+2048,0)</f>
        <v>2896</v>
      </c>
      <c r="D3689">
        <f>$B$3*SIN(PI()*A3689/($B$7/2)+RADIANS($F$2))</f>
        <v>206.01958137725256</v>
      </c>
      <c r="E3689">
        <f t="shared" si="259"/>
        <v>3965</v>
      </c>
      <c r="G3689" s="1" t="str">
        <f t="shared" si="262"/>
        <v>{.corrente = 3965, .tensao = 2896},</v>
      </c>
      <c r="H3689" s="1"/>
      <c r="J3689">
        <f t="shared" si="261"/>
        <v>4095</v>
      </c>
      <c r="K3689" t="str">
        <f t="shared" si="260"/>
        <v>{.corrente = 4095, .tensao = 2896},</v>
      </c>
    </row>
    <row r="3690" spans="1:11" x14ac:dyDescent="0.25">
      <c r="A3690">
        <v>3679</v>
      </c>
      <c r="B3690">
        <f t="shared" si="258"/>
        <v>98.589756453756621</v>
      </c>
      <c r="C3690">
        <f>ROUND((B3690/220)*4095/2+2048,0)</f>
        <v>2966</v>
      </c>
      <c r="D3690">
        <f>$B$3*SIN(PI()*A3690/($B$7/2)+RADIANS($F$2))</f>
        <v>208.7819215946075</v>
      </c>
      <c r="E3690">
        <f t="shared" si="259"/>
        <v>3991</v>
      </c>
      <c r="G3690" s="1" t="str">
        <f t="shared" si="262"/>
        <v>{.corrente = 3991, .tensao = 2966},</v>
      </c>
      <c r="H3690" s="1"/>
      <c r="J3690">
        <f t="shared" si="261"/>
        <v>4095</v>
      </c>
      <c r="K3690" t="str">
        <f t="shared" si="260"/>
        <v>{.corrente = 4095, .tensao = 2966},</v>
      </c>
    </row>
    <row r="3691" spans="1:11" x14ac:dyDescent="0.25">
      <c r="A3691">
        <v>3680</v>
      </c>
      <c r="B3691">
        <f t="shared" si="258"/>
        <v>105.93231246574763</v>
      </c>
      <c r="C3691">
        <f>ROUND((B3691/220)*4095/2+2048,0)</f>
        <v>3034</v>
      </c>
      <c r="D3691">
        <f>$B$3*SIN(PI()*A3691/($B$7/2)+RADIANS($F$2))</f>
        <v>211.24757246369575</v>
      </c>
      <c r="E3691">
        <f t="shared" si="259"/>
        <v>4014</v>
      </c>
      <c r="G3691" s="1" t="str">
        <f t="shared" si="262"/>
        <v>{.corrente = 4014, .tensao = 3034},</v>
      </c>
      <c r="H3691" s="1"/>
      <c r="J3691">
        <f t="shared" si="261"/>
        <v>4095</v>
      </c>
      <c r="K3691" t="str">
        <f t="shared" si="260"/>
        <v>{.corrente = 4095, .tensao = 3034},</v>
      </c>
    </row>
    <row r="3692" spans="1:11" x14ac:dyDescent="0.25">
      <c r="A3692">
        <v>3681</v>
      </c>
      <c r="B3692">
        <f t="shared" si="258"/>
        <v>113.12433346729735</v>
      </c>
      <c r="C3692">
        <f>ROUND((B3692/220)*4095/2+2048,0)</f>
        <v>3101</v>
      </c>
      <c r="D3692">
        <f>$B$3*SIN(PI()*A3692/($B$7/2)+RADIANS($F$2))</f>
        <v>213.41303017372474</v>
      </c>
      <c r="E3692">
        <f t="shared" si="259"/>
        <v>4034</v>
      </c>
      <c r="G3692" s="1" t="str">
        <f t="shared" si="262"/>
        <v>{.corrente = 4034, .tensao = 3101},</v>
      </c>
      <c r="H3692" s="1"/>
      <c r="J3692">
        <f t="shared" si="261"/>
        <v>4095</v>
      </c>
      <c r="K3692" t="str">
        <f t="shared" si="260"/>
        <v>{.corrente = 4095, .tensao = 3101},</v>
      </c>
    </row>
    <row r="3693" spans="1:11" x14ac:dyDescent="0.25">
      <c r="A3693">
        <v>3682</v>
      </c>
      <c r="B3693">
        <f t="shared" si="258"/>
        <v>120.15559924390536</v>
      </c>
      <c r="C3693">
        <f>ROUND((B3693/220)*4095/2+2048,0)</f>
        <v>3166</v>
      </c>
      <c r="D3693">
        <f>$B$3*SIN(PI()*A3693/($B$7/2)+RADIANS($F$2))</f>
        <v>215.27521750310666</v>
      </c>
      <c r="E3693">
        <f t="shared" si="259"/>
        <v>4052</v>
      </c>
      <c r="G3693" s="1" t="str">
        <f t="shared" si="262"/>
        <v>{.corrente = 4052, .tensao = 3166},</v>
      </c>
      <c r="H3693" s="1"/>
      <c r="J3693">
        <f t="shared" si="261"/>
        <v>4095</v>
      </c>
      <c r="K3693" t="str">
        <f t="shared" si="260"/>
        <v>{.corrente = 4095, .tensao = 3166},</v>
      </c>
    </row>
    <row r="3694" spans="1:11" x14ac:dyDescent="0.25">
      <c r="A3694">
        <v>3683</v>
      </c>
      <c r="B3694">
        <f t="shared" si="258"/>
        <v>127.01611802212796</v>
      </c>
      <c r="C3694">
        <f>ROUND((B3694/220)*4095/2+2048,0)</f>
        <v>3230</v>
      </c>
      <c r="D3694">
        <f>$B$3*SIN(PI()*A3694/($B$7/2)+RADIANS($F$2))</f>
        <v>216.8314881923346</v>
      </c>
      <c r="E3694">
        <f t="shared" si="259"/>
        <v>4066</v>
      </c>
      <c r="G3694" s="1" t="str">
        <f t="shared" si="262"/>
        <v>{.corrente = 4066, .tensao = 3230},</v>
      </c>
      <c r="H3694" s="1"/>
      <c r="J3694">
        <f t="shared" si="261"/>
        <v>4095</v>
      </c>
      <c r="K3694" t="str">
        <f t="shared" si="260"/>
        <v>{.corrente = 4095, .tensao = 3230},</v>
      </c>
    </row>
    <row r="3695" spans="1:11" x14ac:dyDescent="0.25">
      <c r="A3695">
        <v>3684</v>
      </c>
      <c r="B3695">
        <f t="shared" si="258"/>
        <v>133.69614066836846</v>
      </c>
      <c r="C3695">
        <f>ROUND((B3695/220)*4095/2+2048,0)</f>
        <v>3292</v>
      </c>
      <c r="D3695">
        <f>$B$3*SIN(PI()*A3695/($B$7/2)+RADIANS($F$2))</f>
        <v>218.07963070444546</v>
      </c>
      <c r="E3695">
        <f t="shared" si="259"/>
        <v>4078</v>
      </c>
      <c r="G3695" s="1" t="str">
        <f t="shared" si="262"/>
        <v>{.corrente = 4078, .tensao = 3292},</v>
      </c>
      <c r="H3695" s="1"/>
      <c r="J3695">
        <f t="shared" si="261"/>
        <v>4095</v>
      </c>
      <c r="K3695" t="str">
        <f t="shared" si="260"/>
        <v>{.corrente = 4095, .tensao = 3292},</v>
      </c>
    </row>
    <row r="3696" spans="1:11" x14ac:dyDescent="0.25">
      <c r="A3696">
        <v>3685</v>
      </c>
      <c r="B3696">
        <f t="shared" si="258"/>
        <v>140.1861745428848</v>
      </c>
      <c r="C3696">
        <f>ROUND((B3696/220)*4095/2+2048,0)</f>
        <v>3353</v>
      </c>
      <c r="D3696">
        <f>$B$3*SIN(PI()*A3696/($B$7/2)+RADIANS($F$2))</f>
        <v>219.01787136772589</v>
      </c>
      <c r="E3696">
        <f t="shared" si="259"/>
        <v>4086</v>
      </c>
      <c r="G3696" s="1" t="str">
        <f t="shared" si="262"/>
        <v>{.corrente = 4086, .tensao = 3353},</v>
      </c>
      <c r="H3696" s="1"/>
      <c r="J3696">
        <f t="shared" si="261"/>
        <v>4095</v>
      </c>
      <c r="K3696" t="str">
        <f t="shared" si="260"/>
        <v>{.corrente = 4095, .tensao = 3353},</v>
      </c>
    </row>
    <row r="3697" spans="1:11" x14ac:dyDescent="0.25">
      <c r="A3697">
        <v>3686</v>
      </c>
      <c r="B3697">
        <f t="shared" si="258"/>
        <v>146.47699698930575</v>
      </c>
      <c r="C3697">
        <f>ROUND((B3697/220)*4095/2+2048,0)</f>
        <v>3411</v>
      </c>
      <c r="D3697">
        <f>$B$3*SIN(PI()*A3697/($B$7/2)+RADIANS($F$2))</f>
        <v>219.64487689618753</v>
      </c>
      <c r="E3697">
        <f t="shared" si="259"/>
        <v>4092</v>
      </c>
      <c r="G3697" s="1" t="str">
        <f t="shared" si="262"/>
        <v>{.corrente = 4092, .tensao = 3411},</v>
      </c>
      <c r="H3697" s="1"/>
      <c r="J3697">
        <f t="shared" si="261"/>
        <v>4095</v>
      </c>
      <c r="K3697" t="str">
        <f t="shared" si="260"/>
        <v>{.corrente = 4095, .tensao = 3411},</v>
      </c>
    </row>
    <row r="3698" spans="1:11" x14ac:dyDescent="0.25">
      <c r="A3698">
        <v>3687</v>
      </c>
      <c r="B3698">
        <f t="shared" si="258"/>
        <v>152.55966844046705</v>
      </c>
      <c r="C3698">
        <f>ROUND((B3698/220)*4095/2+2048,0)</f>
        <v>3468</v>
      </c>
      <c r="D3698">
        <f>$B$3*SIN(PI()*A3698/($B$7/2)+RADIANS($F$2))</f>
        <v>219.95975628422917</v>
      </c>
      <c r="E3698">
        <f t="shared" si="259"/>
        <v>4095</v>
      </c>
      <c r="G3698" s="1" t="str">
        <f t="shared" si="262"/>
        <v>{.corrente = 4095, .tensao = 3468},</v>
      </c>
      <c r="H3698" s="1"/>
      <c r="J3698">
        <f t="shared" si="261"/>
        <v>4095</v>
      </c>
      <c r="K3698" t="str">
        <f t="shared" si="260"/>
        <v>{.corrente = 4095, .tensao = 3468},</v>
      </c>
    </row>
    <row r="3699" spans="1:11" x14ac:dyDescent="0.25">
      <c r="A3699">
        <v>3688</v>
      </c>
      <c r="B3699">
        <f t="shared" si="258"/>
        <v>158.42554512196196</v>
      </c>
      <c r="C3699">
        <f>ROUND((B3699/220)*4095/2+2048,0)</f>
        <v>3522</v>
      </c>
      <c r="D3699">
        <f>$B$3*SIN(PI()*A3699/($B$7/2)+RADIANS($F$2))</f>
        <v>219.96206207279971</v>
      </c>
      <c r="E3699">
        <f t="shared" si="259"/>
        <v>4095</v>
      </c>
      <c r="G3699" s="1" t="str">
        <f t="shared" si="262"/>
        <v>{.corrente = 4095, .tensao = 3522},</v>
      </c>
      <c r="H3699" s="1"/>
      <c r="J3699">
        <f t="shared" si="261"/>
        <v>4095</v>
      </c>
      <c r="K3699" t="str">
        <f t="shared" si="260"/>
        <v>{.corrente = 4095, .tensao = 3522},</v>
      </c>
    </row>
    <row r="3700" spans="1:11" x14ac:dyDescent="0.25">
      <c r="A3700">
        <v>3689</v>
      </c>
      <c r="B3700">
        <f t="shared" si="258"/>
        <v>164.06629133539985</v>
      </c>
      <c r="C3700">
        <f>ROUND((B3700/220)*4095/2+2048,0)</f>
        <v>3575</v>
      </c>
      <c r="D3700">
        <f>$B$3*SIN(PI()*A3700/($B$7/2)+RADIANS($F$2))</f>
        <v>219.65179098526053</v>
      </c>
      <c r="E3700">
        <f t="shared" si="259"/>
        <v>4092</v>
      </c>
      <c r="G3700" s="1" t="str">
        <f t="shared" si="262"/>
        <v>{.corrente = 4092, .tensao = 3575},</v>
      </c>
      <c r="H3700" s="1"/>
      <c r="J3700">
        <f t="shared" si="261"/>
        <v>4095</v>
      </c>
      <c r="K3700" t="str">
        <f t="shared" si="260"/>
        <v>{.corrente = 4095, .tensao = 3575},</v>
      </c>
    </row>
    <row r="3701" spans="1:11" x14ac:dyDescent="0.25">
      <c r="A3701">
        <v>3690</v>
      </c>
      <c r="B3701">
        <f t="shared" si="258"/>
        <v>169.47389130381134</v>
      </c>
      <c r="C3701">
        <f>ROUND((B3701/220)*4095/2+2048,0)</f>
        <v>3625</v>
      </c>
      <c r="D3701">
        <f>$B$3*SIN(PI()*A3701/($B$7/2)+RADIANS($F$2))</f>
        <v>219.02938393204116</v>
      </c>
      <c r="E3701">
        <f t="shared" si="259"/>
        <v>4086</v>
      </c>
      <c r="G3701" s="1" t="str">
        <f t="shared" si="262"/>
        <v>{.corrente = 4086, .tensao = 3625},</v>
      </c>
      <c r="H3701" s="1"/>
      <c r="J3701">
        <f t="shared" si="261"/>
        <v>4095</v>
      </c>
      <c r="K3701" t="str">
        <f t="shared" si="260"/>
        <v>{.corrente = 4095, .tensao = 3625},</v>
      </c>
    </row>
    <row r="3702" spans="1:11" x14ac:dyDescent="0.25">
      <c r="A3702">
        <v>3691</v>
      </c>
      <c r="B3702">
        <f t="shared" si="258"/>
        <v>174.64066056247418</v>
      </c>
      <c r="C3702">
        <f>ROUND((B3702/220)*4095/2+2048,0)</f>
        <v>3673</v>
      </c>
      <c r="D3702">
        <f>$B$3*SIN(PI()*A3702/($B$7/2)+RADIANS($F$2))</f>
        <v>218.09572538408491</v>
      </c>
      <c r="E3702">
        <f t="shared" si="259"/>
        <v>4078</v>
      </c>
      <c r="G3702" s="1" t="str">
        <f t="shared" si="262"/>
        <v>{.corrente = 4078, .tensao = 3673},</v>
      </c>
      <c r="H3702" s="1"/>
      <c r="J3702">
        <f t="shared" si="261"/>
        <v>4095</v>
      </c>
      <c r="K3702" t="str">
        <f t="shared" si="260"/>
        <v>{.corrente = 4095, .tensao = 3673},</v>
      </c>
    </row>
    <row r="3703" spans="1:11" x14ac:dyDescent="0.25">
      <c r="A3703">
        <v>3692</v>
      </c>
      <c r="B3703">
        <f t="shared" si="258"/>
        <v>179.55925687892199</v>
      </c>
      <c r="C3703">
        <f>ROUND((B3703/220)*4095/2+2048,0)</f>
        <v>3719</v>
      </c>
      <c r="D3703">
        <f>$B$3*SIN(PI()*A3703/($B$7/2)+RADIANS($F$2))</f>
        <v>216.85214211597037</v>
      </c>
      <c r="E3703">
        <f t="shared" si="259"/>
        <v>4066</v>
      </c>
      <c r="G3703" s="1" t="str">
        <f t="shared" si="262"/>
        <v>{.corrente = 4066, .tensao = 3719},</v>
      </c>
      <c r="H3703" s="1"/>
      <c r="J3703">
        <f t="shared" si="261"/>
        <v>4095</v>
      </c>
      <c r="K3703" t="str">
        <f t="shared" si="260"/>
        <v>{.corrente = 4095, .tensao = 3719},</v>
      </c>
    </row>
    <row r="3704" spans="1:11" x14ac:dyDescent="0.25">
      <c r="A3704">
        <v>3693</v>
      </c>
      <c r="B3704">
        <f t="shared" si="258"/>
        <v>184.22269068660771</v>
      </c>
      <c r="C3704">
        <f>ROUND((B3704/220)*4095/2+2048,0)</f>
        <v>3763</v>
      </c>
      <c r="D3704">
        <f>$B$3*SIN(PI()*A3704/($B$7/2)+RADIANS($F$2))</f>
        <v>215.30040132049962</v>
      </c>
      <c r="E3704">
        <f t="shared" si="259"/>
        <v>4052</v>
      </c>
      <c r="G3704" s="1" t="str">
        <f t="shared" si="262"/>
        <v>{.corrente = 4052, .tensao = 3763},</v>
      </c>
      <c r="H3704" s="1"/>
      <c r="J3704">
        <f t="shared" si="261"/>
        <v>4095</v>
      </c>
      <c r="K3704" t="str">
        <f t="shared" si="260"/>
        <v>{.corrente = 4095, .tensao = 3763},</v>
      </c>
    </row>
    <row r="3705" spans="1:11" x14ac:dyDescent="0.25">
      <c r="A3705">
        <v>3694</v>
      </c>
      <c r="B3705">
        <f t="shared" si="258"/>
        <v>188.62433501741074</v>
      </c>
      <c r="C3705">
        <f>ROUND((B3705/220)*4095/2+2048,0)</f>
        <v>3803</v>
      </c>
      <c r="D3705">
        <f>$B$3*SIN(PI()*A3705/($B$7/2)+RADIANS($F$2))</f>
        <v>213.44270809743551</v>
      </c>
      <c r="E3705">
        <f t="shared" si="259"/>
        <v>4034</v>
      </c>
      <c r="G3705" s="1" t="str">
        <f t="shared" si="262"/>
        <v>{.corrente = 4034, .tensao = 3803},</v>
      </c>
      <c r="H3705" s="1"/>
      <c r="J3705">
        <f t="shared" si="261"/>
        <v>4095</v>
      </c>
      <c r="K3705" t="str">
        <f t="shared" si="260"/>
        <v>{.corrente = 4095, .tensao = 3803},</v>
      </c>
    </row>
    <row r="3706" spans="1:11" x14ac:dyDescent="0.25">
      <c r="A3706">
        <v>3695</v>
      </c>
      <c r="B3706">
        <f t="shared" si="258"/>
        <v>192.75793491890772</v>
      </c>
      <c r="C3706">
        <f>ROUND((B3706/220)*4095/2+2048,0)</f>
        <v>3842</v>
      </c>
      <c r="D3706">
        <f>$B$3*SIN(PI()*A3706/($B$7/2)+RADIANS($F$2))</f>
        <v>211.28170231993769</v>
      </c>
      <c r="E3706">
        <f t="shared" si="259"/>
        <v>4014</v>
      </c>
      <c r="G3706" s="1" t="str">
        <f t="shared" si="262"/>
        <v>{.corrente = 4014, .tensao = 3842},</v>
      </c>
      <c r="H3706" s="1"/>
      <c r="J3706">
        <f t="shared" si="261"/>
        <v>4095</v>
      </c>
      <c r="K3706" t="str">
        <f t="shared" si="260"/>
        <v>{.corrente = 4095, .tensao = 3842},</v>
      </c>
    </row>
    <row r="3707" spans="1:11" x14ac:dyDescent="0.25">
      <c r="A3707">
        <v>3696</v>
      </c>
      <c r="B3707">
        <f t="shared" si="258"/>
        <v>196.61761634294291</v>
      </c>
      <c r="C3707">
        <f>ROUND((B3707/220)*4095/2+2048,0)</f>
        <v>3878</v>
      </c>
      <c r="D3707">
        <f>$B$3*SIN(PI()*A3707/($B$7/2)+RADIANS($F$2))</f>
        <v>208.82045488318286</v>
      </c>
      <c r="E3707">
        <f t="shared" si="259"/>
        <v>3991</v>
      </c>
      <c r="G3707" s="1" t="str">
        <f t="shared" si="262"/>
        <v>{.corrente = 3991, .tensao = 3878},</v>
      </c>
      <c r="H3707" s="1"/>
      <c r="J3707">
        <f t="shared" si="261"/>
        <v>4095</v>
      </c>
      <c r="K3707" t="str">
        <f t="shared" si="260"/>
        <v>{.corrente = 4095, .tensao = 3878},</v>
      </c>
    </row>
    <row r="3708" spans="1:11" x14ac:dyDescent="0.25">
      <c r="A3708">
        <v>3697</v>
      </c>
      <c r="B3708">
        <f t="shared" si="258"/>
        <v>200.19789449294697</v>
      </c>
      <c r="C3708">
        <f>ROUND((B3708/220)*4095/2+2048,0)</f>
        <v>3911</v>
      </c>
      <c r="D3708">
        <f>$B$3*SIN(PI()*A3708/($B$7/2)+RADIANS($F$2))</f>
        <v>206.062463340471</v>
      </c>
      <c r="E3708">
        <f t="shared" si="259"/>
        <v>3966</v>
      </c>
      <c r="G3708" s="1" t="str">
        <f t="shared" si="262"/>
        <v>{.corrente = 3966, .tensao = 3911},</v>
      </c>
      <c r="H3708" s="1"/>
      <c r="J3708">
        <f t="shared" si="261"/>
        <v>4095</v>
      </c>
      <c r="K3708" t="str">
        <f t="shared" si="260"/>
        <v>{.corrente = 4095, .tensao = 3911},</v>
      </c>
    </row>
    <row r="3709" spans="1:11" x14ac:dyDescent="0.25">
      <c r="A3709">
        <v>3698</v>
      </c>
      <c r="B3709">
        <f t="shared" si="258"/>
        <v>203.49368161811955</v>
      </c>
      <c r="C3709">
        <f>ROUND((B3709/220)*4095/2+2048,0)</f>
        <v>3942</v>
      </c>
      <c r="D3709">
        <f>$B$3*SIN(PI()*A3709/($B$7/2)+RADIANS($F$2))</f>
        <v>203.0116469330149</v>
      </c>
      <c r="E3709">
        <f t="shared" si="259"/>
        <v>3937</v>
      </c>
      <c r="G3709" s="1" t="str">
        <f t="shared" si="262"/>
        <v>{.corrente = 3937, .tensao = 3942},</v>
      </c>
      <c r="H3709" s="1"/>
      <c r="J3709">
        <f t="shared" si="261"/>
        <v>4095</v>
      </c>
      <c r="K3709" t="str">
        <f t="shared" si="260"/>
        <v>{.corrente = 4095, .tensao = 3942},</v>
      </c>
    </row>
    <row r="3710" spans="1:11" x14ac:dyDescent="0.25">
      <c r="A3710">
        <v>3699</v>
      </c>
      <c r="B3710">
        <f t="shared" si="258"/>
        <v>206.50029424334031</v>
      </c>
      <c r="C3710">
        <f>ROUND((B3710/220)*4095/2+2048,0)</f>
        <v>3970</v>
      </c>
      <c r="D3710">
        <f>$B$3*SIN(PI()*A3710/($B$7/2)+RADIANS($F$2))</f>
        <v>199.67234102053123</v>
      </c>
      <c r="E3710">
        <f t="shared" si="259"/>
        <v>3906</v>
      </c>
      <c r="G3710" s="1" t="str">
        <f t="shared" si="262"/>
        <v>{.corrente = 3906, .tensao = 3970},</v>
      </c>
      <c r="H3710" s="1"/>
      <c r="J3710">
        <f t="shared" si="261"/>
        <v>4095</v>
      </c>
      <c r="K3710" t="str">
        <f t="shared" si="260"/>
        <v>{.corrente = 4095, .tensao = 3970},</v>
      </c>
    </row>
    <row r="3711" spans="1:11" x14ac:dyDescent="0.25">
      <c r="A3711">
        <v>3700</v>
      </c>
      <c r="B3711">
        <f t="shared" si="258"/>
        <v>209.21345982463666</v>
      </c>
      <c r="C3711">
        <f>ROUND((B3711/220)*4095/2+2048,0)</f>
        <v>3995</v>
      </c>
      <c r="D3711">
        <f>$B$3*SIN(PI()*A3711/($B$7/2)+RADIANS($F$2))</f>
        <v>196.04929092046825</v>
      </c>
      <c r="E3711">
        <f t="shared" si="259"/>
        <v>3873</v>
      </c>
      <c r="G3711" s="1" t="str">
        <f t="shared" si="262"/>
        <v>{.corrente = 3873, .tensao = 3995},</v>
      </c>
      <c r="H3711" s="1"/>
      <c r="J3711">
        <f t="shared" si="261"/>
        <v>4095</v>
      </c>
      <c r="K3711" t="str">
        <f t="shared" si="260"/>
        <v>{.corrente = 4095, .tensao = 3995},</v>
      </c>
    </row>
    <row r="3712" spans="1:11" x14ac:dyDescent="0.25">
      <c r="A3712">
        <v>3701</v>
      </c>
      <c r="B3712">
        <f t="shared" si="258"/>
        <v>211.62932282068084</v>
      </c>
      <c r="C3712">
        <f>ROUND((B3712/220)*4095/2+2048,0)</f>
        <v>4018</v>
      </c>
      <c r="D3712">
        <f>$B$3*SIN(PI()*A3712/($B$7/2)+RADIANS($F$2))</f>
        <v>192.14764516467002</v>
      </c>
      <c r="E3712">
        <f t="shared" si="259"/>
        <v>3836</v>
      </c>
      <c r="G3712" s="1" t="str">
        <f t="shared" si="262"/>
        <v>{.corrente = 3836, .tensao = 4018},</v>
      </c>
      <c r="H3712" s="1"/>
      <c r="J3712">
        <f t="shared" si="261"/>
        <v>4095</v>
      </c>
      <c r="K3712" t="str">
        <f t="shared" si="260"/>
        <v>{.corrente = 4095, .tensao = 4018},</v>
      </c>
    </row>
    <row r="3713" spans="1:11" x14ac:dyDescent="0.25">
      <c r="A3713">
        <v>3702</v>
      </c>
      <c r="B3713">
        <f t="shared" si="258"/>
        <v>213.74445017169077</v>
      </c>
      <c r="C3713">
        <f>ROUND((B3713/220)*4095/2+2048,0)</f>
        <v>4037</v>
      </c>
      <c r="D3713">
        <f>$B$3*SIN(PI()*A3713/($B$7/2)+RADIANS($F$2))</f>
        <v>187.97294818307654</v>
      </c>
      <c r="E3713">
        <f t="shared" si="259"/>
        <v>3797</v>
      </c>
      <c r="G3713" s="1" t="str">
        <f t="shared" si="262"/>
        <v>{.corrente = 3797, .tensao = 4037},</v>
      </c>
      <c r="H3713" s="1"/>
      <c r="J3713">
        <f t="shared" si="261"/>
        <v>4095</v>
      </c>
      <c r="K3713" t="str">
        <f t="shared" si="260"/>
        <v>{.corrente = 4095, .tensao = 4037},</v>
      </c>
    </row>
    <row r="3714" spans="1:11" x14ac:dyDescent="0.25">
      <c r="A3714">
        <v>3703</v>
      </c>
      <c r="B3714">
        <f t="shared" si="258"/>
        <v>215.55583617798229</v>
      </c>
      <c r="C3714">
        <f>ROUND((B3714/220)*4095/2+2048,0)</f>
        <v>4054</v>
      </c>
      <c r="D3714">
        <f>$B$3*SIN(PI()*A3714/($B$7/2)+RADIANS($F$2))</f>
        <v>183.53113242481302</v>
      </c>
      <c r="E3714">
        <f t="shared" si="259"/>
        <v>3756</v>
      </c>
      <c r="G3714" s="1" t="str">
        <f t="shared" si="262"/>
        <v>{.corrente = 3756, .tensao = 4054},</v>
      </c>
      <c r="H3714" s="1"/>
      <c r="J3714">
        <f t="shared" si="261"/>
        <v>4095</v>
      </c>
      <c r="K3714" t="str">
        <f t="shared" si="260"/>
        <v>{.corrente = 4095, .tensao = 4054},</v>
      </c>
    </row>
    <row r="3715" spans="1:11" x14ac:dyDescent="0.25">
      <c r="A3715">
        <v>3704</v>
      </c>
      <c r="B3715">
        <f t="shared" si="258"/>
        <v>217.06090677122404</v>
      </c>
      <c r="C3715">
        <f>ROUND((B3715/220)*4095/2+2048,0)</f>
        <v>4068</v>
      </c>
      <c r="D3715">
        <f>$B$3*SIN(PI()*A3715/($B$7/2)+RADIANS($F$2))</f>
        <v>178.82850992786433</v>
      </c>
      <c r="E3715">
        <f t="shared" si="259"/>
        <v>3712</v>
      </c>
      <c r="G3715" s="1" t="str">
        <f t="shared" si="262"/>
        <v>{.corrente = 3712, .tensao = 4068},</v>
      </c>
      <c r="H3715" s="1"/>
      <c r="J3715">
        <f t="shared" si="261"/>
        <v>4095</v>
      </c>
      <c r="K3715" t="str">
        <f t="shared" si="260"/>
        <v>{.corrente = 4095, .tensao = 4068},</v>
      </c>
    </row>
    <row r="3716" spans="1:11" x14ac:dyDescent="0.25">
      <c r="A3716">
        <v>3705</v>
      </c>
      <c r="B3716">
        <f t="shared" si="258"/>
        <v>218.25752317229848</v>
      </c>
      <c r="C3716">
        <f>ROUND((B3716/220)*4095/2+2048,0)</f>
        <v>4079</v>
      </c>
      <c r="D3716">
        <f>$B$3*SIN(PI()*A3716/($B$7/2)+RADIANS($F$2))</f>
        <v>173.87176334939952</v>
      </c>
      <c r="E3716">
        <f t="shared" si="259"/>
        <v>3666</v>
      </c>
      <c r="G3716" s="1" t="str">
        <f t="shared" si="262"/>
        <v>{.corrente = 3666, .tensao = 4079},</v>
      </c>
      <c r="H3716" s="1"/>
      <c r="J3716">
        <f t="shared" si="261"/>
        <v>4095</v>
      </c>
      <c r="K3716" t="str">
        <f t="shared" si="260"/>
        <v>{.corrente = 4095, .tensao = 4079},</v>
      </c>
    </row>
    <row r="3717" spans="1:11" x14ac:dyDescent="0.25">
      <c r="A3717">
        <v>3706</v>
      </c>
      <c r="B3717">
        <f t="shared" si="258"/>
        <v>219.14398493062274</v>
      </c>
      <c r="C3717">
        <f>ROUND((B3717/220)*4095/2+2048,0)</f>
        <v>4088</v>
      </c>
      <c r="D3717">
        <f>$B$3*SIN(PI()*A3717/($B$7/2)+RADIANS($F$2))</f>
        <v>168.66793646936625</v>
      </c>
      <c r="E3717">
        <f t="shared" si="259"/>
        <v>3618</v>
      </c>
      <c r="G3717" s="1" t="str">
        <f t="shared" si="262"/>
        <v>{.corrente = 3618, .tensao = 4088},</v>
      </c>
      <c r="H3717" s="1"/>
      <c r="J3717">
        <f t="shared" si="261"/>
        <v>4095</v>
      </c>
      <c r="K3717" t="str">
        <f t="shared" si="260"/>
        <v>{.corrente = 4095, .tensao = 4088},</v>
      </c>
    </row>
    <row r="3718" spans="1:11" x14ac:dyDescent="0.25">
      <c r="A3718">
        <v>3707</v>
      </c>
      <c r="B3718">
        <f t="shared" si="258"/>
        <v>219.71903234057163</v>
      </c>
      <c r="C3718">
        <f>ROUND((B3718/220)*4095/2+2048,0)</f>
        <v>4093</v>
      </c>
      <c r="D3718">
        <f>$B$3*SIN(PI()*A3718/($B$7/2)+RADIANS($F$2))</f>
        <v>163.22442418092427</v>
      </c>
      <c r="E3718">
        <f t="shared" si="259"/>
        <v>3567</v>
      </c>
      <c r="G3718" s="1" t="str">
        <f t="shared" si="262"/>
        <v>{.corrente = 3567, .tensao = 4093},</v>
      </c>
      <c r="H3718" s="1"/>
      <c r="J3718">
        <f t="shared" si="261"/>
        <v>4095</v>
      </c>
      <c r="K3718" t="str">
        <f t="shared" si="260"/>
        <v>{.corrente = 4095, .tensao = 4093},</v>
      </c>
    </row>
    <row r="3719" spans="1:11" x14ac:dyDescent="0.25">
      <c r="A3719">
        <v>3708</v>
      </c>
      <c r="B3719">
        <f t="shared" si="258"/>
        <v>219.98184823157712</v>
      </c>
      <c r="C3719">
        <f>ROUND((B3719/220)*4095/2+2048,0)</f>
        <v>4095</v>
      </c>
      <c r="D3719">
        <f>$B$3*SIN(PI()*A3719/($B$7/2)+RADIANS($F$2))</f>
        <v>157.54896198196798</v>
      </c>
      <c r="E3719">
        <f t="shared" si="259"/>
        <v>3514</v>
      </c>
      <c r="G3719" s="1" t="str">
        <f t="shared" si="262"/>
        <v>{.corrente = 3514, .tensao = 4095},</v>
      </c>
      <c r="H3719" s="1"/>
      <c r="J3719">
        <f t="shared" si="261"/>
        <v>4095</v>
      </c>
      <c r="K3719" t="str">
        <f t="shared" si="260"/>
        <v>{.corrente = 4095, .tensao = 4095},</v>
      </c>
    </row>
    <row r="3720" spans="1:11" x14ac:dyDescent="0.25">
      <c r="A3720">
        <v>3709</v>
      </c>
      <c r="B3720">
        <f t="shared" si="258"/>
        <v>219.93205912937142</v>
      </c>
      <c r="C3720">
        <f>ROUND((B3720/220)*4095/2+2048,0)</f>
        <v>4095</v>
      </c>
      <c r="D3720">
        <f>$B$3*SIN(PI()*A3720/($B$7/2)+RADIANS($F$2))</f>
        <v>151.64961498257594</v>
      </c>
      <c r="E3720">
        <f t="shared" si="259"/>
        <v>3459</v>
      </c>
      <c r="G3720" s="1" t="str">
        <f t="shared" si="262"/>
        <v>{.corrente = 3459, .tensao = 4095},</v>
      </c>
      <c r="H3720" s="1"/>
      <c r="J3720">
        <f t="shared" si="261"/>
        <v>4095</v>
      </c>
      <c r="K3720" t="str">
        <f t="shared" si="260"/>
        <v>{.corrente = 4095, .tensao = 4095},</v>
      </c>
    </row>
    <row r="3721" spans="1:11" x14ac:dyDescent="0.25">
      <c r="A3721">
        <v>3710</v>
      </c>
      <c r="B3721">
        <f t="shared" si="258"/>
        <v>219.56973578670977</v>
      </c>
      <c r="C3721">
        <f>ROUND((B3721/220)*4095/2+2048,0)</f>
        <v>4091</v>
      </c>
      <c r="D3721">
        <f>$B$3*SIN(PI()*A3721/($B$7/2)+RADIANS($F$2))</f>
        <v>145.53476644410586</v>
      </c>
      <c r="E3721">
        <f t="shared" si="259"/>
        <v>3402</v>
      </c>
      <c r="G3721" s="1" t="str">
        <f t="shared" si="262"/>
        <v>{.corrente = 3402, .tensao = 4091},</v>
      </c>
      <c r="H3721" s="1"/>
      <c r="J3721">
        <f t="shared" si="261"/>
        <v>4095</v>
      </c>
      <c r="K3721" t="str">
        <f t="shared" si="260"/>
        <v>{.corrente = 4095, .tensao = 4091},</v>
      </c>
    </row>
    <row r="3722" spans="1:11" x14ac:dyDescent="0.25">
      <c r="A3722">
        <v>3711</v>
      </c>
      <c r="B3722">
        <f t="shared" si="258"/>
        <v>218.89539308282866</v>
      </c>
      <c r="C3722">
        <f>ROUND((B3722/220)*4095/2+2048,0)</f>
        <v>4085</v>
      </c>
      <c r="D3722">
        <f>$B$3*SIN(PI()*A3722/($B$7/2)+RADIANS($F$2))</f>
        <v>139.21310586617864</v>
      </c>
      <c r="E3722">
        <f t="shared" si="259"/>
        <v>3344</v>
      </c>
      <c r="G3722" s="1" t="str">
        <f t="shared" si="262"/>
        <v>{.corrente = 3344, .tensao = 4085},</v>
      </c>
      <c r="H3722" s="1"/>
      <c r="J3722">
        <f t="shared" si="261"/>
        <v>4095</v>
      </c>
      <c r="K3722" t="str">
        <f t="shared" si="260"/>
        <v>{.corrente = 4095, .tensao = 4085},</v>
      </c>
    </row>
    <row r="3723" spans="1:11" x14ac:dyDescent="0.25">
      <c r="A3723">
        <v>3712</v>
      </c>
      <c r="B3723">
        <f t="shared" si="258"/>
        <v>217.90998929177778</v>
      </c>
      <c r="C3723">
        <f>ROUND((B3723/220)*4095/2+2048,0)</f>
        <v>4076</v>
      </c>
      <c r="D3723">
        <f>$B$3*SIN(PI()*A3723/($B$7/2)+RADIANS($F$2))</f>
        <v>132.69361663846499</v>
      </c>
      <c r="E3723">
        <f t="shared" si="259"/>
        <v>3283</v>
      </c>
      <c r="G3723" s="1" t="str">
        <f t="shared" si="262"/>
        <v>{.corrente = 3283, .tensao = 4076},</v>
      </c>
      <c r="H3723" s="1"/>
      <c r="J3723">
        <f t="shared" si="261"/>
        <v>4095</v>
      </c>
      <c r="K3723" t="str">
        <f t="shared" si="260"/>
        <v>{.corrente = 4095, .tensao = 4076},</v>
      </c>
    </row>
    <row r="3724" spans="1:11" x14ac:dyDescent="0.25">
      <c r="A3724">
        <v>3713</v>
      </c>
      <c r="B3724">
        <f t="shared" ref="B3724:B3787" si="263">$B$3*SIN(PI()*A3724/($B$7/2))</f>
        <v>216.6149247206622</v>
      </c>
      <c r="C3724">
        <f>ROUND((B3724/220)*4095/2+2048,0)</f>
        <v>4064</v>
      </c>
      <c r="D3724">
        <f>$B$3*SIN(PI()*A3724/($B$7/2)+RADIANS($F$2))</f>
        <v>125.98556327483274</v>
      </c>
      <c r="E3724">
        <f t="shared" ref="E3724:E3787" si="264">ROUND((D3724/220)*4095/2+2048,0)</f>
        <v>3221</v>
      </c>
      <c r="G3724" s="1" t="str">
        <f t="shared" si="262"/>
        <v>{.corrente = 3221, .tensao = 4064},</v>
      </c>
      <c r="H3724" s="1"/>
      <c r="J3724">
        <f t="shared" si="261"/>
        <v>4095</v>
      </c>
      <c r="K3724" t="str">
        <f t="shared" ref="K3724:K3787" si="265">_xlfn.CONCAT("{.corrente = ",J3724,", .tensao = ",C3724,"},")</f>
        <v>{.corrente = 4095, .tensao = 4064},</v>
      </c>
    </row>
    <row r="3725" spans="1:11" x14ac:dyDescent="0.25">
      <c r="A3725">
        <v>3714</v>
      </c>
      <c r="B3725">
        <f t="shared" si="263"/>
        <v>215.01203971974343</v>
      </c>
      <c r="C3725">
        <f>ROUND((B3725/220)*4095/2+2048,0)</f>
        <v>4049</v>
      </c>
      <c r="D3725">
        <f>$B$3*SIN(PI()*A3725/($B$7/2)+RADIANS($F$2))</f>
        <v>119.09847824805307</v>
      </c>
      <c r="E3725">
        <f t="shared" si="264"/>
        <v>3156</v>
      </c>
      <c r="G3725" s="1" t="str">
        <f t="shared" si="262"/>
        <v>{.corrente = 3156, .tensao = 4049},</v>
      </c>
      <c r="H3725" s="1"/>
      <c r="J3725">
        <f t="shared" si="261"/>
        <v>4095</v>
      </c>
      <c r="K3725" t="str">
        <f t="shared" si="265"/>
        <v>{.corrente = 4095, .tensao = 4049},</v>
      </c>
    </row>
    <row r="3726" spans="1:11" x14ac:dyDescent="0.25">
      <c r="A3726">
        <v>3715</v>
      </c>
      <c r="B3726">
        <f t="shared" si="263"/>
        <v>213.10361206720475</v>
      </c>
      <c r="C3726">
        <f>ROUND((B3726/220)*4095/2+2048,0)</f>
        <v>4031</v>
      </c>
      <c r="D3726">
        <f>$B$3*SIN(PI()*A3726/($B$7/2)+RADIANS($F$2))</f>
        <v>112.04214844365426</v>
      </c>
      <c r="E3726">
        <f t="shared" si="264"/>
        <v>3091</v>
      </c>
      <c r="G3726" s="1" t="str">
        <f t="shared" si="262"/>
        <v>{.corrente = 3091, .tensao = 4031},</v>
      </c>
      <c r="H3726" s="1"/>
      <c r="J3726">
        <f t="shared" si="261"/>
        <v>4095</v>
      </c>
      <c r="K3726" t="str">
        <f t="shared" si="265"/>
        <v>{.corrente = 4095, .tensao = 4031},</v>
      </c>
    </row>
    <row r="3727" spans="1:11" x14ac:dyDescent="0.25">
      <c r="A3727">
        <v>3716</v>
      </c>
      <c r="B3727">
        <f t="shared" si="263"/>
        <v>210.89235373231895</v>
      </c>
      <c r="C3727">
        <f>ROUND((B3727/220)*4095/2+2048,0)</f>
        <v>4011</v>
      </c>
      <c r="D3727">
        <f>$B$3*SIN(PI()*A3727/($B$7/2)+RADIANS($F$2))</f>
        <v>104.82660125229208</v>
      </c>
      <c r="E3727">
        <f t="shared" si="264"/>
        <v>3024</v>
      </c>
      <c r="G3727" s="1" t="str">
        <f t="shared" si="262"/>
        <v>{.corrente = 3024, .tensao = 4011},</v>
      </c>
      <c r="H3727" s="1"/>
      <c r="J3727">
        <f t="shared" si="261"/>
        <v>4095</v>
      </c>
      <c r="K3727" t="str">
        <f t="shared" si="265"/>
        <v>{.corrente = 4095, .tensao = 4011},</v>
      </c>
    </row>
    <row r="3728" spans="1:11" x14ac:dyDescent="0.25">
      <c r="A3728">
        <v>3717</v>
      </c>
      <c r="B3728">
        <f t="shared" si="263"/>
        <v>208.38140702161098</v>
      </c>
      <c r="C3728">
        <f>ROUND((B3728/220)*4095/2+2048,0)</f>
        <v>3987</v>
      </c>
      <c r="D3728">
        <f>$B$3*SIN(PI()*A3728/($B$7/2)+RADIANS($F$2))</f>
        <v>97.462090320347187</v>
      </c>
      <c r="E3728">
        <f t="shared" si="264"/>
        <v>2955</v>
      </c>
      <c r="G3728" s="1" t="str">
        <f t="shared" si="262"/>
        <v>{.corrente = 2955, .tensao = 3987},</v>
      </c>
      <c r="H3728" s="1"/>
      <c r="J3728">
        <f t="shared" si="261"/>
        <v>4095</v>
      </c>
      <c r="K3728" t="str">
        <f t="shared" si="265"/>
        <v>{.corrente = 4095, .tensao = 3987},</v>
      </c>
    </row>
    <row r="3729" spans="1:11" x14ac:dyDescent="0.25">
      <c r="A3729">
        <v>3718</v>
      </c>
      <c r="B3729">
        <f t="shared" si="263"/>
        <v>205.57434011348397</v>
      </c>
      <c r="C3729">
        <f>ROUND((B3729/220)*4095/2+2048,0)</f>
        <v>3961</v>
      </c>
      <c r="D3729">
        <f>$B$3*SIN(PI()*A3729/($B$7/2)+RADIANS($F$2))</f>
        <v>89.959080978980523</v>
      </c>
      <c r="E3729">
        <f t="shared" si="264"/>
        <v>2885</v>
      </c>
      <c r="G3729" s="1" t="str">
        <f t="shared" si="262"/>
        <v>{.corrente = 2885, .tensao = 3961},</v>
      </c>
      <c r="H3729" s="1"/>
      <c r="J3729">
        <f t="shared" si="261"/>
        <v>4095</v>
      </c>
      <c r="K3729" t="str">
        <f t="shared" si="265"/>
        <v>{.corrente = 4095, .tensao = 3961},</v>
      </c>
    </row>
    <row r="3730" spans="1:11" x14ac:dyDescent="0.25">
      <c r="A3730">
        <v>3719</v>
      </c>
      <c r="B3730">
        <f t="shared" si="263"/>
        <v>202.47514198765791</v>
      </c>
      <c r="C3730">
        <f>ROUND((B3730/220)*4095/2+2048,0)</f>
        <v>3932</v>
      </c>
      <c r="D3730">
        <f>$B$3*SIN(PI()*A3730/($B$7/2)+RADIANS($F$2))</f>
        <v>82.32823537237293</v>
      </c>
      <c r="E3730">
        <f t="shared" si="264"/>
        <v>2814</v>
      </c>
      <c r="G3730" s="1" t="str">
        <f t="shared" si="262"/>
        <v>{.corrente = 2814, .tensao = 3932},</v>
      </c>
      <c r="H3730" s="1"/>
      <c r="J3730">
        <f t="shared" si="261"/>
        <v>4095</v>
      </c>
      <c r="K3730" t="str">
        <f t="shared" si="265"/>
        <v>{.corrente = 4095, .tensao = 3932},</v>
      </c>
    </row>
    <row r="3731" spans="1:11" x14ac:dyDescent="0.25">
      <c r="A3731">
        <v>3720</v>
      </c>
      <c r="B3731">
        <f t="shared" si="263"/>
        <v>199.08821675663705</v>
      </c>
      <c r="C3731">
        <f>ROUND((B3731/220)*4095/2+2048,0)</f>
        <v>3901</v>
      </c>
      <c r="D3731">
        <f>$B$3*SIN(PI()*A3731/($B$7/2)+RADIANS($F$2))</f>
        <v>74.580397306306267</v>
      </c>
      <c r="E3731">
        <f t="shared" si="264"/>
        <v>2742</v>
      </c>
      <c r="G3731" s="1" t="str">
        <f t="shared" si="262"/>
        <v>{.corrente = 2742, .tensao = 3901},</v>
      </c>
      <c r="H3731" s="1"/>
      <c r="J3731">
        <f t="shared" si="261"/>
        <v>4095</v>
      </c>
      <c r="K3731" t="str">
        <f t="shared" si="265"/>
        <v>{.corrente = 4095, .tensao = 3901},</v>
      </c>
    </row>
    <row r="3732" spans="1:11" x14ac:dyDescent="0.25">
      <c r="A3732">
        <v>3721</v>
      </c>
      <c r="B3732">
        <f t="shared" si="263"/>
        <v>195.41837740725865</v>
      </c>
      <c r="C3732">
        <f>ROUND((B3732/220)*4095/2+2048,0)</f>
        <v>3867</v>
      </c>
      <c r="D3732">
        <f>$B$3*SIN(PI()*A3732/($B$7/2)+RADIANS($F$2))</f>
        <v>66.726576838601588</v>
      </c>
      <c r="E3732">
        <f t="shared" si="264"/>
        <v>2669</v>
      </c>
      <c r="G3732" s="1" t="str">
        <f t="shared" si="262"/>
        <v>{.corrente = 2669, .tensao = 3867},</v>
      </c>
      <c r="H3732" s="1"/>
      <c r="J3732">
        <f t="shared" si="261"/>
        <v>4095</v>
      </c>
      <c r="K3732" t="str">
        <f t="shared" si="265"/>
        <v>{.corrente = 4095, .tensao = 3867},</v>
      </c>
    </row>
    <row r="3733" spans="1:11" x14ac:dyDescent="0.25">
      <c r="A3733">
        <v>3722</v>
      </c>
      <c r="B3733">
        <f t="shared" si="263"/>
        <v>191.47083896118426</v>
      </c>
      <c r="C3733">
        <f>ROUND((B3733/220)*4095/2+2048,0)</f>
        <v>3830</v>
      </c>
      <c r="D3733">
        <f>$B$3*SIN(PI()*A3733/($B$7/2)+RADIANS($F$2))</f>
        <v>58.777934633246062</v>
      </c>
      <c r="E3733">
        <f t="shared" si="264"/>
        <v>2595</v>
      </c>
      <c r="G3733" s="1" t="str">
        <f t="shared" si="262"/>
        <v>{.corrente = 2595, .tensao = 3830},</v>
      </c>
      <c r="H3733" s="1"/>
      <c r="J3733">
        <f t="shared" si="261"/>
        <v>4095</v>
      </c>
      <c r="K3733" t="str">
        <f t="shared" si="265"/>
        <v>{.corrente = 4095, .tensao = 3830},</v>
      </c>
    </row>
    <row r="3734" spans="1:11" x14ac:dyDescent="0.25">
      <c r="A3734">
        <v>3723</v>
      </c>
      <c r="B3734">
        <f t="shared" si="263"/>
        <v>187.25121106412044</v>
      </c>
      <c r="C3734">
        <f>ROUND((B3734/220)*4095/2+2048,0)</f>
        <v>3791</v>
      </c>
      <c r="D3734">
        <f>$B$3*SIN(PI()*A3734/($B$7/2)+RADIANS($F$2))</f>
        <v>50.745766100589464</v>
      </c>
      <c r="E3734">
        <f t="shared" si="264"/>
        <v>2520</v>
      </c>
      <c r="G3734" s="1" t="str">
        <f t="shared" si="262"/>
        <v>{.corrente = 2520, .tensao = 3791},</v>
      </c>
      <c r="H3734" s="1"/>
      <c r="J3734">
        <f t="shared" si="261"/>
        <v>4095</v>
      </c>
      <c r="K3734" t="str">
        <f t="shared" si="265"/>
        <v>{.corrente = 4095, .tensao = 3791},</v>
      </c>
    </row>
    <row r="3735" spans="1:11" x14ac:dyDescent="0.25">
      <c r="A3735">
        <v>3724</v>
      </c>
      <c r="B3735">
        <f t="shared" si="263"/>
        <v>182.76549001421324</v>
      </c>
      <c r="C3735">
        <f>ROUND((B3735/220)*4095/2+2048,0)</f>
        <v>3749</v>
      </c>
      <c r="D3735">
        <f>$B$3*SIN(PI()*A3735/($B$7/2)+RADIANS($F$2))</f>
        <v>42.641485345964348</v>
      </c>
      <c r="E3735">
        <f t="shared" si="264"/>
        <v>2445</v>
      </c>
      <c r="G3735" s="1" t="str">
        <f t="shared" si="262"/>
        <v>{.corrente = 2445, .tensao = 3749},</v>
      </c>
      <c r="H3735" s="1"/>
      <c r="J3735">
        <f t="shared" si="261"/>
        <v>4095</v>
      </c>
      <c r="K3735" t="str">
        <f t="shared" si="265"/>
        <v>{.corrente = 4095, .tensao = 3749},</v>
      </c>
    </row>
    <row r="3736" spans="1:11" x14ac:dyDescent="0.25">
      <c r="A3736">
        <v>3725</v>
      </c>
      <c r="B3736">
        <f t="shared" si="263"/>
        <v>178.02005024103997</v>
      </c>
      <c r="C3736">
        <f>ROUND((B3736/220)*4095/2+2048,0)</f>
        <v>3705</v>
      </c>
      <c r="D3736">
        <f>$B$3*SIN(PI()*A3736/($B$7/2)+RADIANS($F$2))</f>
        <v>34.47660894973103</v>
      </c>
      <c r="E3736">
        <f t="shared" si="264"/>
        <v>2369</v>
      </c>
      <c r="G3736" s="1" t="str">
        <f t="shared" si="262"/>
        <v>{.corrente = 2369, .tensao = 3705},</v>
      </c>
      <c r="H3736" s="1"/>
      <c r="J3736">
        <f t="shared" si="261"/>
        <v>4095</v>
      </c>
      <c r="K3736" t="str">
        <f t="shared" si="265"/>
        <v>{.corrente = 4095, .tensao = 3705},</v>
      </c>
    </row>
    <row r="3737" spans="1:11" x14ac:dyDescent="0.25">
      <c r="A3737">
        <v>3726</v>
      </c>
      <c r="B3737">
        <f t="shared" si="263"/>
        <v>173.02163524720521</v>
      </c>
      <c r="C3737">
        <f>ROUND((B3737/220)*4095/2+2048,0)</f>
        <v>3658</v>
      </c>
      <c r="D3737">
        <f>$B$3*SIN(PI()*A3737/($B$7/2)+RADIANS($F$2))</f>
        <v>26.262739601603343</v>
      </c>
      <c r="E3737">
        <f t="shared" si="264"/>
        <v>2292</v>
      </c>
      <c r="G3737" s="1" t="str">
        <f t="shared" si="262"/>
        <v>{.corrente = 2292, .tensao = 3658},</v>
      </c>
      <c r="H3737" s="1"/>
      <c r="J3737">
        <f t="shared" si="261"/>
        <v>4095</v>
      </c>
      <c r="K3737" t="str">
        <f t="shared" si="265"/>
        <v>{.corrente = 4095, .tensao = 3658},</v>
      </c>
    </row>
    <row r="3738" spans="1:11" x14ac:dyDescent="0.25">
      <c r="A3738">
        <v>3727</v>
      </c>
      <c r="B3738">
        <f t="shared" si="263"/>
        <v>167.77734802552146</v>
      </c>
      <c r="C3738">
        <f>ROUND((B3738/220)*4095/2+2048,0)</f>
        <v>3609</v>
      </c>
      <c r="D3738">
        <f>$B$3*SIN(PI()*A3738/($B$7/2)+RADIANS($F$2))</f>
        <v>18.011549612706855</v>
      </c>
      <c r="E3738">
        <f t="shared" si="264"/>
        <v>2216</v>
      </c>
      <c r="G3738" s="1" t="str">
        <f t="shared" si="262"/>
        <v>{.corrente = 2216, .tensao = 3609},</v>
      </c>
      <c r="H3738" s="1"/>
      <c r="J3738">
        <f t="shared" si="261"/>
        <v>4095</v>
      </c>
      <c r="K3738" t="str">
        <f t="shared" si="265"/>
        <v>{.corrente = 4095, .tensao = 3609},</v>
      </c>
    </row>
    <row r="3739" spans="1:11" x14ac:dyDescent="0.25">
      <c r="A3739">
        <v>3728</v>
      </c>
      <c r="B3739">
        <f t="shared" si="263"/>
        <v>162.29464096527798</v>
      </c>
      <c r="C3739">
        <f>ROUND((B3739/220)*4095/2+2048,0)</f>
        <v>3558</v>
      </c>
      <c r="D3739">
        <f>$B$3*SIN(PI()*A3739/($B$7/2)+RADIANS($F$2))</f>
        <v>9.7347643286028678</v>
      </c>
      <c r="E3739">
        <f t="shared" si="264"/>
        <v>2139</v>
      </c>
      <c r="G3739" s="1" t="str">
        <f t="shared" si="262"/>
        <v>{.corrente = 2139, .tensao = 3558},</v>
      </c>
      <c r="H3739" s="1"/>
      <c r="J3739">
        <f t="shared" ref="J3739:J3802" si="266">IF(C3739&gt;2048,4095,0)</f>
        <v>4095</v>
      </c>
      <c r="K3739" t="str">
        <f t="shared" si="265"/>
        <v>{.corrente = 4095, .tensao = 3558},</v>
      </c>
    </row>
    <row r="3740" spans="1:11" x14ac:dyDescent="0.25">
      <c r="A3740">
        <v>3729</v>
      </c>
      <c r="B3740">
        <f t="shared" si="263"/>
        <v>156.58130526206179</v>
      </c>
      <c r="C3740">
        <f>ROUND((B3740/220)*4095/2+2048,0)</f>
        <v>3505</v>
      </c>
      <c r="D3740">
        <f>$B$3*SIN(PI()*A3740/($B$7/2)+RADIANS($F$2))</f>
        <v>1.4441454670471605</v>
      </c>
      <c r="E3740">
        <f t="shared" si="264"/>
        <v>2061</v>
      </c>
      <c r="G3740" s="1" t="str">
        <f t="shared" si="262"/>
        <v>{.corrente = 2061, .tensao = 3505},</v>
      </c>
      <c r="H3740" s="1"/>
      <c r="J3740">
        <f t="shared" si="266"/>
        <v>4095</v>
      </c>
      <c r="K3740" t="str">
        <f t="shared" si="265"/>
        <v>{.corrente = 4095, .tensao = 3505},</v>
      </c>
    </row>
    <row r="3741" spans="1:11" x14ac:dyDescent="0.25">
      <c r="A3741">
        <v>3730</v>
      </c>
      <c r="B3741">
        <f t="shared" si="263"/>
        <v>150.6454598460582</v>
      </c>
      <c r="C3741">
        <f>ROUND((B3741/220)*4095/2+2048,0)</f>
        <v>3450</v>
      </c>
      <c r="D3741">
        <f>$B$3*SIN(PI()*A3741/($B$7/2)+RADIANS($F$2))</f>
        <v>-6.8485255960313154</v>
      </c>
      <c r="E3741">
        <f t="shared" si="264"/>
        <v>1984</v>
      </c>
      <c r="G3741" s="1" t="str">
        <f t="shared" si="262"/>
        <v>{.corrente = 1984, .tensao = 3450},</v>
      </c>
      <c r="H3741" s="1"/>
      <c r="J3741">
        <f t="shared" si="266"/>
        <v>4095</v>
      </c>
      <c r="K3741" t="str">
        <f t="shared" si="265"/>
        <v>{.corrente = 4095, .tensao = 3450},</v>
      </c>
    </row>
    <row r="3742" spans="1:11" x14ac:dyDescent="0.25">
      <c r="A3742">
        <v>3731</v>
      </c>
      <c r="B3742">
        <f t="shared" si="263"/>
        <v>144.49553984466456</v>
      </c>
      <c r="C3742">
        <f>ROUND((B3742/220)*4095/2+2048,0)</f>
        <v>3393</v>
      </c>
      <c r="D3742">
        <f>$B$3*SIN(PI()*A3742/($B$7/2)+RADIANS($F$2))</f>
        <v>-15.131464568424619</v>
      </c>
      <c r="E3742">
        <f t="shared" si="264"/>
        <v>1907</v>
      </c>
      <c r="G3742" s="1" t="str">
        <f t="shared" ref="G3742:G3805" si="267">_xlfn.CONCAT("{.corrente = ",E3742,", .tensao = ",C3742,"},")</f>
        <v>{.corrente = 1907, .tensao = 3393},</v>
      </c>
      <c r="H3742" s="1"/>
      <c r="J3742">
        <f t="shared" si="266"/>
        <v>4095</v>
      </c>
      <c r="K3742" t="str">
        <f t="shared" si="265"/>
        <v>{.corrente = 4095, .tensao = 3393},</v>
      </c>
    </row>
    <row r="3743" spans="1:11" x14ac:dyDescent="0.25">
      <c r="A3743">
        <v>3732</v>
      </c>
      <c r="B3743">
        <f t="shared" si="263"/>
        <v>138.1402845957704</v>
      </c>
      <c r="C3743">
        <f>ROUND((B3743/220)*4095/2+2048,0)</f>
        <v>3334</v>
      </c>
      <c r="D3743">
        <f>$B$3*SIN(PI()*A3743/($B$7/2)+RADIANS($F$2))</f>
        <v>-23.392900987690375</v>
      </c>
      <c r="E3743">
        <f t="shared" si="264"/>
        <v>1830</v>
      </c>
      <c r="G3743" s="1" t="str">
        <f t="shared" si="267"/>
        <v>{.corrente = 1830, .tensao = 3334},</v>
      </c>
      <c r="H3743" s="1"/>
      <c r="J3743">
        <f t="shared" si="266"/>
        <v>4095</v>
      </c>
      <c r="K3743" t="str">
        <f t="shared" si="265"/>
        <v>{.corrente = 4095, .tensao = 3334},</v>
      </c>
    </row>
    <row r="3744" spans="1:11" x14ac:dyDescent="0.25">
      <c r="A3744">
        <v>3733</v>
      </c>
      <c r="B3744">
        <f t="shared" si="263"/>
        <v>131.58872522872116</v>
      </c>
      <c r="C3744">
        <f>ROUND((B3744/220)*4095/2+2048,0)</f>
        <v>3273</v>
      </c>
      <c r="D3744">
        <f>$B$3*SIN(PI()*A3744/($B$7/2)+RADIANS($F$2))</f>
        <v>-31.621094947568661</v>
      </c>
      <c r="E3744">
        <f t="shared" si="264"/>
        <v>1754</v>
      </c>
      <c r="G3744" s="1" t="str">
        <f t="shared" si="267"/>
        <v>{.corrente = 1754, .tensao = 3273},</v>
      </c>
      <c r="H3744" s="1"/>
      <c r="J3744">
        <f t="shared" si="266"/>
        <v>4095</v>
      </c>
      <c r="K3744" t="str">
        <f t="shared" si="265"/>
        <v>{.corrente = 4095, .tensao = 3273},</v>
      </c>
    </row>
    <row r="3745" spans="1:11" x14ac:dyDescent="0.25">
      <c r="A3745">
        <v>3734</v>
      </c>
      <c r="B3745">
        <f t="shared" si="263"/>
        <v>124.85017183062523</v>
      </c>
      <c r="C3745">
        <f>ROUND((B3745/220)*4095/2+2048,0)</f>
        <v>3210</v>
      </c>
      <c r="D3745">
        <f>$B$3*SIN(PI()*A3745/($B$7/2)+RADIANS($F$2))</f>
        <v>-39.804353780982972</v>
      </c>
      <c r="E3745">
        <f t="shared" si="264"/>
        <v>1678</v>
      </c>
      <c r="G3745" s="1" t="str">
        <f t="shared" si="267"/>
        <v>{.corrente = 1678, .tensao = 3210},</v>
      </c>
      <c r="H3745" s="1"/>
      <c r="J3745">
        <f t="shared" si="266"/>
        <v>4095</v>
      </c>
      <c r="K3745" t="str">
        <f t="shared" si="265"/>
        <v>{.corrente = 4095, .tensao = 3210},</v>
      </c>
    </row>
    <row r="3746" spans="1:11" x14ac:dyDescent="0.25">
      <c r="A3746">
        <v>3735</v>
      </c>
      <c r="B3746">
        <f t="shared" si="263"/>
        <v>117.93420021629834</v>
      </c>
      <c r="C3746">
        <f>ROUND((B3746/220)*4095/2+2048,0)</f>
        <v>3146</v>
      </c>
      <c r="D3746">
        <f>$B$3*SIN(PI()*A3746/($B$7/2)+RADIANS($F$2))</f>
        <v>-47.931048675850221</v>
      </c>
      <c r="E3746">
        <f t="shared" si="264"/>
        <v>1602</v>
      </c>
      <c r="G3746" s="1" t="str">
        <f t="shared" si="267"/>
        <v>{.corrente = 1602, .tensao = 3146},</v>
      </c>
      <c r="H3746" s="1"/>
      <c r="J3746">
        <f t="shared" si="266"/>
        <v>4095</v>
      </c>
      <c r="K3746" t="str">
        <f t="shared" si="265"/>
        <v>{.corrente = 4095, .tensao = 3146},</v>
      </c>
    </row>
    <row r="3747" spans="1:11" x14ac:dyDescent="0.25">
      <c r="A3747">
        <v>3736</v>
      </c>
      <c r="B3747">
        <f t="shared" si="263"/>
        <v>110.85063832052619</v>
      </c>
      <c r="C3747">
        <f>ROUND((B3747/220)*4095/2+2048,0)</f>
        <v>3080</v>
      </c>
      <c r="D3747">
        <f>$B$3*SIN(PI()*A3747/($B$7/2)+RADIANS($F$2))</f>
        <v>-55.989631200236119</v>
      </c>
      <c r="E3747">
        <f t="shared" si="264"/>
        <v>1527</v>
      </c>
      <c r="G3747" s="1" t="str">
        <f t="shared" si="267"/>
        <v>{.corrente = 1527, .tensao = 3080},</v>
      </c>
      <c r="H3747" s="1"/>
      <c r="J3747">
        <f t="shared" si="266"/>
        <v>4095</v>
      </c>
      <c r="K3747" t="str">
        <f t="shared" si="265"/>
        <v>{.corrente = 4095, .tensao = 3080},</v>
      </c>
    </row>
    <row r="3748" spans="1:11" x14ac:dyDescent="0.25">
      <c r="A3748">
        <v>3737</v>
      </c>
      <c r="B3748">
        <f t="shared" si="263"/>
        <v>103.60955223210165</v>
      </c>
      <c r="C3748">
        <f>ROUND((B3748/220)*4095/2+2048,0)</f>
        <v>3012</v>
      </c>
      <c r="D3748">
        <f>$B$3*SIN(PI()*A3748/($B$7/2)+RADIANS($F$2))</f>
        <v>-63.968649713224572</v>
      </c>
      <c r="E3748">
        <f t="shared" si="264"/>
        <v>1453</v>
      </c>
      <c r="G3748" s="1" t="str">
        <f t="shared" si="267"/>
        <v>{.corrente = 1453, .tensao = 3012},</v>
      </c>
      <c r="H3748" s="1"/>
      <c r="J3748">
        <f t="shared" si="266"/>
        <v>4095</v>
      </c>
      <c r="K3748" t="str">
        <f t="shared" si="265"/>
        <v>{.corrente = 4095, .tensao = 3012},</v>
      </c>
    </row>
    <row r="3749" spans="1:11" x14ac:dyDescent="0.25">
      <c r="A3749">
        <v>3738</v>
      </c>
      <c r="B3749">
        <f t="shared" si="263"/>
        <v>96.221231889436055</v>
      </c>
      <c r="C3749">
        <f>ROUND((B3749/220)*4095/2+2048,0)</f>
        <v>2944</v>
      </c>
      <c r="D3749">
        <f>$B$3*SIN(PI()*A3749/($B$7/2)+RADIANS($F$2))</f>
        <v>-71.856765638243061</v>
      </c>
      <c r="E3749">
        <f t="shared" si="264"/>
        <v>1379</v>
      </c>
      <c r="G3749" s="1" t="str">
        <f t="shared" si="267"/>
        <v>{.corrente = 1379, .tensao = 2944},</v>
      </c>
      <c r="H3749" s="1"/>
      <c r="J3749">
        <f t="shared" si="266"/>
        <v>4095</v>
      </c>
      <c r="K3749" t="str">
        <f t="shared" si="265"/>
        <v>{.corrente = 4095, .tensao = 2944},</v>
      </c>
    </row>
    <row r="3750" spans="1:11" x14ac:dyDescent="0.25">
      <c r="A3750">
        <v>3739</v>
      </c>
      <c r="B3750">
        <f t="shared" si="263"/>
        <v>88.696176458013667</v>
      </c>
      <c r="C3750">
        <f>ROUND((B3750/220)*4095/2+2048,0)</f>
        <v>2873</v>
      </c>
      <c r="D3750">
        <f>$B$3*SIN(PI()*A3750/($B$7/2)+RADIANS($F$2))</f>
        <v>-79.642769575777962</v>
      </c>
      <c r="E3750">
        <f t="shared" si="264"/>
        <v>1307</v>
      </c>
      <c r="G3750" s="1" t="str">
        <f t="shared" si="267"/>
        <v>{.corrente = 1307, .tensao = 2873},</v>
      </c>
      <c r="H3750" s="1"/>
      <c r="J3750">
        <f t="shared" si="266"/>
        <v>4095</v>
      </c>
      <c r="K3750" t="str">
        <f t="shared" si="265"/>
        <v>{.corrente = 4095, .tensao = 2873},</v>
      </c>
    </row>
    <row r="3751" spans="1:11" x14ac:dyDescent="0.25">
      <c r="A3751">
        <v>3740</v>
      </c>
      <c r="B3751">
        <f t="shared" si="263"/>
        <v>81.045079410601332</v>
      </c>
      <c r="C3751">
        <f>ROUND((B3751/220)*4095/2+2048,0)</f>
        <v>2802</v>
      </c>
      <c r="D3751">
        <f>$B$3*SIN(PI()*A3751/($B$7/2)+RADIANS($F$2))</f>
        <v>-87.31559723243906</v>
      </c>
      <c r="E3751">
        <f t="shared" si="264"/>
        <v>1235</v>
      </c>
      <c r="G3751" s="1" t="str">
        <f t="shared" si="267"/>
        <v>{.corrente = 1235, .tensao = 2802},</v>
      </c>
      <c r="H3751" s="1"/>
      <c r="J3751">
        <f t="shared" si="266"/>
        <v>4095</v>
      </c>
      <c r="K3751" t="str">
        <f t="shared" si="265"/>
        <v>{.corrente = 4095, .tensao = 2802},</v>
      </c>
    </row>
    <row r="3752" spans="1:11" x14ac:dyDescent="0.25">
      <c r="A3752">
        <v>3741</v>
      </c>
      <c r="B3752">
        <f t="shared" si="263"/>
        <v>73.278813331283146</v>
      </c>
      <c r="C3752">
        <f>ROUND((B3752/220)*4095/2+2048,0)</f>
        <v>2730</v>
      </c>
      <c r="D3752">
        <f>$B$3*SIN(PI()*A3752/($B$7/2)+RADIANS($F$2))</f>
        <v>-94.864345143881238</v>
      </c>
      <c r="E3752">
        <f t="shared" si="264"/>
        <v>1165</v>
      </c>
      <c r="G3752" s="1" t="str">
        <f t="shared" si="267"/>
        <v>{.corrente = 1165, .tensao = 2730},</v>
      </c>
      <c r="H3752" s="1"/>
      <c r="J3752">
        <f t="shared" si="266"/>
        <v>4095</v>
      </c>
      <c r="K3752" t="str">
        <f t="shared" si="265"/>
        <v>{.corrente = 4095, .tensao = 2730},</v>
      </c>
    </row>
    <row r="3753" spans="1:11" x14ac:dyDescent="0.25">
      <c r="A3753">
        <v>3742</v>
      </c>
      <c r="B3753">
        <f t="shared" si="263"/>
        <v>65.408414464973205</v>
      </c>
      <c r="C3753">
        <f>ROUND((B3753/220)*4095/2+2048,0)</f>
        <v>2657</v>
      </c>
      <c r="D3753">
        <f>$B$3*SIN(PI()*A3753/($B$7/2)+RADIANS($F$2))</f>
        <v>-102.27828616917311</v>
      </c>
      <c r="E3753">
        <f t="shared" si="264"/>
        <v>1096</v>
      </c>
      <c r="G3753" s="1" t="str">
        <f t="shared" si="267"/>
        <v>{.corrente = 1096, .tensao = 2657},</v>
      </c>
      <c r="H3753" s="1"/>
      <c r="J3753">
        <f t="shared" si="266"/>
        <v>4095</v>
      </c>
      <c r="K3753" t="str">
        <f t="shared" si="265"/>
        <v>{.corrente = 4095, .tensao = 2657},</v>
      </c>
    </row>
    <row r="3754" spans="1:11" x14ac:dyDescent="0.25">
      <c r="A3754">
        <v>3743</v>
      </c>
      <c r="B3754">
        <f t="shared" si="263"/>
        <v>57.4450670343818</v>
      </c>
      <c r="C3754">
        <f>ROUND((B3754/220)*4095/2+2048,0)</f>
        <v>2583</v>
      </c>
      <c r="D3754">
        <f>$B$3*SIN(PI()*A3754/($B$7/2)+RADIANS($F$2))</f>
        <v>-109.5468847345784</v>
      </c>
      <c r="E3754">
        <f t="shared" si="264"/>
        <v>1028</v>
      </c>
      <c r="G3754" s="1" t="str">
        <f t="shared" si="267"/>
        <v>{.corrente = 1028, .tensao = 2583},</v>
      </c>
      <c r="H3754" s="1"/>
      <c r="J3754">
        <f t="shared" si="266"/>
        <v>4095</v>
      </c>
      <c r="K3754" t="str">
        <f t="shared" si="265"/>
        <v>{.corrente = 4095, .tensao = 2583},</v>
      </c>
    </row>
    <row r="3755" spans="1:11" x14ac:dyDescent="0.25">
      <c r="A3755">
        <v>3744</v>
      </c>
      <c r="B3755">
        <f t="shared" si="263"/>
        <v>49.400087346704886</v>
      </c>
      <c r="C3755">
        <f>ROUND((B3755/220)*4095/2+2048,0)</f>
        <v>2508</v>
      </c>
      <c r="D3755">
        <f>$B$3*SIN(PI()*A3755/($B$7/2)+RADIANS($F$2))</f>
        <v>-116.65981180510683</v>
      </c>
      <c r="E3755">
        <f t="shared" si="264"/>
        <v>962</v>
      </c>
      <c r="G3755" s="1" t="str">
        <f t="shared" si="267"/>
        <v>{.corrente = 962, .tensao = 2508},</v>
      </c>
      <c r="H3755" s="1"/>
      <c r="J3755">
        <f t="shared" si="266"/>
        <v>4095</v>
      </c>
      <c r="K3755" t="str">
        <f t="shared" si="265"/>
        <v>{.corrente = 4095, .tensao = 2508},</v>
      </c>
    </row>
    <row r="3756" spans="1:11" x14ac:dyDescent="0.25">
      <c r="A3756">
        <v>3745</v>
      </c>
      <c r="B3756">
        <f t="shared" si="263"/>
        <v>41.284907712554457</v>
      </c>
      <c r="C3756">
        <f>ROUND((B3756/220)*4095/2+2048,0)</f>
        <v>2432</v>
      </c>
      <c r="D3756">
        <f>$B$3*SIN(PI()*A3756/($B$7/2)+RADIANS($F$2))</f>
        <v>-123.60695956261748</v>
      </c>
      <c r="E3756">
        <f t="shared" si="264"/>
        <v>898</v>
      </c>
      <c r="G3756" s="1" t="str">
        <f t="shared" si="267"/>
        <v>{.corrente = 898, .tensao = 2432},</v>
      </c>
      <c r="H3756" s="1"/>
      <c r="J3756">
        <f t="shared" si="266"/>
        <v>4095</v>
      </c>
      <c r="K3756" t="str">
        <f t="shared" si="265"/>
        <v>{.corrente = 4095, .tensao = 2432},</v>
      </c>
    </row>
    <row r="3757" spans="1:11" x14ac:dyDescent="0.25">
      <c r="A3757">
        <v>3746</v>
      </c>
      <c r="B3757">
        <f t="shared" si="263"/>
        <v>33.1110602001269</v>
      </c>
      <c r="C3757">
        <f>ROUND((B3757/220)*4095/2+2048,0)</f>
        <v>2356</v>
      </c>
      <c r="D3757">
        <f>$B$3*SIN(PI()*A3757/($B$7/2)+RADIANS($F$2))</f>
        <v>-130.37845576948604</v>
      </c>
      <c r="E3757">
        <f t="shared" si="264"/>
        <v>835</v>
      </c>
      <c r="G3757" s="1" t="str">
        <f t="shared" si="267"/>
        <v>{.corrente = 835, .tensao = 2356},</v>
      </c>
      <c r="H3757" s="1"/>
      <c r="J3757">
        <f t="shared" si="266"/>
        <v>4095</v>
      </c>
      <c r="K3757" t="str">
        <f t="shared" si="265"/>
        <v>{.corrente = 4095, .tensao = 2356},</v>
      </c>
    </row>
    <row r="3758" spans="1:11" x14ac:dyDescent="0.25">
      <c r="A3758">
        <v>3747</v>
      </c>
      <c r="B3758">
        <f t="shared" si="263"/>
        <v>24.890160247550607</v>
      </c>
      <c r="C3758">
        <f>ROUND((B3758/220)*4095/2+2048,0)</f>
        <v>2280</v>
      </c>
      <c r="D3758">
        <f>$B$3*SIN(PI()*A3758/($B$7/2)+RADIANS($F$2))</f>
        <v>-136.96467779755534</v>
      </c>
      <c r="E3758">
        <f t="shared" si="264"/>
        <v>773</v>
      </c>
      <c r="G3758" s="1" t="str">
        <f t="shared" si="267"/>
        <v>{.corrente = 773, .tensao = 2280},</v>
      </c>
      <c r="H3758" s="1"/>
      <c r="J3758">
        <f t="shared" si="266"/>
        <v>4095</v>
      </c>
      <c r="K3758" t="str">
        <f t="shared" si="265"/>
        <v>{.corrente = 4095, .tensao = 2280},</v>
      </c>
    </row>
    <row r="3759" spans="1:11" x14ac:dyDescent="0.25">
      <c r="A3759">
        <v>3748</v>
      </c>
      <c r="B3759">
        <f t="shared" si="263"/>
        <v>16.63389015676627</v>
      </c>
      <c r="C3759">
        <f>ROUND((B3759/220)*4095/2+2048,0)</f>
        <v>2203</v>
      </c>
      <c r="D3759">
        <f>$B$3*SIN(PI()*A3759/($B$7/2)+RADIANS($F$2))</f>
        <v>-143.35626630237138</v>
      </c>
      <c r="E3759">
        <f t="shared" si="264"/>
        <v>714</v>
      </c>
      <c r="G3759" s="1" t="str">
        <f t="shared" si="267"/>
        <v>{.corrente = 714, .tensao = 2203},</v>
      </c>
      <c r="H3759" s="1"/>
      <c r="J3759">
        <f t="shared" si="266"/>
        <v>4095</v>
      </c>
      <c r="K3759" t="str">
        <f t="shared" si="265"/>
        <v>{.corrente = 4095, .tensao = 2203},</v>
      </c>
    </row>
    <row r="3760" spans="1:11" x14ac:dyDescent="0.25">
      <c r="A3760">
        <v>3749</v>
      </c>
      <c r="B3760">
        <f t="shared" si="263"/>
        <v>8.3539824924152626</v>
      </c>
      <c r="C3760">
        <f>ROUND((B3760/220)*4095/2+2048,0)</f>
        <v>2126</v>
      </c>
      <c r="D3760">
        <f>$B$3*SIN(PI()*A3760/($B$7/2)+RADIANS($F$2))</f>
        <v>-149.54413852325996</v>
      </c>
      <c r="E3760">
        <f t="shared" si="264"/>
        <v>656</v>
      </c>
      <c r="G3760" s="1" t="str">
        <f t="shared" si="267"/>
        <v>{.corrente = 656, .tensao = 2126},</v>
      </c>
      <c r="H3760" s="1"/>
      <c r="J3760">
        <f t="shared" si="266"/>
        <v>4095</v>
      </c>
      <c r="K3760" t="str">
        <f t="shared" si="265"/>
        <v>{.corrente = 4095, .tensao = 2126},</v>
      </c>
    </row>
    <row r="3761" spans="1:11" x14ac:dyDescent="0.25">
      <c r="A3761">
        <v>3750</v>
      </c>
      <c r="B3761">
        <f t="shared" si="263"/>
        <v>6.2203409308796746E-2</v>
      </c>
      <c r="C3761">
        <f>ROUND((B3761/220)*4095/2+2048,0)</f>
        <v>2049</v>
      </c>
      <c r="D3761">
        <f>$B$3*SIN(PI()*A3761/($B$7/2)+RADIANS($F$2))</f>
        <v>-155.51950119036178</v>
      </c>
      <c r="E3761">
        <f t="shared" si="264"/>
        <v>601</v>
      </c>
      <c r="G3761" s="1" t="str">
        <f t="shared" si="267"/>
        <v>{.corrente = 601, .tensao = 2049},</v>
      </c>
      <c r="H3761" s="1"/>
      <c r="J3761">
        <f t="shared" si="266"/>
        <v>4095</v>
      </c>
      <c r="K3761" t="str">
        <f t="shared" si="265"/>
        <v>{.corrente = 4095, .tensao = 2049},</v>
      </c>
    </row>
    <row r="3762" spans="1:11" x14ac:dyDescent="0.25">
      <c r="A3762">
        <v>3751</v>
      </c>
      <c r="B3762">
        <f t="shared" si="263"/>
        <v>-8.2296640678987067</v>
      </c>
      <c r="C3762">
        <f>ROUND((B3762/220)*4095/2+2048,0)</f>
        <v>1971</v>
      </c>
      <c r="D3762">
        <f>$B$3*SIN(PI()*A3762/($B$7/2)+RADIANS($F$2))</f>
        <v>-161.27386302033219</v>
      </c>
      <c r="E3762">
        <f t="shared" si="264"/>
        <v>547</v>
      </c>
      <c r="G3762" s="1" t="str">
        <f t="shared" si="267"/>
        <v>{.corrente = 547, .tensao = 1971},</v>
      </c>
      <c r="H3762" s="1"/>
      <c r="J3762">
        <f t="shared" si="266"/>
        <v>0</v>
      </c>
      <c r="K3762" t="str">
        <f t="shared" si="265"/>
        <v>{.corrente = 0, .tensao = 1971},</v>
      </c>
    </row>
    <row r="3763" spans="1:11" x14ac:dyDescent="0.25">
      <c r="A3763">
        <v>3752</v>
      </c>
      <c r="B3763">
        <f t="shared" si="263"/>
        <v>-16.509836788915496</v>
      </c>
      <c r="C3763">
        <f>ROUND((B3763/220)*4095/2+2048,0)</f>
        <v>1894</v>
      </c>
      <c r="D3763">
        <f>$B$3*SIN(PI()*A3763/($B$7/2)+RADIANS($F$2))</f>
        <v>-166.79904678283538</v>
      </c>
      <c r="E3763">
        <f t="shared" si="264"/>
        <v>496</v>
      </c>
      <c r="G3763" s="1" t="str">
        <f t="shared" si="267"/>
        <v>{.corrente = 496, .tensao = 1894},</v>
      </c>
      <c r="H3763" s="1"/>
      <c r="J3763">
        <f t="shared" si="266"/>
        <v>0</v>
      </c>
      <c r="K3763" t="str">
        <f t="shared" si="265"/>
        <v>{.corrente = 0, .tensao = 1894},</v>
      </c>
    </row>
    <row r="3764" spans="1:11" x14ac:dyDescent="0.25">
      <c r="A3764">
        <v>3753</v>
      </c>
      <c r="B3764">
        <f t="shared" si="263"/>
        <v>-24.766548222296784</v>
      </c>
      <c r="C3764">
        <f>ROUND((B3764/220)*4095/2+2048,0)</f>
        <v>1818</v>
      </c>
      <c r="D3764">
        <f>$B$3*SIN(PI()*A3764/($B$7/2)+RADIANS($F$2))</f>
        <v>-172.0872009208241</v>
      </c>
      <c r="E3764">
        <f t="shared" si="264"/>
        <v>446</v>
      </c>
      <c r="G3764" s="1" t="str">
        <f t="shared" si="267"/>
        <v>{.corrente = 446, .tensao = 1818},</v>
      </c>
      <c r="H3764" s="1"/>
      <c r="J3764">
        <f t="shared" si="266"/>
        <v>0</v>
      </c>
      <c r="K3764" t="str">
        <f t="shared" si="265"/>
        <v>{.corrente = 0, .tensao = 1818},</v>
      </c>
    </row>
    <row r="3765" spans="1:11" x14ac:dyDescent="0.25">
      <c r="A3765">
        <v>3754</v>
      </c>
      <c r="B3765">
        <f t="shared" si="263"/>
        <v>-32.988065176213027</v>
      </c>
      <c r="C3765">
        <f>ROUND((B3765/220)*4095/2+2048,0)</f>
        <v>1741</v>
      </c>
      <c r="D3765">
        <f>$B$3*SIN(PI()*A3765/($B$7/2)+RADIANS($F$2))</f>
        <v>-177.13081070795411</v>
      </c>
      <c r="E3765">
        <f t="shared" si="264"/>
        <v>399</v>
      </c>
      <c r="G3765" s="1" t="str">
        <f t="shared" si="267"/>
        <v>{.corrente = 399, .tensao = 1741},</v>
      </c>
      <c r="H3765" s="1"/>
      <c r="J3765">
        <f t="shared" si="266"/>
        <v>0</v>
      </c>
      <c r="K3765" t="str">
        <f t="shared" si="265"/>
        <v>{.corrente = 0, .tensao = 1741},</v>
      </c>
    </row>
    <row r="3766" spans="1:11" x14ac:dyDescent="0.25">
      <c r="A3766">
        <v>3755</v>
      </c>
      <c r="B3766">
        <f t="shared" si="263"/>
        <v>-41.162704471940614</v>
      </c>
      <c r="C3766">
        <f>ROUND((B3766/220)*4095/2+2048,0)</f>
        <v>1665</v>
      </c>
      <c r="D3766">
        <f>$B$3*SIN(PI()*A3766/($B$7/2)+RADIANS($F$2))</f>
        <v>-181.92270892741064</v>
      </c>
      <c r="E3766">
        <f t="shared" si="264"/>
        <v>355</v>
      </c>
      <c r="G3766" s="1" t="str">
        <f t="shared" si="267"/>
        <v>{.corrente = 355, .tensao = 1665},</v>
      </c>
      <c r="H3766" s="1"/>
      <c r="J3766">
        <f t="shared" si="266"/>
        <v>0</v>
      </c>
      <c r="K3766" t="str">
        <f t="shared" si="265"/>
        <v>{.corrente = 0, .tensao = 1665},</v>
      </c>
    </row>
    <row r="3767" spans="1:11" x14ac:dyDescent="0.25">
      <c r="A3767">
        <v>3756</v>
      </c>
      <c r="B3767">
        <f t="shared" si="263"/>
        <v>-49.278849546182165</v>
      </c>
      <c r="C3767">
        <f>ROUND((B3767/220)*4095/2+2048,0)</f>
        <v>1589</v>
      </c>
      <c r="D3767">
        <f>$B$3*SIN(PI()*A3767/($B$7/2)+RADIANS($F$2))</f>
        <v>-186.45608605684447</v>
      </c>
      <c r="E3767">
        <f t="shared" si="264"/>
        <v>313</v>
      </c>
      <c r="G3767" s="1" t="str">
        <f t="shared" si="267"/>
        <v>{.corrente = 313, .tensao = 1589},</v>
      </c>
      <c r="H3767" s="1"/>
      <c r="J3767">
        <f t="shared" si="266"/>
        <v>0</v>
      </c>
      <c r="K3767" t="str">
        <f t="shared" si="265"/>
        <v>{.corrente = 0, .tensao = 1589},</v>
      </c>
    </row>
    <row r="3768" spans="1:11" x14ac:dyDescent="0.25">
      <c r="A3768">
        <v>3757</v>
      </c>
      <c r="B3768">
        <f t="shared" si="263"/>
        <v>-57.324966958821847</v>
      </c>
      <c r="C3768">
        <f>ROUND((B3768/220)*4095/2+2048,0)</f>
        <v>1514</v>
      </c>
      <c r="D3768">
        <f>$B$3*SIN(PI()*A3768/($B$7/2)+RADIANS($F$2))</f>
        <v>-190.72449994506604</v>
      </c>
      <c r="E3768">
        <f t="shared" si="264"/>
        <v>273</v>
      </c>
      <c r="G3768" s="1" t="str">
        <f t="shared" si="267"/>
        <v>{.corrente = 273, .tensao = 1514},</v>
      </c>
      <c r="H3768" s="1"/>
      <c r="J3768">
        <f t="shared" si="266"/>
        <v>0</v>
      </c>
      <c r="K3768" t="str">
        <f t="shared" si="265"/>
        <v>{.corrente = 0, .tensao = 1514},</v>
      </c>
    </row>
    <row r="3769" spans="1:11" x14ac:dyDescent="0.25">
      <c r="A3769">
        <v>3758</v>
      </c>
      <c r="B3769">
        <f t="shared" si="263"/>
        <v>-65.289622782460484</v>
      </c>
      <c r="C3769">
        <f>ROUND((B3769/220)*4095/2+2048,0)</f>
        <v>1440</v>
      </c>
      <c r="D3769">
        <f>$B$3*SIN(PI()*A3769/($B$7/2)+RADIANS($F$2))</f>
        <v>-194.72188496663085</v>
      </c>
      <c r="E3769">
        <f t="shared" si="264"/>
        <v>236</v>
      </c>
      <c r="G3769" s="1" t="str">
        <f t="shared" si="267"/>
        <v>{.corrente = 236, .tensao = 1440},</v>
      </c>
      <c r="H3769" s="1"/>
      <c r="J3769">
        <f t="shared" si="266"/>
        <v>0</v>
      </c>
      <c r="K3769" t="str">
        <f t="shared" si="265"/>
        <v>{.corrente = 0, .tensao = 1440},</v>
      </c>
    </row>
    <row r="3770" spans="1:11" x14ac:dyDescent="0.25">
      <c r="A3770">
        <v>3759</v>
      </c>
      <c r="B3770">
        <f t="shared" si="263"/>
        <v>-73.161498850629513</v>
      </c>
      <c r="C3770">
        <f>ROUND((B3770/220)*4095/2+2048,0)</f>
        <v>1367</v>
      </c>
      <c r="D3770">
        <f>$B$3*SIN(PI()*A3770/($B$7/2)+RADIANS($F$2))</f>
        <v>-198.44256064141359</v>
      </c>
      <c r="E3770">
        <f t="shared" si="264"/>
        <v>201</v>
      </c>
      <c r="G3770" s="1" t="str">
        <f t="shared" si="267"/>
        <v>{.corrente = 201, .tensao = 1367},</v>
      </c>
      <c r="H3770" s="1"/>
      <c r="J3770">
        <f t="shared" si="266"/>
        <v>0</v>
      </c>
      <c r="K3770" t="str">
        <f t="shared" si="265"/>
        <v>{.corrente = 0, .tensao = 1367},</v>
      </c>
    </row>
    <row r="3771" spans="1:11" x14ac:dyDescent="0.25">
      <c r="A3771">
        <v>3760</v>
      </c>
      <c r="B3771">
        <f t="shared" si="263"/>
        <v>-80.929408841442168</v>
      </c>
      <c r="C3771">
        <f>ROUND((B3771/220)*4095/2+2048,0)</f>
        <v>1295</v>
      </c>
      <c r="D3771">
        <f>$B$3*SIN(PI()*A3771/($B$7/2)+RADIANS($F$2))</f>
        <v>-201.8812397068385</v>
      </c>
      <c r="E3771">
        <f t="shared" si="264"/>
        <v>169</v>
      </c>
      <c r="G3771" s="1" t="str">
        <f t="shared" si="267"/>
        <v>{.corrente = 169, .tensao = 1295},</v>
      </c>
      <c r="H3771" s="1"/>
      <c r="J3771">
        <f t="shared" si="266"/>
        <v>0</v>
      </c>
      <c r="K3771" t="str">
        <f t="shared" si="265"/>
        <v>{.corrente = 0, .tensao = 1295},</v>
      </c>
    </row>
    <row r="3772" spans="1:11" x14ac:dyDescent="0.25">
      <c r="A3772">
        <v>3761</v>
      </c>
      <c r="B3772">
        <f t="shared" si="263"/>
        <v>-88.582314173893778</v>
      </c>
      <c r="C3772">
        <f>ROUND((B3772/220)*4095/2+2048,0)</f>
        <v>1224</v>
      </c>
      <c r="D3772">
        <f>$B$3*SIN(PI()*A3772/($B$7/2)+RADIANS($F$2))</f>
        <v>-205.03303563133406</v>
      </c>
      <c r="E3772">
        <f t="shared" si="264"/>
        <v>140</v>
      </c>
      <c r="G3772" s="1" t="str">
        <f t="shared" si="267"/>
        <v>{.corrente = 140, .tensao = 1224},</v>
      </c>
      <c r="H3772" s="1"/>
      <c r="J3772">
        <f t="shared" si="266"/>
        <v>0</v>
      </c>
      <c r="K3772" t="str">
        <f t="shared" si="265"/>
        <v>{.corrente = 0, .tensao = 1224},</v>
      </c>
    </row>
    <row r="3773" spans="1:11" x14ac:dyDescent="0.25">
      <c r="A3773">
        <v>3762</v>
      </c>
      <c r="B3773">
        <f t="shared" si="263"/>
        <v>-96.109339694238841</v>
      </c>
      <c r="C3773">
        <f>ROUND((B3773/220)*4095/2+2048,0)</f>
        <v>1154</v>
      </c>
      <c r="D3773">
        <f>$B$3*SIN(PI()*A3773/($B$7/2)+RADIANS($F$2))</f>
        <v>-207.89346955834023</v>
      </c>
      <c r="E3773">
        <f t="shared" si="264"/>
        <v>113</v>
      </c>
      <c r="G3773" s="1" t="str">
        <f t="shared" si="267"/>
        <v>{.corrente = 113, .tensao = 1154},</v>
      </c>
      <c r="H3773" s="1"/>
      <c r="J3773">
        <f t="shared" si="266"/>
        <v>0</v>
      </c>
      <c r="K3773" t="str">
        <f t="shared" si="265"/>
        <v>{.corrente = 0, .tensao = 1154},</v>
      </c>
    </row>
    <row r="3774" spans="1:11" x14ac:dyDescent="0.25">
      <c r="A3774">
        <v>3763</v>
      </c>
      <c r="B3774">
        <f t="shared" si="263"/>
        <v>-103.49978913012887</v>
      </c>
      <c r="C3774">
        <f>ROUND((B3774/220)*4095/2+2048,0)</f>
        <v>1085</v>
      </c>
      <c r="D3774">
        <f>$B$3*SIN(PI()*A3774/($B$7/2)+RADIANS($F$2))</f>
        <v>-210.45847667098704</v>
      </c>
      <c r="E3774">
        <f t="shared" si="264"/>
        <v>89</v>
      </c>
      <c r="G3774" s="1" t="str">
        <f t="shared" si="267"/>
        <v>{.corrente = 89, .tensao = 1085},</v>
      </c>
      <c r="H3774" s="1"/>
      <c r="J3774">
        <f t="shared" si="266"/>
        <v>0</v>
      </c>
      <c r="K3774" t="str">
        <f t="shared" si="265"/>
        <v>{.corrente = 0, .tensao = 1085},</v>
      </c>
    </row>
    <row r="3775" spans="1:11" x14ac:dyDescent="0.25">
      <c r="A3775">
        <v>3764</v>
      </c>
      <c r="B3775">
        <f t="shared" si="263"/>
        <v>-110.74316029052801</v>
      </c>
      <c r="C3775">
        <f>ROUND((B3775/220)*4095/2+2048,0)</f>
        <v>1017</v>
      </c>
      <c r="D3775">
        <f>$B$3*SIN(PI()*A3775/($B$7/2)+RADIANS($F$2))</f>
        <v>-212.72441196839316</v>
      </c>
      <c r="E3775">
        <f t="shared" si="264"/>
        <v>68</v>
      </c>
      <c r="G3775" s="1" t="str">
        <f t="shared" si="267"/>
        <v>{.corrente = 68, .tensao = 1017},</v>
      </c>
      <c r="H3775" s="1"/>
      <c r="J3775">
        <f t="shared" si="266"/>
        <v>0</v>
      </c>
      <c r="K3775" t="str">
        <f t="shared" si="265"/>
        <v>{.corrente = 0, .tensao = 1017},</v>
      </c>
    </row>
    <row r="3776" spans="1:11" x14ac:dyDescent="0.25">
      <c r="A3776">
        <v>3765</v>
      </c>
      <c r="B3776">
        <f t="shared" si="263"/>
        <v>-117.82915998982563</v>
      </c>
      <c r="C3776">
        <f>ROUND((B3776/220)*4095/2+2048,0)</f>
        <v>951</v>
      </c>
      <c r="D3776">
        <f>$B$3*SIN(PI()*A3776/($B$7/2)+RADIANS($F$2))</f>
        <v>-214.68805544538677</v>
      </c>
      <c r="E3776">
        <f t="shared" si="264"/>
        <v>50</v>
      </c>
      <c r="G3776" s="1" t="str">
        <f t="shared" si="267"/>
        <v>{.corrente = 50, .tensao = 951},</v>
      </c>
      <c r="H3776" s="1"/>
      <c r="J3776">
        <f t="shared" si="266"/>
        <v>0</v>
      </c>
      <c r="K3776" t="str">
        <f t="shared" si="265"/>
        <v>{.corrente = 0, .tensao = 951},</v>
      </c>
    </row>
    <row r="3777" spans="1:11" x14ac:dyDescent="0.25">
      <c r="A3777">
        <v>3766</v>
      </c>
      <c r="B3777">
        <f t="shared" si="263"/>
        <v>-124.74771867499557</v>
      </c>
      <c r="C3777">
        <f>ROUND((B3777/220)*4095/2+2048,0)</f>
        <v>887</v>
      </c>
      <c r="D3777">
        <f>$B$3*SIN(PI()*A3777/($B$7/2)+RADIANS($F$2))</f>
        <v>-216.34661666830209</v>
      </c>
      <c r="E3777">
        <f t="shared" si="264"/>
        <v>35</v>
      </c>
      <c r="G3777" s="1" t="str">
        <f t="shared" si="267"/>
        <v>{.corrente = 35, .tensao = 887},</v>
      </c>
      <c r="H3777" s="1"/>
      <c r="J3777">
        <f t="shared" si="266"/>
        <v>0</v>
      </c>
      <c r="K3777" t="str">
        <f t="shared" si="265"/>
        <v>{.corrente = 0, .tensao = 887},</v>
      </c>
    </row>
    <row r="3778" spans="1:11" x14ac:dyDescent="0.25">
      <c r="A3778">
        <v>3767</v>
      </c>
      <c r="B3778">
        <f t="shared" si="263"/>
        <v>-131.48900473488729</v>
      </c>
      <c r="C3778">
        <f>ROUND((B3778/220)*4095/2+2048,0)</f>
        <v>824</v>
      </c>
      <c r="D3778">
        <f>$B$3*SIN(PI()*A3778/($B$7/2)+RADIANS($F$2))</f>
        <v>-217.69773874031185</v>
      </c>
      <c r="E3778">
        <f t="shared" si="264"/>
        <v>22</v>
      </c>
      <c r="G3778" s="1" t="str">
        <f t="shared" si="267"/>
        <v>{.corrente = 22, .tensao = 824},</v>
      </c>
      <c r="H3778" s="1"/>
      <c r="J3778">
        <f t="shared" si="266"/>
        <v>0</v>
      </c>
      <c r="K3778" t="str">
        <f t="shared" si="265"/>
        <v>{.corrente = 0, .tensao = 824},</v>
      </c>
    </row>
    <row r="3779" spans="1:11" x14ac:dyDescent="0.25">
      <c r="A3779">
        <v>3768</v>
      </c>
      <c r="B3779">
        <f t="shared" si="263"/>
        <v>-138.04343847144386</v>
      </c>
      <c r="C3779">
        <f>ROUND((B3779/220)*4095/2+2048,0)</f>
        <v>763</v>
      </c>
      <c r="D3779">
        <f>$B$3*SIN(PI()*A3779/($B$7/2)+RADIANS($F$2))</f>
        <v>-218.73950165069832</v>
      </c>
      <c r="E3779">
        <f t="shared" si="264"/>
        <v>12</v>
      </c>
      <c r="G3779" s="1" t="str">
        <f t="shared" si="267"/>
        <v>{.corrente = 12, .tensao = 763},</v>
      </c>
      <c r="H3779" s="1"/>
      <c r="J3779">
        <f t="shared" si="266"/>
        <v>0</v>
      </c>
      <c r="K3779" t="str">
        <f t="shared" si="265"/>
        <v>{.corrente = 0, .tensao = 763},</v>
      </c>
    </row>
    <row r="3780" spans="1:11" x14ac:dyDescent="0.25">
      <c r="A3780">
        <v>3769</v>
      </c>
      <c r="B3780">
        <f t="shared" si="263"/>
        <v>-144.40170571293223</v>
      </c>
      <c r="C3780">
        <f>ROUND((B3780/220)*4095/2+2048,0)</f>
        <v>704</v>
      </c>
      <c r="D3780">
        <f>$B$3*SIN(PI()*A3780/($B$7/2)+RADIANS($F$2))</f>
        <v>-219.47042500328385</v>
      </c>
      <c r="E3780">
        <f t="shared" si="264"/>
        <v>5</v>
      </c>
      <c r="G3780" s="1" t="str">
        <f t="shared" si="267"/>
        <v>{.corrente = 5, .tensao = 704},</v>
      </c>
      <c r="H3780" s="1"/>
      <c r="J3780">
        <f t="shared" si="266"/>
        <v>0</v>
      </c>
      <c r="K3780" t="str">
        <f t="shared" si="265"/>
        <v>{.corrente = 0, .tensao = 704},</v>
      </c>
    </row>
    <row r="3781" spans="1:11" x14ac:dyDescent="0.25">
      <c r="A3781">
        <v>3770</v>
      </c>
      <c r="B3781">
        <f t="shared" si="263"/>
        <v>-150.55477104982725</v>
      </c>
      <c r="C3781">
        <f>ROUND((B3781/220)*4095/2+2048,0)</f>
        <v>647</v>
      </c>
      <c r="D3781">
        <f>$B$3*SIN(PI()*A3781/($B$7/2)+RADIANS($F$2))</f>
        <v>-219.88947012014353</v>
      </c>
      <c r="E3781">
        <f t="shared" si="264"/>
        <v>2</v>
      </c>
      <c r="G3781" s="1" t="str">
        <f t="shared" si="267"/>
        <v>{.corrente = 2, .tensao = 647},</v>
      </c>
      <c r="H3781" s="1"/>
      <c r="J3781">
        <f t="shared" si="266"/>
        <v>0</v>
      </c>
      <c r="K3781" t="str">
        <f t="shared" si="265"/>
        <v>{.corrente = 0, .tensao = 647},</v>
      </c>
    </row>
    <row r="3782" spans="1:11" x14ac:dyDescent="0.25">
      <c r="A3782">
        <v>3771</v>
      </c>
      <c r="B3782">
        <f t="shared" si="263"/>
        <v>-156.49389067455866</v>
      </c>
      <c r="C3782">
        <f>ROUND((B3782/220)*4095/2+2048,0)</f>
        <v>592</v>
      </c>
      <c r="D3782">
        <f>$B$3*SIN(PI()*A3782/($B$7/2)+RADIANS($F$2))</f>
        <v>-219.99604151761773</v>
      </c>
      <c r="E3782">
        <f t="shared" si="264"/>
        <v>1</v>
      </c>
      <c r="G3782" s="1" t="str">
        <f t="shared" si="267"/>
        <v>{.corrente = 1, .tensao = 592},</v>
      </c>
      <c r="H3782" s="1"/>
      <c r="J3782">
        <f t="shared" si="266"/>
        <v>0</v>
      </c>
      <c r="K3782" t="str">
        <f t="shared" si="265"/>
        <v>{.corrente = 0, .tensao = 592},</v>
      </c>
    </row>
    <row r="3783" spans="1:11" x14ac:dyDescent="0.25">
      <c r="A3783">
        <v>3772</v>
      </c>
      <c r="B3783">
        <f t="shared" si="263"/>
        <v>-162.21062480692211</v>
      </c>
      <c r="C3783">
        <f>ROUND((B3783/220)*4095/2+2048,0)</f>
        <v>538</v>
      </c>
      <c r="D3783">
        <f>$B$3*SIN(PI()*A3783/($B$7/2)+RADIANS($F$2))</f>
        <v>-219.78998775252501</v>
      </c>
      <c r="E3783">
        <f t="shared" si="264"/>
        <v>2</v>
      </c>
      <c r="G3783" s="1" t="str">
        <f t="shared" si="267"/>
        <v>{.corrente = 2, .tensao = 538},</v>
      </c>
      <c r="H3783" s="1"/>
      <c r="J3783">
        <f t="shared" si="266"/>
        <v>0</v>
      </c>
      <c r="K3783" t="str">
        <f t="shared" si="265"/>
        <v>{.corrente = 0, .tensao = 538},</v>
      </c>
    </row>
    <row r="3784" spans="1:11" x14ac:dyDescent="0.25">
      <c r="A3784">
        <v>3773</v>
      </c>
      <c r="B3784">
        <f t="shared" si="263"/>
        <v>-167.69684968738926</v>
      </c>
      <c r="C3784">
        <f>ROUND((B3784/220)*4095/2+2048,0)</f>
        <v>487</v>
      </c>
      <c r="D3784">
        <f>$B$3*SIN(PI()*A3784/($B$7/2)+RADIANS($F$2))</f>
        <v>-219.27160163736929</v>
      </c>
      <c r="E3784">
        <f t="shared" si="264"/>
        <v>7</v>
      </c>
      <c r="G3784" s="1" t="str">
        <f t="shared" si="267"/>
        <v>{.corrente = 7, .tensao = 487},</v>
      </c>
      <c r="H3784" s="1"/>
      <c r="J3784">
        <f t="shared" si="266"/>
        <v>0</v>
      </c>
      <c r="K3784" t="str">
        <f t="shared" si="265"/>
        <v>{.corrente = 0, .tensao = 487},</v>
      </c>
    </row>
    <row r="3785" spans="1:11" x14ac:dyDescent="0.25">
      <c r="A3785">
        <v>3774</v>
      </c>
      <c r="B3785">
        <f t="shared" si="263"/>
        <v>-172.94476912137856</v>
      </c>
      <c r="C3785">
        <f>ROUND((B3785/220)*4095/2+2048,0)</f>
        <v>438</v>
      </c>
      <c r="D3785">
        <f>$B$3*SIN(PI()*A3785/($B$7/2)+RADIANS($F$2))</f>
        <v>-218.44161982424089</v>
      </c>
      <c r="E3785">
        <f t="shared" si="264"/>
        <v>15</v>
      </c>
      <c r="G3785" s="1" t="str">
        <f t="shared" si="267"/>
        <v>{.corrente = 15, .tensao = 438},</v>
      </c>
      <c r="H3785" s="1"/>
      <c r="J3785">
        <f t="shared" si="266"/>
        <v>0</v>
      </c>
      <c r="K3785" t="str">
        <f t="shared" si="265"/>
        <v>{.corrente = 0, .tensao = 438},</v>
      </c>
    </row>
    <row r="3786" spans="1:11" x14ac:dyDescent="0.25">
      <c r="A3786">
        <v>3775</v>
      </c>
      <c r="B3786">
        <f t="shared" si="263"/>
        <v>-177.94692555805688</v>
      </c>
      <c r="C3786">
        <f>ROUND((B3786/220)*4095/2+2048,0)</f>
        <v>392</v>
      </c>
      <c r="D3786">
        <f>$B$3*SIN(PI()*A3786/($B$7/2)+RADIANS($F$2))</f>
        <v>-217.30122175799215</v>
      </c>
      <c r="E3786">
        <f t="shared" si="264"/>
        <v>26</v>
      </c>
      <c r="G3786" s="1" t="str">
        <f t="shared" si="267"/>
        <v>{.corrente = 26, .tensao = 392},</v>
      </c>
      <c r="H3786" s="1"/>
      <c r="J3786">
        <f t="shared" si="266"/>
        <v>0</v>
      </c>
      <c r="K3786" t="str">
        <f t="shared" si="265"/>
        <v>{.corrente = 0, .tensao = 392},</v>
      </c>
    </row>
    <row r="3787" spans="1:11" x14ac:dyDescent="0.25">
      <c r="A3787">
        <v>3776</v>
      </c>
      <c r="B3787">
        <f t="shared" si="263"/>
        <v>-182.69621068783741</v>
      </c>
      <c r="C3787">
        <f>ROUND((B3787/220)*4095/2+2048,0)</f>
        <v>348</v>
      </c>
      <c r="D3787">
        <f>$B$3*SIN(PI()*A3787/($B$7/2)+RADIANS($F$2))</f>
        <v>-215.85202800019601</v>
      </c>
      <c r="E3787">
        <f t="shared" si="264"/>
        <v>39</v>
      </c>
      <c r="G3787" s="1" t="str">
        <f t="shared" si="267"/>
        <v>{.corrente = 39, .tensao = 348},</v>
      </c>
      <c r="H3787" s="1"/>
      <c r="J3787">
        <f t="shared" si="266"/>
        <v>0</v>
      </c>
      <c r="K3787" t="str">
        <f t="shared" si="265"/>
        <v>{.corrente = 0, .tensao = 348},</v>
      </c>
    </row>
    <row r="3788" spans="1:11" x14ac:dyDescent="0.25">
      <c r="A3788">
        <v>3777</v>
      </c>
      <c r="B3788">
        <f t="shared" ref="B3788:B3851" si="268">$B$3*SIN(PI()*A3788/($B$7/2))</f>
        <v>-187.18587554366476</v>
      </c>
      <c r="C3788">
        <f>ROUND((B3788/220)*4095/2+2048,0)</f>
        <v>306</v>
      </c>
      <c r="D3788">
        <f>$B$3*SIN(PI()*A3788/($B$7/2)+RADIANS($F$2))</f>
        <v>-214.09609792624539</v>
      </c>
      <c r="E3788">
        <f t="shared" ref="E3788:E3851" si="269">ROUND((D3788/220)*4095/2+2048,0)</f>
        <v>55</v>
      </c>
      <c r="G3788" s="1" t="str">
        <f t="shared" si="267"/>
        <v>{.corrente = 55, .tensao = 306},</v>
      </c>
      <c r="H3788" s="1"/>
      <c r="J3788">
        <f t="shared" si="266"/>
        <v>0</v>
      </c>
      <c r="K3788" t="str">
        <f t="shared" ref="K3788:K3851" si="270">_xlfn.CONCAT("{.corrente = ",J3788,", .tensao = ",C3788,"},")</f>
        <v>{.corrente = 0, .tensao = 306},</v>
      </c>
    </row>
    <row r="3789" spans="1:11" x14ac:dyDescent="0.25">
      <c r="A3789">
        <v>3778</v>
      </c>
      <c r="B3789">
        <f t="shared" si="268"/>
        <v>-191.40954009163366</v>
      </c>
      <c r="C3789">
        <f>ROUND((B3789/220)*4095/2+2048,0)</f>
        <v>267</v>
      </c>
      <c r="D3789">
        <f>$B$3*SIN(PI()*A3789/($B$7/2)+RADIANS($F$2))</f>
        <v>-212.03592679887527</v>
      </c>
      <c r="E3789">
        <f t="shared" si="269"/>
        <v>75</v>
      </c>
      <c r="G3789" s="1" t="str">
        <f t="shared" si="267"/>
        <v>{.corrente = 75, .tensao = 267},</v>
      </c>
      <c r="H3789" s="1"/>
      <c r="J3789">
        <f t="shared" si="266"/>
        <v>0</v>
      </c>
      <c r="K3789" t="str">
        <f t="shared" si="270"/>
        <v>{.corrente = 0, .tensao = 267},</v>
      </c>
    </row>
    <row r="3790" spans="1:11" x14ac:dyDescent="0.25">
      <c r="A3790">
        <v>3779</v>
      </c>
      <c r="B3790">
        <f t="shared" si="268"/>
        <v>-195.36120229730926</v>
      </c>
      <c r="C3790">
        <f>ROUND((B3790/220)*4095/2+2048,0)</f>
        <v>230</v>
      </c>
      <c r="D3790">
        <f>$B$3*SIN(PI()*A3790/($B$7/2)+RADIANS($F$2))</f>
        <v>-209.67444222227994</v>
      </c>
      <c r="E3790">
        <f t="shared" si="269"/>
        <v>97</v>
      </c>
      <c r="G3790" s="1" t="str">
        <f t="shared" si="267"/>
        <v>{.corrente = 97, .tensao = 230},</v>
      </c>
      <c r="H3790" s="1"/>
      <c r="J3790">
        <f t="shared" si="266"/>
        <v>0</v>
      </c>
      <c r="K3790" t="str">
        <f t="shared" si="270"/>
        <v>{.corrente = 0, .tensao = 230},</v>
      </c>
    </row>
    <row r="3791" spans="1:11" x14ac:dyDescent="0.25">
      <c r="A3791">
        <v>3780</v>
      </c>
      <c r="B3791">
        <f t="shared" si="268"/>
        <v>-199.03524665492105</v>
      </c>
      <c r="C3791">
        <f>ROUND((B3791/220)*4095/2+2048,0)</f>
        <v>196</v>
      </c>
      <c r="D3791">
        <f>$B$3*SIN(PI()*A3791/($B$7/2)+RADIANS($F$2))</f>
        <v>-207.01499998184303</v>
      </c>
      <c r="E3791">
        <f t="shared" si="269"/>
        <v>121</v>
      </c>
      <c r="G3791" s="1" t="str">
        <f t="shared" si="267"/>
        <v>{.corrente = 121, .tensao = 196},</v>
      </c>
      <c r="H3791" s="1"/>
      <c r="J3791">
        <f t="shared" si="266"/>
        <v>0</v>
      </c>
      <c r="K3791" t="str">
        <f t="shared" si="270"/>
        <v>{.corrente = 0, .tensao = 196},</v>
      </c>
    </row>
    <row r="3792" spans="1:11" x14ac:dyDescent="0.25">
      <c r="A3792">
        <v>3781</v>
      </c>
      <c r="B3792">
        <f t="shared" si="268"/>
        <v>-202.42645216729011</v>
      </c>
      <c r="C3792">
        <f>ROUND((B3792/220)*4095/2+2048,0)</f>
        <v>164</v>
      </c>
      <c r="D3792">
        <f>$B$3*SIN(PI()*A3792/($B$7/2)+RADIANS($F$2))</f>
        <v>-204.06137927538677</v>
      </c>
      <c r="E3792">
        <f t="shared" si="269"/>
        <v>149</v>
      </c>
      <c r="G3792" s="1" t="str">
        <f t="shared" si="267"/>
        <v>{.corrente = 149, .tensao = 164},</v>
      </c>
      <c r="H3792" s="1"/>
      <c r="J3792">
        <f t="shared" si="266"/>
        <v>0</v>
      </c>
      <c r="K3792" t="str">
        <f t="shared" si="270"/>
        <v>{.corrente = 0, .tensao = 164},</v>
      </c>
    </row>
    <row r="3793" spans="1:11" x14ac:dyDescent="0.25">
      <c r="A3793">
        <v>3782</v>
      </c>
      <c r="B3793">
        <f t="shared" si="268"/>
        <v>-205.52999976508889</v>
      </c>
      <c r="C3793">
        <f>ROUND((B3793/220)*4095/2+2048,0)</f>
        <v>135</v>
      </c>
      <c r="D3793">
        <f>$B$3*SIN(PI()*A3793/($B$7/2)+RADIANS($F$2))</f>
        <v>-200.81777734277043</v>
      </c>
      <c r="E3793">
        <f t="shared" si="269"/>
        <v>179</v>
      </c>
      <c r="G3793" s="1" t="str">
        <f t="shared" si="267"/>
        <v>{.corrente = 179, .tensao = 135},</v>
      </c>
      <c r="H3793" s="1"/>
      <c r="J3793">
        <f t="shared" si="266"/>
        <v>0</v>
      </c>
      <c r="K3793" t="str">
        <f t="shared" si="270"/>
        <v>{.corrente = 0, .tensao = 135},</v>
      </c>
    </row>
    <row r="3794" spans="1:11" x14ac:dyDescent="0.25">
      <c r="A3794">
        <v>3783</v>
      </c>
      <c r="B3794">
        <f t="shared" si="268"/>
        <v>-208.34147915499548</v>
      </c>
      <c r="C3794">
        <f>ROUND((B3794/220)*4095/2+2048,0)</f>
        <v>109</v>
      </c>
      <c r="D3794">
        <f>$B$3*SIN(PI()*A3794/($B$7/2)+RADIANS($F$2))</f>
        <v>-197.28880350139403</v>
      </c>
      <c r="E3794">
        <f t="shared" si="269"/>
        <v>212</v>
      </c>
      <c r="G3794" s="1" t="str">
        <f t="shared" si="267"/>
        <v>{.corrente = 212, .tensao = 109},</v>
      </c>
      <c r="H3794" s="1"/>
      <c r="J3794">
        <f t="shared" si="266"/>
        <v>0</v>
      </c>
      <c r="K3794" t="str">
        <f t="shared" si="270"/>
        <v>{.corrente = 0, .tensao = 109},</v>
      </c>
    </row>
    <row r="3795" spans="1:11" x14ac:dyDescent="0.25">
      <c r="A3795">
        <v>3784</v>
      </c>
      <c r="B3795">
        <f t="shared" si="268"/>
        <v>-210.85689508693935</v>
      </c>
      <c r="C3795">
        <f>ROUND((B3795/220)*4095/2+2048,0)</f>
        <v>86</v>
      </c>
      <c r="D3795">
        <f>$B$3*SIN(PI()*A3795/($B$7/2)+RADIANS($F$2))</f>
        <v>-193.47947259612513</v>
      </c>
      <c r="E3795">
        <f t="shared" si="269"/>
        <v>247</v>
      </c>
      <c r="G3795" s="1" t="str">
        <f t="shared" si="267"/>
        <v>{.corrente = 247, .tensao = 86},</v>
      </c>
      <c r="H3795" s="1"/>
      <c r="J3795">
        <f t="shared" si="266"/>
        <v>0</v>
      </c>
      <c r="K3795" t="str">
        <f t="shared" si="270"/>
        <v>{.corrente = 0, .tensao = 86},</v>
      </c>
    </row>
    <row r="3796" spans="1:11" x14ac:dyDescent="0.25">
      <c r="A3796">
        <v>3785</v>
      </c>
      <c r="B3796">
        <f t="shared" si="268"/>
        <v>-213.07267303153327</v>
      </c>
      <c r="C3796">
        <f>ROUND((B3796/220)*4095/2+2048,0)</f>
        <v>65</v>
      </c>
      <c r="D3796">
        <f>$B$3*SIN(PI()*A3796/($B$7/2)+RADIANS($F$2))</f>
        <v>-189.39519787297749</v>
      </c>
      <c r="E3796">
        <f t="shared" si="269"/>
        <v>285</v>
      </c>
      <c r="G3796" s="1" t="str">
        <f t="shared" si="267"/>
        <v>{.corrente = 285, .tensao = 65},</v>
      </c>
      <c r="H3796" s="1"/>
      <c r="J3796">
        <f t="shared" si="266"/>
        <v>0</v>
      </c>
      <c r="K3796" t="str">
        <f t="shared" si="270"/>
        <v>{.corrente = 0, .tensao = 65},</v>
      </c>
    </row>
    <row r="3797" spans="1:11" x14ac:dyDescent="0.25">
      <c r="A3797">
        <v>3786</v>
      </c>
      <c r="B3797">
        <f t="shared" si="268"/>
        <v>-214.98566425966868</v>
      </c>
      <c r="C3797">
        <f>ROUND((B3797/220)*4095/2+2048,0)</f>
        <v>47</v>
      </c>
      <c r="D3797">
        <f>$B$3*SIN(PI()*A3797/($B$7/2)+RADIANS($F$2))</f>
        <v>-185.0417832866035</v>
      </c>
      <c r="E3797">
        <f t="shared" si="269"/>
        <v>326</v>
      </c>
      <c r="G3797" s="1" t="str">
        <f t="shared" si="267"/>
        <v>{.corrente = 326, .tensao = 47},</v>
      </c>
      <c r="H3797" s="1"/>
      <c r="J3797">
        <f t="shared" si="266"/>
        <v>0</v>
      </c>
      <c r="K3797" t="str">
        <f t="shared" si="270"/>
        <v>{.corrente = 0, .tensao = 47},</v>
      </c>
    </row>
    <row r="3798" spans="1:11" x14ac:dyDescent="0.25">
      <c r="A3798">
        <v>3787</v>
      </c>
      <c r="B3798">
        <f t="shared" si="268"/>
        <v>-216.5931503170074</v>
      </c>
      <c r="C3798">
        <f>ROUND((B3798/220)*4095/2+2048,0)</f>
        <v>32</v>
      </c>
      <c r="D3798">
        <f>$B$3*SIN(PI()*A3798/($B$7/2)+RADIANS($F$2))</f>
        <v>-180.42541525259787</v>
      </c>
      <c r="E3798">
        <f t="shared" si="269"/>
        <v>369</v>
      </c>
      <c r="G3798" s="1" t="str">
        <f t="shared" si="267"/>
        <v>{.corrente = 369, .tensao = 32},</v>
      </c>
      <c r="H3798" s="1"/>
      <c r="J3798">
        <f t="shared" si="266"/>
        <v>0</v>
      </c>
      <c r="K3798" t="str">
        <f t="shared" si="270"/>
        <v>{.corrente = 0, .tensao = 32},</v>
      </c>
    </row>
    <row r="3799" spans="1:11" x14ac:dyDescent="0.25">
      <c r="A3799">
        <v>3788</v>
      </c>
      <c r="B3799">
        <f t="shared" si="268"/>
        <v>-217.89284688703685</v>
      </c>
      <c r="C3799">
        <f>ROUND((B3799/220)*4095/2+2048,0)</f>
        <v>20</v>
      </c>
      <c r="D3799">
        <f>$B$3*SIN(PI()*A3799/($B$7/2)+RADIANS($F$2))</f>
        <v>-175.55265385630497</v>
      </c>
      <c r="E3799">
        <f t="shared" si="269"/>
        <v>414</v>
      </c>
      <c r="G3799" s="1" t="str">
        <f t="shared" si="267"/>
        <v>{.corrente = 414, .tensao = 20},</v>
      </c>
      <c r="H3799" s="1"/>
      <c r="J3799">
        <f t="shared" si="266"/>
        <v>0</v>
      </c>
      <c r="K3799" t="str">
        <f t="shared" si="270"/>
        <v>{.corrente = 0, .tensao = 20},</v>
      </c>
    </row>
    <row r="3800" spans="1:11" x14ac:dyDescent="0.25">
      <c r="A3800">
        <v>3789</v>
      </c>
      <c r="B3800">
        <f t="shared" si="268"/>
        <v>-218.8829070371994</v>
      </c>
      <c r="C3800">
        <f>ROUND((B3800/220)*4095/2+2048,0)</f>
        <v>11</v>
      </c>
      <c r="D3800">
        <f>$B$3*SIN(PI()*A3800/($B$7/2)+RADIANS($F$2))</f>
        <v>-170.43042353061026</v>
      </c>
      <c r="E3800">
        <f t="shared" si="269"/>
        <v>462</v>
      </c>
      <c r="G3800" s="1" t="str">
        <f t="shared" si="267"/>
        <v>{.corrente = 462, .tensao = 11},</v>
      </c>
      <c r="H3800" s="1"/>
      <c r="J3800">
        <f t="shared" si="266"/>
        <v>0</v>
      </c>
      <c r="K3800" t="str">
        <f t="shared" si="270"/>
        <v>{.corrente = 0, .tensao = 11},</v>
      </c>
    </row>
    <row r="3801" spans="1:11" x14ac:dyDescent="0.25">
      <c r="A3801">
        <v>3790</v>
      </c>
      <c r="B3801">
        <f t="shared" si="268"/>
        <v>-219.56192384347523</v>
      </c>
      <c r="C3801">
        <f>ROUND((B3801/220)*4095/2+2048,0)</f>
        <v>5</v>
      </c>
      <c r="D3801">
        <f>$B$3*SIN(PI()*A3801/($B$7/2)+RADIANS($F$2))</f>
        <v>-165.06600321596881</v>
      </c>
      <c r="E3801">
        <f t="shared" si="269"/>
        <v>512</v>
      </c>
      <c r="G3801" s="1" t="str">
        <f t="shared" si="267"/>
        <v>{.corrente = 512, .tensao = 5},</v>
      </c>
      <c r="H3801" s="1"/>
      <c r="J3801">
        <f t="shared" si="266"/>
        <v>0</v>
      </c>
      <c r="K3801" t="str">
        <f t="shared" si="270"/>
        <v>{.corrente = 0, .tensao = 5},</v>
      </c>
    </row>
    <row r="3802" spans="1:11" x14ac:dyDescent="0.25">
      <c r="A3802">
        <v>3791</v>
      </c>
      <c r="B3802">
        <f t="shared" si="268"/>
        <v>-219.92893238968583</v>
      </c>
      <c r="C3802">
        <f>ROUND((B3802/220)*4095/2+2048,0)</f>
        <v>1</v>
      </c>
      <c r="D3802">
        <f>$B$3*SIN(PI()*A3802/($B$7/2)+RADIANS($F$2))</f>
        <v>-159.46701601670182</v>
      </c>
      <c r="E3802">
        <f t="shared" si="269"/>
        <v>564</v>
      </c>
      <c r="G3802" s="1" t="str">
        <f t="shared" si="267"/>
        <v>{.corrente = 564, .tensao = 1},</v>
      </c>
      <c r="H3802" s="1"/>
      <c r="J3802">
        <f t="shared" si="266"/>
        <v>0</v>
      </c>
      <c r="K3802" t="str">
        <f t="shared" si="270"/>
        <v>{.corrente = 0, .tensao = 1},</v>
      </c>
    </row>
    <row r="3803" spans="1:11" x14ac:dyDescent="0.25">
      <c r="A3803">
        <v>3792</v>
      </c>
      <c r="B3803">
        <f t="shared" si="268"/>
        <v>-219.98341113869128</v>
      </c>
      <c r="C3803">
        <f>ROUND((B3803/220)*4095/2+2048,0)</f>
        <v>1</v>
      </c>
      <c r="D3803">
        <f>$B$3*SIN(PI()*A3803/($B$7/2)+RADIANS($F$2))</f>
        <v>-153.64141836816339</v>
      </c>
      <c r="E3803">
        <f t="shared" si="269"/>
        <v>618</v>
      </c>
      <c r="G3803" s="1" t="str">
        <f t="shared" si="267"/>
        <v>{.corrente = 618, .tensao = 1},</v>
      </c>
      <c r="H3803" s="1"/>
      <c r="J3803">
        <f t="shared" ref="J3803:J3866" si="271">IF(C3803&gt;2048,4095,0)</f>
        <v>0</v>
      </c>
      <c r="K3803" t="str">
        <f t="shared" si="270"/>
        <v>{.corrente = 0, .tensao = 1},</v>
      </c>
    </row>
    <row r="3804" spans="1:11" x14ac:dyDescent="0.25">
      <c r="A3804">
        <v>3793</v>
      </c>
      <c r="B3804">
        <f t="shared" si="268"/>
        <v>-219.7252826735176</v>
      </c>
      <c r="C3804">
        <f>ROUND((B3804/220)*4095/2+2048,0)</f>
        <v>3</v>
      </c>
      <c r="D3804">
        <f>$B$3*SIN(PI()*A3804/($B$7/2)+RADIANS($F$2))</f>
        <v>-147.5974887302674</v>
      </c>
      <c r="E3804">
        <f t="shared" si="269"/>
        <v>674</v>
      </c>
      <c r="G3804" s="1" t="str">
        <f t="shared" si="267"/>
        <v>{.corrente = 674, .tensao = 3},</v>
      </c>
      <c r="H3804" s="1"/>
      <c r="J3804">
        <f t="shared" si="271"/>
        <v>0</v>
      </c>
      <c r="K3804" t="str">
        <f t="shared" si="270"/>
        <v>{.corrente = 0, .tensao = 3},</v>
      </c>
    </row>
    <row r="3805" spans="1:11" x14ac:dyDescent="0.25">
      <c r="A3805">
        <v>3794</v>
      </c>
      <c r="B3805">
        <f t="shared" si="268"/>
        <v>-219.15491380737097</v>
      </c>
      <c r="C3805">
        <f>ROUND((B3805/220)*4095/2+2048,0)</f>
        <v>8</v>
      </c>
      <c r="D3805">
        <f>$B$3*SIN(PI()*A3805/($B$7/2)+RADIANS($F$2))</f>
        <v>-141.34381582339941</v>
      </c>
      <c r="E3805">
        <f t="shared" si="269"/>
        <v>733</v>
      </c>
      <c r="G3805" s="1" t="str">
        <f t="shared" si="267"/>
        <v>{.corrente = 733, .tensao = 8},</v>
      </c>
      <c r="H3805" s="1"/>
      <c r="J3805">
        <f t="shared" si="271"/>
        <v>0</v>
      </c>
      <c r="K3805" t="str">
        <f t="shared" si="270"/>
        <v>{.corrente = 0, .tensao = 8},</v>
      </c>
    </row>
    <row r="3806" spans="1:11" x14ac:dyDescent="0.25">
      <c r="A3806">
        <v>3795</v>
      </c>
      <c r="B3806">
        <f t="shared" si="268"/>
        <v>-218.27311506237925</v>
      </c>
      <c r="C3806">
        <f>ROUND((B3806/220)*4095/2+2048,0)</f>
        <v>17</v>
      </c>
      <c r="D3806">
        <f>$B$3*SIN(PI()*A3806/($B$7/2)+RADIANS($F$2))</f>
        <v>-134.88928642341577</v>
      </c>
      <c r="E3806">
        <f t="shared" si="269"/>
        <v>793</v>
      </c>
      <c r="G3806" s="1" t="str">
        <f t="shared" ref="G3806:G3869" si="272">_xlfn.CONCAT("{.corrente = ",E3806,", .tensao = ",C3806,"},")</f>
        <v>{.corrente = 793, .tensao = 17},</v>
      </c>
      <c r="H3806" s="1"/>
      <c r="J3806">
        <f t="shared" si="271"/>
        <v>0</v>
      </c>
      <c r="K3806" t="str">
        <f t="shared" si="270"/>
        <v>{.corrente = 0, .tensao = 17},</v>
      </c>
    </row>
    <row r="3807" spans="1:11" x14ac:dyDescent="0.25">
      <c r="A3807">
        <v>3796</v>
      </c>
      <c r="B3807">
        <f t="shared" si="268"/>
        <v>-217.08113951779796</v>
      </c>
      <c r="C3807">
        <f>ROUND((B3807/220)*4095/2+2048,0)</f>
        <v>28</v>
      </c>
      <c r="D3807">
        <f>$B$3*SIN(PI()*A3807/($B$7/2)+RADIANS($F$2))</f>
        <v>-128.24307273308889</v>
      </c>
      <c r="E3807">
        <f t="shared" si="269"/>
        <v>854</v>
      </c>
      <c r="G3807" s="1" t="str">
        <f t="shared" si="272"/>
        <v>{.corrente = 854, .tensao = 28},</v>
      </c>
      <c r="H3807" s="1"/>
      <c r="J3807">
        <f t="shared" si="271"/>
        <v>0</v>
      </c>
      <c r="K3807" t="str">
        <f t="shared" si="270"/>
        <v>{.corrente = 0, .tensao = 28},</v>
      </c>
    </row>
    <row r="3808" spans="1:11" x14ac:dyDescent="0.25">
      <c r="A3808">
        <v>3797</v>
      </c>
      <c r="B3808">
        <f t="shared" si="268"/>
        <v>-215.58068102932361</v>
      </c>
      <c r="C3808">
        <f>ROUND((B3808/220)*4095/2+2048,0)</f>
        <v>42</v>
      </c>
      <c r="D3808">
        <f>$B$3*SIN(PI()*A3808/($B$7/2)+RADIANS($F$2))</f>
        <v>-121.41461934796662</v>
      </c>
      <c r="E3808">
        <f t="shared" si="269"/>
        <v>918</v>
      </c>
      <c r="G3808" s="1" t="str">
        <f t="shared" si="272"/>
        <v>{.corrente = 918, .tensao = 42},</v>
      </c>
      <c r="H3808" s="1"/>
      <c r="J3808">
        <f t="shared" si="271"/>
        <v>0</v>
      </c>
      <c r="K3808" t="str">
        <f t="shared" si="270"/>
        <v>{.corrente = 0, .tensao = 42},</v>
      </c>
    </row>
    <row r="3809" spans="1:11" x14ac:dyDescent="0.25">
      <c r="A3809">
        <v>3798</v>
      </c>
      <c r="B3809">
        <f t="shared" si="268"/>
        <v>-213.77387182204598</v>
      </c>
      <c r="C3809">
        <f>ROUND((B3809/220)*4095/2+2048,0)</f>
        <v>58</v>
      </c>
      <c r="D3809">
        <f>$B$3*SIN(PI()*A3809/($B$7/2)+RADIANS($F$2))</f>
        <v>-114.41362983515465</v>
      </c>
      <c r="E3809">
        <f t="shared" si="269"/>
        <v>983</v>
      </c>
      <c r="G3809" s="1" t="str">
        <f t="shared" si="272"/>
        <v>{.corrente = 983, .tensao = 58},</v>
      </c>
      <c r="H3809" s="1"/>
      <c r="J3809">
        <f t="shared" si="271"/>
        <v>0</v>
      </c>
      <c r="K3809" t="str">
        <f t="shared" si="270"/>
        <v>{.corrente = 0, .tensao = 58},</v>
      </c>
    </row>
    <row r="3810" spans="1:11" x14ac:dyDescent="0.25">
      <c r="A3810">
        <v>3799</v>
      </c>
      <c r="B3810">
        <f t="shared" si="268"/>
        <v>-211.66327946044333</v>
      </c>
      <c r="C3810">
        <f>ROUND((B3810/220)*4095/2+2048,0)</f>
        <v>78</v>
      </c>
      <c r="D3810">
        <f>$B$3*SIN(PI()*A3810/($B$7/2)+RADIANS($F$2))</f>
        <v>-107.25005294403572</v>
      </c>
      <c r="E3810">
        <f t="shared" si="269"/>
        <v>1050</v>
      </c>
      <c r="G3810" s="1" t="str">
        <f t="shared" si="272"/>
        <v>{.corrente = 1050, .tensao = 78},</v>
      </c>
      <c r="H3810" s="1"/>
      <c r="J3810">
        <f t="shared" si="271"/>
        <v>0</v>
      </c>
      <c r="K3810" t="str">
        <f t="shared" si="270"/>
        <v>{.corrente = 0, .tensao = 78},</v>
      </c>
    </row>
    <row r="3811" spans="1:11" x14ac:dyDescent="0.25">
      <c r="A3811">
        <v>3800</v>
      </c>
      <c r="B3811">
        <f t="shared" si="268"/>
        <v>-209.25190319975627</v>
      </c>
      <c r="C3811">
        <f>ROUND((B3811/220)*4095/2+2048,0)</f>
        <v>101</v>
      </c>
      <c r="D3811">
        <f>$B$3*SIN(PI()*A3811/($B$7/2)+RADIANS($F$2))</f>
        <v>-99.934068468645449</v>
      </c>
      <c r="E3811">
        <f t="shared" si="269"/>
        <v>1118</v>
      </c>
      <c r="G3811" s="1" t="str">
        <f t="shared" si="272"/>
        <v>{.corrente = 1118, .tensao = 101},</v>
      </c>
      <c r="H3811" s="1"/>
      <c r="J3811">
        <f t="shared" si="271"/>
        <v>0</v>
      </c>
      <c r="K3811" t="str">
        <f t="shared" si="270"/>
        <v>{.corrente = 0, .tensao = 101},</v>
      </c>
    </row>
    <row r="3812" spans="1:11" x14ac:dyDescent="0.25">
      <c r="A3812">
        <v>3801</v>
      </c>
      <c r="B3812">
        <f t="shared" si="268"/>
        <v>-206.54316972389586</v>
      </c>
      <c r="C3812">
        <f>ROUND((B3812/220)*4095/2+2048,0)</f>
        <v>126</v>
      </c>
      <c r="D3812">
        <f>$B$3*SIN(PI()*A3812/($B$7/2)+RADIANS($F$2))</f>
        <v>-92.476072781670482</v>
      </c>
      <c r="E3812">
        <f t="shared" si="269"/>
        <v>1187</v>
      </c>
      <c r="G3812" s="1" t="str">
        <f t="shared" si="272"/>
        <v>{.corrente = 1187, .tensao = 126},</v>
      </c>
      <c r="H3812" s="1"/>
      <c r="J3812">
        <f t="shared" si="271"/>
        <v>0</v>
      </c>
      <c r="K3812" t="str">
        <f t="shared" si="270"/>
        <v>{.corrente = 0, .tensao = 126},</v>
      </c>
    </row>
    <row r="3813" spans="1:11" x14ac:dyDescent="0.25">
      <c r="A3813">
        <v>3802</v>
      </c>
      <c r="B3813">
        <f t="shared" si="268"/>
        <v>-203.54092827595321</v>
      </c>
      <c r="C3813">
        <f>ROUND((B3813/220)*4095/2+2048,0)</f>
        <v>154</v>
      </c>
      <c r="D3813">
        <f>$B$3*SIN(PI()*A3813/($B$7/2)+RADIANS($F$2))</f>
        <v>-84.886664060681539</v>
      </c>
      <c r="E3813">
        <f t="shared" si="269"/>
        <v>1258</v>
      </c>
      <c r="G3813" s="1" t="str">
        <f t="shared" si="272"/>
        <v>{.corrente = 1258, .tensao = 154},</v>
      </c>
      <c r="H3813" s="1"/>
      <c r="J3813">
        <f t="shared" si="271"/>
        <v>0</v>
      </c>
      <c r="K3813" t="str">
        <f t="shared" si="270"/>
        <v>{.corrente = 0, .tensao = 154},</v>
      </c>
    </row>
    <row r="3814" spans="1:11" x14ac:dyDescent="0.25">
      <c r="A3814">
        <v>3803</v>
      </c>
      <c r="B3814">
        <f t="shared" si="268"/>
        <v>-200.24944518823904</v>
      </c>
      <c r="C3814">
        <f>ROUND((B3814/220)*4095/2+2048,0)</f>
        <v>184</v>
      </c>
      <c r="D3814">
        <f>$B$3*SIN(PI()*A3814/($B$7/2)+RADIANS($F$2))</f>
        <v>-77.176627227614148</v>
      </c>
      <c r="E3814">
        <f t="shared" si="269"/>
        <v>1330</v>
      </c>
      <c r="G3814" s="1" t="str">
        <f t="shared" si="272"/>
        <v>{.corrente = 1330, .tensao = 184},</v>
      </c>
      <c r="H3814" s="1"/>
      <c r="J3814">
        <f t="shared" si="271"/>
        <v>0</v>
      </c>
      <c r="K3814" t="str">
        <f t="shared" si="270"/>
        <v>{.corrente = 0, .tensao = 184},</v>
      </c>
    </row>
    <row r="3815" spans="1:11" x14ac:dyDescent="0.25">
      <c r="A3815">
        <v>3804</v>
      </c>
      <c r="B3815">
        <f t="shared" si="268"/>
        <v>-196.67339781962474</v>
      </c>
      <c r="C3815">
        <f>ROUND((B3815/220)*4095/2+2048,0)</f>
        <v>218</v>
      </c>
      <c r="D3815">
        <f>$B$3*SIN(PI()*A3815/($B$7/2)+RADIANS($F$2))</f>
        <v>-69.356918622883654</v>
      </c>
      <c r="E3815">
        <f t="shared" si="269"/>
        <v>1403</v>
      </c>
      <c r="G3815" s="1" t="str">
        <f t="shared" si="272"/>
        <v>{.corrente = 1403, .tensao = 218},</v>
      </c>
      <c r="H3815" s="1"/>
      <c r="J3815">
        <f t="shared" si="271"/>
        <v>0</v>
      </c>
      <c r="K3815" t="str">
        <f t="shared" si="270"/>
        <v>{.corrente = 0, .tensao = 218},</v>
      </c>
    </row>
    <row r="3816" spans="1:11" x14ac:dyDescent="0.25">
      <c r="A3816">
        <v>3805</v>
      </c>
      <c r="B3816">
        <f t="shared" si="268"/>
        <v>-192.81786790876825</v>
      </c>
      <c r="C3816">
        <f>ROUND((B3816/220)*4095/2+2048,0)</f>
        <v>253</v>
      </c>
      <c r="D3816">
        <f>$B$3*SIN(PI()*A3816/($B$7/2)+RADIANS($F$2))</f>
        <v>-61.4386504358473</v>
      </c>
      <c r="E3816">
        <f t="shared" si="269"/>
        <v>1476</v>
      </c>
      <c r="G3816" s="1" t="str">
        <f t="shared" si="272"/>
        <v>{.corrente = 1476, .tensao = 253},</v>
      </c>
      <c r="H3816" s="1"/>
      <c r="J3816">
        <f t="shared" si="271"/>
        <v>0</v>
      </c>
      <c r="K3816" t="str">
        <f t="shared" si="270"/>
        <v>{.corrente = 0, .tensao = 253},</v>
      </c>
    </row>
    <row r="3817" spans="1:11" x14ac:dyDescent="0.25">
      <c r="A3817">
        <v>3806</v>
      </c>
      <c r="B3817">
        <f t="shared" si="268"/>
        <v>-188.68833435273581</v>
      </c>
      <c r="C3817">
        <f>ROUND((B3817/220)*4095/2+2048,0)</f>
        <v>292</v>
      </c>
      <c r="D3817">
        <f>$B$3*SIN(PI()*A3817/($B$7/2)+RADIANS($F$2))</f>
        <v>-53.43307491388537</v>
      </c>
      <c r="E3817">
        <f t="shared" si="269"/>
        <v>1551</v>
      </c>
      <c r="G3817" s="1" t="str">
        <f t="shared" si="272"/>
        <v>{.corrente = 1551, .tensao = 292},</v>
      </c>
      <c r="H3817" s="1"/>
      <c r="J3817">
        <f t="shared" si="271"/>
        <v>0</v>
      </c>
      <c r="K3817" t="str">
        <f t="shared" si="270"/>
        <v>{.corrente = 0, .tensao = 292},</v>
      </c>
    </row>
    <row r="3818" spans="1:11" x14ac:dyDescent="0.25">
      <c r="A3818">
        <v>3807</v>
      </c>
      <c r="B3818">
        <f t="shared" si="268"/>
        <v>-184.29066542120054</v>
      </c>
      <c r="C3818">
        <f>ROUND((B3818/220)*4095/2+2048,0)</f>
        <v>333</v>
      </c>
      <c r="D3818">
        <f>$B$3*SIN(PI()*A3818/($B$7/2)+RADIANS($F$2))</f>
        <v>-45.351568372364397</v>
      </c>
      <c r="E3818">
        <f t="shared" si="269"/>
        <v>1626</v>
      </c>
      <c r="G3818" s="1" t="str">
        <f t="shared" si="272"/>
        <v>{.corrente = 1626, .tensao = 333},</v>
      </c>
      <c r="H3818" s="1"/>
      <c r="J3818">
        <f t="shared" si="271"/>
        <v>0</v>
      </c>
      <c r="K3818" t="str">
        <f t="shared" si="270"/>
        <v>{.corrente = 0, .tensao = 333},</v>
      </c>
    </row>
    <row r="3819" spans="1:11" x14ac:dyDescent="0.25">
      <c r="A3819">
        <v>3808</v>
      </c>
      <c r="B3819">
        <f t="shared" si="268"/>
        <v>-179.63111041735161</v>
      </c>
      <c r="C3819">
        <f>ROUND((B3819/220)*4095/2+2048,0)</f>
        <v>376</v>
      </c>
      <c r="D3819">
        <f>$B$3*SIN(PI()*A3819/($B$7/2)+RADIANS($F$2))</f>
        <v>-37.205615028352732</v>
      </c>
      <c r="E3819">
        <f t="shared" si="269"/>
        <v>1702</v>
      </c>
      <c r="G3819" s="1" t="str">
        <f t="shared" si="272"/>
        <v>{.corrente = 1702, .tensao = 376},</v>
      </c>
      <c r="H3819" s="1"/>
      <c r="J3819">
        <f t="shared" si="271"/>
        <v>0</v>
      </c>
      <c r="K3819" t="str">
        <f t="shared" si="270"/>
        <v>{.corrente = 0, .tensao = 376},</v>
      </c>
    </row>
    <row r="3820" spans="1:11" x14ac:dyDescent="0.25">
      <c r="A3820">
        <v>3809</v>
      </c>
      <c r="B3820">
        <f t="shared" si="268"/>
        <v>-174.71629079733526</v>
      </c>
      <c r="C3820">
        <f>ROUND((B3820/220)*4095/2+2048,0)</f>
        <v>422</v>
      </c>
      <c r="D3820">
        <f>$B$3*SIN(PI()*A3820/($B$7/2)+RADIANS($F$2))</f>
        <v>-29.006790680997504</v>
      </c>
      <c r="E3820">
        <f t="shared" si="269"/>
        <v>1778</v>
      </c>
      <c r="G3820" s="1" t="str">
        <f t="shared" si="272"/>
        <v>{.corrente = 1778, .tensao = 422},</v>
      </c>
      <c r="H3820" s="1"/>
      <c r="J3820">
        <f t="shared" si="271"/>
        <v>0</v>
      </c>
      <c r="K3820" t="str">
        <f t="shared" si="270"/>
        <v>{.corrente = 0, .tensao = 422},</v>
      </c>
    </row>
    <row r="3821" spans="1:11" x14ac:dyDescent="0.25">
      <c r="A3821">
        <v>3810</v>
      </c>
      <c r="B3821">
        <f t="shared" si="268"/>
        <v>-169.55319076083524</v>
      </c>
      <c r="C3821">
        <f>ROUND((B3821/220)*4095/2+2048,0)</f>
        <v>470</v>
      </c>
      <c r="D3821">
        <f>$B$3*SIN(PI()*A3821/($B$7/2)+RADIANS($F$2))</f>
        <v>-20.766746261734301</v>
      </c>
      <c r="E3821">
        <f t="shared" si="269"/>
        <v>1855</v>
      </c>
      <c r="G3821" s="1" t="str">
        <f t="shared" si="272"/>
        <v>{.corrente = 1855, .tensao = 470},</v>
      </c>
      <c r="H3821" s="1"/>
      <c r="J3821">
        <f t="shared" si="271"/>
        <v>0</v>
      </c>
      <c r="K3821" t="str">
        <f t="shared" si="270"/>
        <v>{.corrente = 0, .tensao = 470},</v>
      </c>
    </row>
    <row r="3822" spans="1:11" x14ac:dyDescent="0.25">
      <c r="A3822">
        <v>3811</v>
      </c>
      <c r="B3822">
        <f t="shared" si="268"/>
        <v>-164.1491473261697</v>
      </c>
      <c r="C3822">
        <f>ROUND((B3822/220)*4095/2+2048,0)</f>
        <v>520</v>
      </c>
      <c r="D3822">
        <f>$B$3*SIN(PI()*A3822/($B$7/2)+RADIANS($F$2))</f>
        <v>-12.497191277723461</v>
      </c>
      <c r="E3822">
        <f t="shared" si="269"/>
        <v>1932</v>
      </c>
      <c r="G3822" s="1" t="str">
        <f t="shared" si="272"/>
        <v>{.corrente = 1932, .tensao = 520},</v>
      </c>
      <c r="H3822" s="1"/>
      <c r="J3822">
        <f t="shared" si="271"/>
        <v>0</v>
      </c>
      <c r="K3822" t="str">
        <f t="shared" si="270"/>
        <v>{.corrente = 0, .tensao = 520},</v>
      </c>
    </row>
    <row r="3823" spans="1:11" x14ac:dyDescent="0.25">
      <c r="A3823">
        <v>3812</v>
      </c>
      <c r="B3823">
        <f t="shared" si="268"/>
        <v>-158.5118399040563</v>
      </c>
      <c r="C3823">
        <f>ROUND((B3823/220)*4095/2+2048,0)</f>
        <v>573</v>
      </c>
      <c r="D3823">
        <f>$B$3*SIN(PI()*A3823/($B$7/2)+RADIANS($F$2))</f>
        <v>-4.2098771721097803</v>
      </c>
      <c r="E3823">
        <f t="shared" si="269"/>
        <v>2009</v>
      </c>
      <c r="G3823" s="1" t="str">
        <f t="shared" si="272"/>
        <v>{.corrente = 2009, .tensao = 573},</v>
      </c>
      <c r="H3823" s="1"/>
      <c r="J3823">
        <f t="shared" si="271"/>
        <v>0</v>
      </c>
      <c r="K3823" t="str">
        <f t="shared" si="270"/>
        <v>{.corrente = 0, .tensao = 573},</v>
      </c>
    </row>
    <row r="3824" spans="1:11" x14ac:dyDescent="0.25">
      <c r="A3824">
        <v>3813</v>
      </c>
      <c r="B3824">
        <f t="shared" si="268"/>
        <v>-152.6492793847649</v>
      </c>
      <c r="C3824">
        <f>ROUND((B3824/220)*4095/2+2048,0)</f>
        <v>627</v>
      </c>
      <c r="D3824">
        <f>$B$3*SIN(PI()*A3824/($B$7/2)+RADIANS($F$2))</f>
        <v>4.0834193753980239</v>
      </c>
      <c r="E3824">
        <f t="shared" si="269"/>
        <v>2086</v>
      </c>
      <c r="G3824" s="1" t="str">
        <f t="shared" si="272"/>
        <v>{.corrente = 2086, .tensao = 627},</v>
      </c>
      <c r="H3824" s="1"/>
      <c r="J3824">
        <f t="shared" si="271"/>
        <v>0</v>
      </c>
      <c r="K3824" t="str">
        <f t="shared" si="270"/>
        <v>{.corrente = 0, .tensao = 627},</v>
      </c>
    </row>
    <row r="3825" spans="1:11" x14ac:dyDescent="0.25">
      <c r="A3825">
        <v>3814</v>
      </c>
      <c r="B3825">
        <f t="shared" si="268"/>
        <v>-146.56979675426112</v>
      </c>
      <c r="C3825">
        <f>ROUND((B3825/220)*4095/2+2048,0)</f>
        <v>684</v>
      </c>
      <c r="D3825">
        <f>$B$3*SIN(PI()*A3825/($B$7/2)+RADIANS($F$2))</f>
        <v>12.37091318374797</v>
      </c>
      <c r="E3825">
        <f t="shared" si="269"/>
        <v>2163</v>
      </c>
      <c r="G3825" s="1" t="str">
        <f t="shared" si="272"/>
        <v>{.corrente = 2163, .tensao = 684},</v>
      </c>
      <c r="H3825" s="1"/>
      <c r="J3825">
        <f t="shared" si="271"/>
        <v>0</v>
      </c>
      <c r="K3825" t="str">
        <f t="shared" si="270"/>
        <v>{.corrente = 0, .tensao = 684},</v>
      </c>
    </row>
    <row r="3826" spans="1:11" x14ac:dyDescent="0.25">
      <c r="A3826">
        <v>3815</v>
      </c>
      <c r="B3826">
        <f t="shared" si="268"/>
        <v>-140.28203125547645</v>
      </c>
      <c r="C3826">
        <f>ROUND((B3826/220)*4095/2+2048,0)</f>
        <v>742</v>
      </c>
      <c r="D3826">
        <f>$B$3*SIN(PI()*A3826/($B$7/2)+RADIANS($F$2))</f>
        <v>20.640827317852445</v>
      </c>
      <c r="E3826">
        <f t="shared" si="269"/>
        <v>2240</v>
      </c>
      <c r="G3826" s="1" t="str">
        <f t="shared" si="272"/>
        <v>{.corrente = 2240, .tensao = 742},</v>
      </c>
      <c r="H3826" s="1"/>
      <c r="J3826">
        <f t="shared" si="271"/>
        <v>0</v>
      </c>
      <c r="K3826" t="str">
        <f t="shared" si="270"/>
        <v>{.corrente = 0, .tensao = 742},</v>
      </c>
    </row>
    <row r="3827" spans="1:11" x14ac:dyDescent="0.25">
      <c r="A3827">
        <v>3816</v>
      </c>
      <c r="B3827">
        <f t="shared" si="268"/>
        <v>-133.79491811151209</v>
      </c>
      <c r="C3827">
        <f>ROUND((B3827/220)*4095/2+2048,0)</f>
        <v>803</v>
      </c>
      <c r="D3827">
        <f>$B$3*SIN(PI()*A3827/($B$7/2)+RADIANS($F$2))</f>
        <v>28.881409824203018</v>
      </c>
      <c r="E3827">
        <f t="shared" si="269"/>
        <v>2317</v>
      </c>
      <c r="G3827" s="1" t="str">
        <f t="shared" si="272"/>
        <v>{.corrente = 2317, .tensao = 803},</v>
      </c>
      <c r="H3827" s="1"/>
      <c r="J3827">
        <f t="shared" si="271"/>
        <v>0</v>
      </c>
      <c r="K3827" t="str">
        <f t="shared" si="270"/>
        <v>{.corrente = 0, .tensao = 803},</v>
      </c>
    </row>
    <row r="3828" spans="1:11" x14ac:dyDescent="0.25">
      <c r="A3828">
        <v>3817</v>
      </c>
      <c r="B3828">
        <f t="shared" si="268"/>
        <v>-127.1176758282333</v>
      </c>
      <c r="C3828">
        <f>ROUND((B3828/220)*4095/2+2048,0)</f>
        <v>865</v>
      </c>
      <c r="D3828">
        <f>$B$3*SIN(PI()*A3828/($B$7/2)+RADIANS($F$2))</f>
        <v>37.080950430991194</v>
      </c>
      <c r="E3828">
        <f t="shared" si="269"/>
        <v>2393</v>
      </c>
      <c r="G3828" s="1" t="str">
        <f t="shared" si="272"/>
        <v>{.corrente = 2393, .tensao = 865},</v>
      </c>
      <c r="H3828" s="1"/>
      <c r="J3828">
        <f t="shared" si="271"/>
        <v>0</v>
      </c>
      <c r="K3828" t="str">
        <f t="shared" si="270"/>
        <v>{.corrente = 0, .tensao = 865},</v>
      </c>
    </row>
    <row r="3829" spans="1:11" x14ac:dyDescent="0.25">
      <c r="A3829">
        <v>3818</v>
      </c>
      <c r="B3829">
        <f t="shared" si="268"/>
        <v>-120.2597930943552</v>
      </c>
      <c r="C3829">
        <f>ROUND((B3829/220)*4095/2+2048,0)</f>
        <v>929</v>
      </c>
      <c r="D3829">
        <f>$B$3*SIN(PI()*A3829/($B$7/2)+RADIANS($F$2))</f>
        <v>45.227797188935519</v>
      </c>
      <c r="E3829">
        <f t="shared" si="269"/>
        <v>2469</v>
      </c>
      <c r="G3829" s="1" t="str">
        <f t="shared" si="272"/>
        <v>{.corrente = 2469, .tensao = 929},</v>
      </c>
      <c r="H3829" s="1"/>
      <c r="J3829">
        <f t="shared" si="271"/>
        <v>0</v>
      </c>
      <c r="K3829" t="str">
        <f t="shared" si="270"/>
        <v>{.corrente = 0, .tensao = 929},</v>
      </c>
    </row>
    <row r="3830" spans="1:11" x14ac:dyDescent="0.25">
      <c r="A3830">
        <v>3819</v>
      </c>
      <c r="B3830">
        <f t="shared" si="268"/>
        <v>-113.23101529751597</v>
      </c>
      <c r="C3830">
        <f>ROUND((B3830/220)*4095/2+2048,0)</f>
        <v>994</v>
      </c>
      <c r="D3830">
        <f>$B$3*SIN(PI()*A3830/($B$7/2)+RADIANS($F$2))</f>
        <v>53.310373029316118</v>
      </c>
      <c r="E3830">
        <f t="shared" si="269"/>
        <v>2544</v>
      </c>
      <c r="G3830" s="1" t="str">
        <f t="shared" si="272"/>
        <v>{.corrente = 2544, .tensao = 994},</v>
      </c>
      <c r="H3830" s="1"/>
      <c r="J3830">
        <f t="shared" si="271"/>
        <v>0</v>
      </c>
      <c r="K3830" t="str">
        <f t="shared" si="270"/>
        <v>{.corrente = 0, .tensao = 994},</v>
      </c>
    </row>
    <row r="3831" spans="1:11" x14ac:dyDescent="0.25">
      <c r="A3831">
        <v>3820</v>
      </c>
      <c r="B3831">
        <f t="shared" si="268"/>
        <v>-106.0413306756176</v>
      </c>
      <c r="C3831">
        <f>ROUND((B3831/220)*4095/2+2048,0)</f>
        <v>1061</v>
      </c>
      <c r="D3831">
        <f>$B$3*SIN(PI()*A3831/($B$7/2)+RADIANS($F$2))</f>
        <v>61.317192215538377</v>
      </c>
      <c r="E3831">
        <f t="shared" si="269"/>
        <v>2619</v>
      </c>
      <c r="G3831" s="1" t="str">
        <f t="shared" si="272"/>
        <v>{.corrente = 2619, .tensao = 1061},</v>
      </c>
      <c r="H3831" s="1"/>
      <c r="J3831">
        <f t="shared" si="271"/>
        <v>0</v>
      </c>
      <c r="K3831" t="str">
        <f t="shared" si="270"/>
        <v>{.corrente = 0, .tensao = 1061},</v>
      </c>
    </row>
    <row r="3832" spans="1:11" x14ac:dyDescent="0.25">
      <c r="A3832">
        <v>3821</v>
      </c>
      <c r="B3832">
        <f t="shared" si="268"/>
        <v>-98.700956123066959</v>
      </c>
      <c r="C3832">
        <f>ROUND((B3832/220)*4095/2+2048,0)</f>
        <v>1129</v>
      </c>
      <c r="D3832">
        <f>$B$3*SIN(PI()*A3832/($B$7/2)+RADIANS($F$2))</f>
        <v>69.236876664909857</v>
      </c>
      <c r="E3832">
        <f t="shared" si="269"/>
        <v>2692</v>
      </c>
      <c r="G3832" s="1" t="str">
        <f t="shared" si="272"/>
        <v>{.corrente = 2692, .tensao = 1129},</v>
      </c>
      <c r="H3832" s="1"/>
      <c r="J3832">
        <f t="shared" si="271"/>
        <v>0</v>
      </c>
      <c r="K3832" t="str">
        <f t="shared" si="270"/>
        <v>{.corrente = 0, .tensao = 1129},</v>
      </c>
    </row>
    <row r="3833" spans="1:11" x14ac:dyDescent="0.25">
      <c r="A3833">
        <v>3822</v>
      </c>
      <c r="B3833">
        <f t="shared" si="268"/>
        <v>-91.220322672029553</v>
      </c>
      <c r="C3833">
        <f>ROUND((B3833/220)*4095/2+2048,0)</f>
        <v>1199</v>
      </c>
      <c r="D3833">
        <f>$B$3*SIN(PI()*A3833/($B$7/2)+RADIANS($F$2))</f>
        <v>77.0581721174959</v>
      </c>
      <c r="E3833">
        <f t="shared" si="269"/>
        <v>2765</v>
      </c>
      <c r="G3833" s="1" t="str">
        <f t="shared" si="272"/>
        <v>{.corrente = 2765, .tensao = 1199},</v>
      </c>
      <c r="H3833" s="1"/>
      <c r="J3833">
        <f t="shared" si="271"/>
        <v>0</v>
      </c>
      <c r="K3833" t="str">
        <f t="shared" si="270"/>
        <v>{.corrente = 0, .tensao = 1199},</v>
      </c>
    </row>
    <row r="3834" spans="1:11" x14ac:dyDescent="0.25">
      <c r="A3834">
        <v>3823</v>
      </c>
      <c r="B3834">
        <f t="shared" si="268"/>
        <v>-83.610060669459841</v>
      </c>
      <c r="C3834">
        <f>ROUND((B3834/220)*4095/2+2048,0)</f>
        <v>1270</v>
      </c>
      <c r="D3834">
        <f>$B$3*SIN(PI()*A3834/($B$7/2)+RADIANS($F$2))</f>
        <v>84.769964128932855</v>
      </c>
      <c r="E3834">
        <f t="shared" si="269"/>
        <v>2837</v>
      </c>
      <c r="G3834" s="1" t="str">
        <f t="shared" si="272"/>
        <v>{.corrente = 2837, .tensao = 1270},</v>
      </c>
      <c r="H3834" s="1"/>
      <c r="J3834">
        <f t="shared" si="271"/>
        <v>0</v>
      </c>
      <c r="K3834" t="str">
        <f t="shared" si="270"/>
        <v>{.corrente = 0, .tensao = 1270},</v>
      </c>
    </row>
    <row r="3835" spans="1:11" x14ac:dyDescent="0.25">
      <c r="A3835">
        <v>3824</v>
      </c>
      <c r="B3835">
        <f t="shared" si="268"/>
        <v>-75.880984670840789</v>
      </c>
      <c r="C3835">
        <f>ROUND((B3835/220)*4095/2+2048,0)</f>
        <v>1342</v>
      </c>
      <c r="D3835">
        <f>$B$3*SIN(PI()*A3835/($B$7/2)+RADIANS($F$2))</f>
        <v>92.361293864616826</v>
      </c>
      <c r="E3835">
        <f t="shared" si="269"/>
        <v>2908</v>
      </c>
      <c r="G3835" s="1" t="str">
        <f t="shared" si="272"/>
        <v>{.corrente = 2908, .tensao = 1342},</v>
      </c>
      <c r="H3835" s="1"/>
      <c r="J3835">
        <f t="shared" si="271"/>
        <v>0</v>
      </c>
      <c r="K3835" t="str">
        <f t="shared" si="270"/>
        <v>{.corrente = 0, .tensao = 1342},</v>
      </c>
    </row>
    <row r="3836" spans="1:11" x14ac:dyDescent="0.25">
      <c r="A3836">
        <v>3825</v>
      </c>
      <c r="B3836">
        <f t="shared" si="268"/>
        <v>-68.044078072158243</v>
      </c>
      <c r="C3836">
        <f>ROUND((B3836/220)*4095/2+2048,0)</f>
        <v>1415</v>
      </c>
      <c r="D3836">
        <f>$B$3*SIN(PI()*A3836/($B$7/2)+RADIANS($F$2))</f>
        <v>99.821373672756167</v>
      </c>
      <c r="E3836">
        <f t="shared" si="269"/>
        <v>2977</v>
      </c>
      <c r="G3836" s="1" t="str">
        <f t="shared" si="272"/>
        <v>{.corrente = 2977, .tensao = 1415},</v>
      </c>
      <c r="H3836" s="1"/>
      <c r="J3836">
        <f t="shared" si="271"/>
        <v>0</v>
      </c>
      <c r="K3836" t="str">
        <f t="shared" si="270"/>
        <v>{.corrente = 0, .tensao = 1415},</v>
      </c>
    </row>
    <row r="3837" spans="1:11" x14ac:dyDescent="0.25">
      <c r="A3837">
        <v>3826</v>
      </c>
      <c r="B3837">
        <f t="shared" si="268"/>
        <v>-60.110477501967914</v>
      </c>
      <c r="C3837">
        <f>ROUND((B3837/220)*4095/2+2048,0)</f>
        <v>1489</v>
      </c>
      <c r="D3837">
        <f>$B$3*SIN(PI()*A3837/($B$7/2)+RADIANS($F$2))</f>
        <v>107.13960241414178</v>
      </c>
      <c r="E3837">
        <f t="shared" si="269"/>
        <v>3045</v>
      </c>
      <c r="G3837" s="1" t="str">
        <f t="shared" si="272"/>
        <v>{.corrente = 3045, .tensao = 1489},</v>
      </c>
      <c r="H3837" s="1"/>
      <c r="J3837">
        <f t="shared" si="271"/>
        <v>0</v>
      </c>
      <c r="K3837" t="str">
        <f t="shared" si="270"/>
        <v>{.corrente = 0, .tensao = 1489},</v>
      </c>
    </row>
    <row r="3838" spans="1:11" x14ac:dyDescent="0.25">
      <c r="A3838">
        <v>3827</v>
      </c>
      <c r="B3838">
        <f t="shared" si="268"/>
        <v>-52.091456995718431</v>
      </c>
      <c r="C3838">
        <f>ROUND((B3838/220)*4095/2+2048,0)</f>
        <v>1563</v>
      </c>
      <c r="D3838">
        <f>$B$3*SIN(PI()*A3838/($B$7/2)+RADIANS($F$2))</f>
        <v>114.30558052686965</v>
      </c>
      <c r="E3838">
        <f t="shared" si="269"/>
        <v>3112</v>
      </c>
      <c r="G3838" s="1" t="str">
        <f t="shared" si="272"/>
        <v>{.corrente = 3112, .tensao = 1563},</v>
      </c>
      <c r="H3838" s="1"/>
      <c r="J3838">
        <f t="shared" si="271"/>
        <v>0</v>
      </c>
      <c r="K3838" t="str">
        <f t="shared" si="270"/>
        <v>{.corrente = 0, .tensao = 1563},</v>
      </c>
    </row>
    <row r="3839" spans="1:11" x14ac:dyDescent="0.25">
      <c r="A3839">
        <v>3828</v>
      </c>
      <c r="B3839">
        <f t="shared" si="268"/>
        <v>-43.998411974752109</v>
      </c>
      <c r="C3839">
        <f>ROUND((B3839/220)*4095/2+2048,0)</f>
        <v>1639</v>
      </c>
      <c r="D3839">
        <f>$B$3*SIN(PI()*A3839/($B$7/2)+RADIANS($F$2))</f>
        <v>121.30912480466655</v>
      </c>
      <c r="E3839">
        <f t="shared" si="269"/>
        <v>3177</v>
      </c>
      <c r="G3839" s="1" t="str">
        <f t="shared" si="272"/>
        <v>{.corrente = 3177, .tensao = 1639},</v>
      </c>
      <c r="H3839" s="1"/>
      <c r="J3839">
        <f t="shared" si="271"/>
        <v>0</v>
      </c>
      <c r="K3839" t="str">
        <f t="shared" si="270"/>
        <v>{.corrente = 0, .tensao = 1639},</v>
      </c>
    </row>
    <row r="3840" spans="1:11" x14ac:dyDescent="0.25">
      <c r="A3840">
        <v>3829</v>
      </c>
      <c r="B3840">
        <f t="shared" si="268"/>
        <v>-35.842843052900754</v>
      </c>
      <c r="C3840">
        <f>ROUND((B3840/220)*4095/2+2048,0)</f>
        <v>1714</v>
      </c>
      <c r="D3840">
        <f>$B$3*SIN(PI()*A3840/($B$7/2)+RADIANS($F$2))</f>
        <v>128.14028286768234</v>
      </c>
      <c r="E3840">
        <f t="shared" si="269"/>
        <v>3241</v>
      </c>
      <c r="G3840" s="1" t="str">
        <f t="shared" si="272"/>
        <v>{.corrente = 3241, .tensao = 1714},</v>
      </c>
      <c r="H3840" s="1"/>
      <c r="J3840">
        <f t="shared" si="271"/>
        <v>0</v>
      </c>
      <c r="K3840" t="str">
        <f t="shared" si="270"/>
        <v>{.corrente = 0, .tensao = 1714},</v>
      </c>
    </row>
    <row r="3841" spans="1:11" x14ac:dyDescent="0.25">
      <c r="A3841">
        <v>3830</v>
      </c>
      <c r="B3841">
        <f t="shared" si="268"/>
        <v>-27.636339693500769</v>
      </c>
      <c r="C3841">
        <f>ROUND((B3841/220)*4095/2+2048,0)</f>
        <v>1791</v>
      </c>
      <c r="D3841">
        <f>$B$3*SIN(PI()*A3841/($B$7/2)+RADIANS($F$2))</f>
        <v>134.78934730535192</v>
      </c>
      <c r="E3841">
        <f t="shared" si="269"/>
        <v>3302</v>
      </c>
      <c r="G3841" s="1" t="str">
        <f t="shared" si="272"/>
        <v>{.corrente = 3302, .tensao = 1791},</v>
      </c>
      <c r="H3841" s="1"/>
      <c r="J3841">
        <f t="shared" si="271"/>
        <v>0</v>
      </c>
      <c r="K3841" t="str">
        <f t="shared" si="270"/>
        <v>{.corrente = 0, .tensao = 1791},</v>
      </c>
    </row>
    <row r="3842" spans="1:11" x14ac:dyDescent="0.25">
      <c r="A3842">
        <v>3831</v>
      </c>
      <c r="B3842">
        <f t="shared" si="268"/>
        <v>-19.390563740246492</v>
      </c>
      <c r="C3842">
        <f>ROUND((B3842/220)*4095/2+2048,0)</f>
        <v>1868</v>
      </c>
      <c r="D3842">
        <f>$B$3*SIN(PI()*A3842/($B$7/2)+RADIANS($F$2))</f>
        <v>141.24686947106053</v>
      </c>
      <c r="E3842">
        <f t="shared" si="269"/>
        <v>3363</v>
      </c>
      <c r="G3842" s="1" t="str">
        <f t="shared" si="272"/>
        <v>{.corrente = 3363, .tensao = 1868},</v>
      </c>
      <c r="H3842" s="1"/>
      <c r="J3842">
        <f t="shared" si="271"/>
        <v>0</v>
      </c>
      <c r="K3842" t="str">
        <f t="shared" si="270"/>
        <v>{.corrente = 0, .tensao = 1868},</v>
      </c>
    </row>
    <row r="3843" spans="1:11" x14ac:dyDescent="0.25">
      <c r="A3843">
        <v>3832</v>
      </c>
      <c r="B3843">
        <f t="shared" si="268"/>
        <v>-11.117232845089136</v>
      </c>
      <c r="C3843">
        <f>ROUND((B3843/220)*4095/2+2048,0)</f>
        <v>1945</v>
      </c>
      <c r="D3843">
        <f>$B$3*SIN(PI()*A3843/($B$7/2)+RADIANS($F$2))</f>
        <v>147.50367290917393</v>
      </c>
      <c r="E3843">
        <f t="shared" si="269"/>
        <v>3421</v>
      </c>
      <c r="G3843" s="1" t="str">
        <f t="shared" si="272"/>
        <v>{.corrente = 3421, .tensao = 1945},</v>
      </c>
      <c r="H3843" s="1"/>
      <c r="J3843">
        <f t="shared" si="271"/>
        <v>0</v>
      </c>
      <c r="K3843" t="str">
        <f t="shared" si="270"/>
        <v>{.corrente = 0, .tensao = 1945},</v>
      </c>
    </row>
    <row r="3844" spans="1:11" x14ac:dyDescent="0.25">
      <c r="A3844">
        <v>3833</v>
      </c>
      <c r="B3844">
        <f t="shared" si="268"/>
        <v>-2.8281038169283765</v>
      </c>
      <c r="C3844">
        <f>ROUND((B3844/220)*4095/2+2048,0)</f>
        <v>2022</v>
      </c>
      <c r="D3844">
        <f>$B$3*SIN(PI()*A3844/($B$7/2)+RADIANS($F$2))</f>
        <v>153.55086639519294</v>
      </c>
      <c r="E3844">
        <f t="shared" si="269"/>
        <v>3477</v>
      </c>
      <c r="G3844" s="1" t="str">
        <f t="shared" si="272"/>
        <v>{.corrente = 3477, .tensao = 2022},</v>
      </c>
      <c r="H3844" s="1"/>
      <c r="J3844">
        <f t="shared" si="271"/>
        <v>0</v>
      </c>
      <c r="K3844" t="str">
        <f t="shared" si="270"/>
        <v>{.corrente = 0, .tensao = 2022},</v>
      </c>
    </row>
    <row r="3845" spans="1:11" x14ac:dyDescent="0.25">
      <c r="A3845">
        <v>3834</v>
      </c>
      <c r="B3845">
        <f t="shared" si="268"/>
        <v>5.4650440854393851</v>
      </c>
      <c r="C3845">
        <f>ROUND((B3845/220)*4095/2+2048,0)</f>
        <v>2099</v>
      </c>
      <c r="D3845">
        <f>$B$3*SIN(PI()*A3845/($B$7/2)+RADIANS($F$2))</f>
        <v>159.37985657065715</v>
      </c>
      <c r="E3845">
        <f t="shared" si="269"/>
        <v>3531</v>
      </c>
      <c r="G3845" s="1" t="str">
        <f t="shared" si="272"/>
        <v>{.corrente = 3531, .tensao = 2099},</v>
      </c>
      <c r="H3845" s="1"/>
      <c r="J3845">
        <f t="shared" si="271"/>
        <v>4095</v>
      </c>
      <c r="K3845" t="str">
        <f t="shared" si="270"/>
        <v>{.corrente = 4095, .tensao = 2099},</v>
      </c>
    </row>
    <row r="3846" spans="1:11" x14ac:dyDescent="0.25">
      <c r="A3846">
        <v>3835</v>
      </c>
      <c r="B3846">
        <f t="shared" si="268"/>
        <v>13.750425892175453</v>
      </c>
      <c r="C3846">
        <f>ROUND((B3846/220)*4095/2+2048,0)</f>
        <v>2176</v>
      </c>
      <c r="D3846">
        <f>$B$3*SIN(PI()*A3846/($B$7/2)+RADIANS($F$2))</f>
        <v>164.9823601546922</v>
      </c>
      <c r="E3846">
        <f t="shared" si="269"/>
        <v>3583</v>
      </c>
      <c r="G3846" s="1" t="str">
        <f t="shared" si="272"/>
        <v>{.corrente = 3583, .tensao = 2176},</v>
      </c>
      <c r="H3846" s="1"/>
      <c r="J3846">
        <f t="shared" si="271"/>
        <v>4095</v>
      </c>
      <c r="K3846" t="str">
        <f t="shared" si="270"/>
        <v>{.corrente = 4095, .tensao = 2176},</v>
      </c>
    </row>
    <row r="3847" spans="1:11" x14ac:dyDescent="0.25">
      <c r="A3847">
        <v>3836</v>
      </c>
      <c r="B3847">
        <f t="shared" si="268"/>
        <v>22.016267669462593</v>
      </c>
      <c r="C3847">
        <f>ROUND((B3847/220)*4095/2+2048,0)</f>
        <v>2253</v>
      </c>
      <c r="D3847">
        <f>$B$3*SIN(PI()*A3847/($B$7/2)+RADIANS($F$2))</f>
        <v>170.35041571498923</v>
      </c>
      <c r="E3847">
        <f t="shared" si="269"/>
        <v>3633</v>
      </c>
      <c r="G3847" s="1" t="str">
        <f t="shared" si="272"/>
        <v>{.corrente = 3633, .tensao = 2253},</v>
      </c>
      <c r="H3847" s="1"/>
      <c r="J3847">
        <f t="shared" si="271"/>
        <v>4095</v>
      </c>
      <c r="K3847" t="str">
        <f t="shared" si="270"/>
        <v>{.corrente = 4095, .tensao = 2253},</v>
      </c>
    </row>
    <row r="3848" spans="1:11" x14ac:dyDescent="0.25">
      <c r="A3848">
        <v>3837</v>
      </c>
      <c r="B3848">
        <f t="shared" si="268"/>
        <v>30.250823250823508</v>
      </c>
      <c r="C3848">
        <f>ROUND((B3848/220)*4095/2+2048,0)</f>
        <v>2330</v>
      </c>
      <c r="D3848">
        <f>$B$3*SIN(PI()*A3848/($B$7/2)+RADIANS($F$2))</f>
        <v>175.47639498137667</v>
      </c>
      <c r="E3848">
        <f t="shared" si="269"/>
        <v>3681</v>
      </c>
      <c r="G3848" s="1" t="str">
        <f t="shared" si="272"/>
        <v>{.corrente = 3681, .tensao = 2330},</v>
      </c>
      <c r="H3848" s="1"/>
      <c r="J3848">
        <f t="shared" si="271"/>
        <v>4095</v>
      </c>
      <c r="K3848" t="str">
        <f t="shared" si="270"/>
        <v>{.corrente = 4095, .tensao = 2330},</v>
      </c>
    </row>
    <row r="3849" spans="1:11" x14ac:dyDescent="0.25">
      <c r="A3849">
        <v>3838</v>
      </c>
      <c r="B3849">
        <f t="shared" si="268"/>
        <v>38.442390928986995</v>
      </c>
      <c r="C3849">
        <f>ROUND((B3849/220)*4095/2+2048,0)</f>
        <v>2406</v>
      </c>
      <c r="D3849">
        <f>$B$3*SIN(PI()*A3849/($B$7/2)+RADIANS($F$2))</f>
        <v>180.35301368595898</v>
      </c>
      <c r="E3849">
        <f t="shared" si="269"/>
        <v>3727</v>
      </c>
      <c r="G3849" s="1" t="str">
        <f t="shared" si="272"/>
        <v>{.corrente = 3727, .tensao = 2406},</v>
      </c>
      <c r="H3849" s="1"/>
      <c r="J3849">
        <f t="shared" si="271"/>
        <v>4095</v>
      </c>
      <c r="K3849" t="str">
        <f t="shared" si="270"/>
        <v>{.corrente = 4095, .tensao = 2406},</v>
      </c>
    </row>
    <row r="3850" spans="1:11" x14ac:dyDescent="0.25">
      <c r="A3850">
        <v>3839</v>
      </c>
      <c r="B3850">
        <f t="shared" si="268"/>
        <v>46.579330084600329</v>
      </c>
      <c r="C3850">
        <f>ROUND((B3850/220)*4095/2+2048,0)</f>
        <v>2482</v>
      </c>
      <c r="D3850">
        <f>$B$3*SIN(PI()*A3850/($B$7/2)+RADIANS($F$2))</f>
        <v>184.97334191442707</v>
      </c>
      <c r="E3850">
        <f t="shared" si="269"/>
        <v>3770</v>
      </c>
      <c r="G3850" s="1" t="str">
        <f t="shared" si="272"/>
        <v>{.corrente = 3770, .tensao = 2482},</v>
      </c>
      <c r="H3850" s="1"/>
      <c r="J3850">
        <f t="shared" si="271"/>
        <v>4095</v>
      </c>
      <c r="K3850" t="str">
        <f t="shared" si="270"/>
        <v>{.corrente = 4095, .tensao = 2482},</v>
      </c>
    </row>
    <row r="3851" spans="1:11" x14ac:dyDescent="0.25">
      <c r="A3851">
        <v>3840</v>
      </c>
      <c r="B3851">
        <f t="shared" si="268"/>
        <v>54.650077728132409</v>
      </c>
      <c r="C3851">
        <f>ROUND((B3851/220)*4095/2+2048,0)</f>
        <v>2557</v>
      </c>
      <c r="D3851">
        <f>$B$3*SIN(PI()*A3851/($B$7/2)+RADIANS($F$2))</f>
        <v>189.33081395381296</v>
      </c>
      <c r="E3851">
        <f t="shared" si="269"/>
        <v>3810</v>
      </c>
      <c r="G3851" s="1" t="str">
        <f t="shared" si="272"/>
        <v>{.corrente = 3810, .tensao = 2557},</v>
      </c>
      <c r="H3851" s="1"/>
      <c r="J3851">
        <f t="shared" si="271"/>
        <v>4095</v>
      </c>
      <c r="K3851" t="str">
        <f t="shared" si="270"/>
        <v>{.corrente = 4095, .tensao = 2557},</v>
      </c>
    </row>
    <row r="3852" spans="1:11" x14ac:dyDescent="0.25">
      <c r="A3852">
        <v>3841</v>
      </c>
      <c r="B3852">
        <f t="shared" ref="B3852:B3915" si="273">$B$3*SIN(PI()*A3852/($B$7/2))</f>
        <v>62.643164931436282</v>
      </c>
      <c r="C3852">
        <f>ROUND((B3852/220)*4095/2+2048,0)</f>
        <v>2631</v>
      </c>
      <c r="D3852">
        <f>$B$3*SIN(PI()*A3852/($B$7/2)+RADIANS($F$2))</f>
        <v>193.41923762268175</v>
      </c>
      <c r="E3852">
        <f t="shared" ref="E3852:E3915" si="274">ROUND((D3852/220)*4095/2+2048,0)</f>
        <v>3848</v>
      </c>
      <c r="G3852" s="1" t="str">
        <f t="shared" si="272"/>
        <v>{.corrente = 3848, .tensao = 2631},</v>
      </c>
      <c r="H3852" s="1"/>
      <c r="J3852">
        <f t="shared" si="271"/>
        <v>4095</v>
      </c>
      <c r="K3852" t="str">
        <f t="shared" ref="K3852:K3915" si="275">_xlfn.CONCAT("{.corrente = ",J3852,", .tensao = ",C3852,"},")</f>
        <v>{.corrente = 4095, .tensao = 2631},</v>
      </c>
    </row>
    <row r="3853" spans="1:11" x14ac:dyDescent="0.25">
      <c r="A3853">
        <v>3842</v>
      </c>
      <c r="B3853">
        <f t="shared" si="273"/>
        <v>70.547233125640659</v>
      </c>
      <c r="C3853">
        <f>ROUND((B3853/220)*4095/2+2048,0)</f>
        <v>2705</v>
      </c>
      <c r="D3853">
        <f>$B$3*SIN(PI()*A3853/($B$7/2)+RADIANS($F$2))</f>
        <v>197.23280307051675</v>
      </c>
      <c r="E3853">
        <f t="shared" si="274"/>
        <v>3884</v>
      </c>
      <c r="G3853" s="1" t="str">
        <f t="shared" si="272"/>
        <v>{.corrente = 3884, .tensao = 2705},</v>
      </c>
      <c r="H3853" s="1"/>
      <c r="J3853">
        <f t="shared" si="271"/>
        <v>4095</v>
      </c>
      <c r="K3853" t="str">
        <f t="shared" si="275"/>
        <v>{.corrente = 4095, .tensao = 2705},</v>
      </c>
    </row>
    <row r="3854" spans="1:11" x14ac:dyDescent="0.25">
      <c r="A3854">
        <v>3843</v>
      </c>
      <c r="B3854">
        <f t="shared" si="273"/>
        <v>78.351050242275178</v>
      </c>
      <c r="C3854">
        <f>ROUND((B3854/220)*4095/2+2048,0)</f>
        <v>2777</v>
      </c>
      <c r="D3854">
        <f>$B$3*SIN(PI()*A3854/($B$7/2)+RADIANS($F$2))</f>
        <v>200.76609103382305</v>
      </c>
      <c r="E3854">
        <f t="shared" si="274"/>
        <v>3916</v>
      </c>
      <c r="G3854" s="1" t="str">
        <f t="shared" si="272"/>
        <v>{.corrente = 3916, .tensao = 2777},</v>
      </c>
      <c r="H3854" s="1"/>
      <c r="J3854">
        <f t="shared" si="271"/>
        <v>4095</v>
      </c>
      <c r="K3854" t="str">
        <f t="shared" si="275"/>
        <v>{.corrente = 4095, .tensao = 2777},</v>
      </c>
    </row>
    <row r="3855" spans="1:11" x14ac:dyDescent="0.25">
      <c r="A3855">
        <v>3844</v>
      </c>
      <c r="B3855">
        <f t="shared" si="273"/>
        <v>86.043526674548644</v>
      </c>
      <c r="C3855">
        <f>ROUND((B3855/220)*4095/2+2048,0)</f>
        <v>2849</v>
      </c>
      <c r="D3855">
        <f>$B$3*SIN(PI()*A3855/($B$7/2)+RADIANS($F$2))</f>
        <v>204.01408053714596</v>
      </c>
      <c r="E3855">
        <f t="shared" si="274"/>
        <v>3947</v>
      </c>
      <c r="G3855" s="1" t="str">
        <f t="shared" si="272"/>
        <v>{.corrente = 3947, .tensao = 2849},</v>
      </c>
      <c r="H3855" s="1"/>
      <c r="J3855">
        <f t="shared" si="271"/>
        <v>4095</v>
      </c>
      <c r="K3855" t="str">
        <f t="shared" si="275"/>
        <v>{.corrente = 4095, .tensao = 2849},</v>
      </c>
    </row>
    <row r="3856" spans="1:11" x14ac:dyDescent="0.25">
      <c r="A3856">
        <v>3845</v>
      </c>
      <c r="B3856">
        <f t="shared" si="273"/>
        <v>93.613731036242285</v>
      </c>
      <c r="C3856">
        <f>ROUND((B3856/220)*4095/2+2048,0)</f>
        <v>2919</v>
      </c>
      <c r="D3856">
        <f>$B$3*SIN(PI()*A3856/($B$7/2)+RADIANS($F$2))</f>
        <v>206.97215602813307</v>
      </c>
      <c r="E3856">
        <f t="shared" si="274"/>
        <v>3974</v>
      </c>
      <c r="G3856" s="1" t="str">
        <f t="shared" si="272"/>
        <v>{.corrente = 3974, .tensao = 2919},</v>
      </c>
      <c r="H3856" s="1"/>
      <c r="J3856">
        <f t="shared" si="271"/>
        <v>4095</v>
      </c>
      <c r="K3856" t="str">
        <f t="shared" si="275"/>
        <v>{.corrente = 4095, .tensao = 2919},</v>
      </c>
    </row>
    <row r="3857" spans="1:11" x14ac:dyDescent="0.25">
      <c r="A3857">
        <v>3846</v>
      </c>
      <c r="B3857">
        <f t="shared" si="273"/>
        <v>101.0509056957568</v>
      </c>
      <c r="C3857">
        <f>ROUND((B3857/220)*4095/2+2048,0)</f>
        <v>2988</v>
      </c>
      <c r="D3857">
        <f>$B$3*SIN(PI()*A3857/($B$7/2)+RADIANS($F$2))</f>
        <v>209.63611393646408</v>
      </c>
      <c r="E3857">
        <f t="shared" si="274"/>
        <v>3999</v>
      </c>
      <c r="G3857" s="1" t="str">
        <f t="shared" si="272"/>
        <v>{.corrente = 3999, .tensao = 2988},</v>
      </c>
      <c r="H3857" s="1"/>
      <c r="J3857">
        <f t="shared" si="271"/>
        <v>4095</v>
      </c>
      <c r="K3857" t="str">
        <f t="shared" si="275"/>
        <v>{.corrente = 4095, .tensao = 2988},</v>
      </c>
    </row>
    <row r="3858" spans="1:11" x14ac:dyDescent="0.25">
      <c r="A3858">
        <v>3847</v>
      </c>
      <c r="B3858">
        <f t="shared" si="273"/>
        <v>108.34448206322243</v>
      </c>
      <c r="C3858">
        <f>ROUND((B3858/220)*4095/2+2048,0)</f>
        <v>3056</v>
      </c>
      <c r="D3858">
        <f>$B$3*SIN(PI()*A3858/($B$7/2)+RADIANS($F$2))</f>
        <v>212.00216864732508</v>
      </c>
      <c r="E3858">
        <f t="shared" si="274"/>
        <v>4021</v>
      </c>
      <c r="G3858" s="1" t="str">
        <f t="shared" si="272"/>
        <v>{.corrente = 4021, .tensao = 3056},</v>
      </c>
      <c r="H3858" s="1"/>
      <c r="J3858">
        <f t="shared" si="271"/>
        <v>4095</v>
      </c>
      <c r="K3858" t="str">
        <f t="shared" si="275"/>
        <v>{.corrente = 4095, .tensao = 3056},</v>
      </c>
    </row>
    <row r="3859" spans="1:11" x14ac:dyDescent="0.25">
      <c r="A3859">
        <v>3848</v>
      </c>
      <c r="B3859">
        <f t="shared" si="273"/>
        <v>115.48409560896737</v>
      </c>
      <c r="C3859">
        <f>ROUND((B3859/220)*4095/2+2048,0)</f>
        <v>3123</v>
      </c>
      <c r="D3859">
        <f>$B$3*SIN(PI()*A3859/($B$7/2)+RADIANS($F$2))</f>
        <v>214.06695788094805</v>
      </c>
      <c r="E3859">
        <f t="shared" si="274"/>
        <v>4040</v>
      </c>
      <c r="G3859" s="1" t="str">
        <f t="shared" si="272"/>
        <v>{.corrente = 4040, .tensao = 3123},</v>
      </c>
      <c r="H3859" s="1"/>
      <c r="J3859">
        <f t="shared" si="271"/>
        <v>4095</v>
      </c>
      <c r="K3859" t="str">
        <f t="shared" si="275"/>
        <v>{.corrente = 4095, .tensao = 3123},</v>
      </c>
    </row>
    <row r="3860" spans="1:11" x14ac:dyDescent="0.25">
      <c r="A3860">
        <v>3849</v>
      </c>
      <c r="B3860">
        <f t="shared" si="273"/>
        <v>122.45960059206082</v>
      </c>
      <c r="C3860">
        <f>ROUND((B3860/220)*4095/2+2048,0)</f>
        <v>3188</v>
      </c>
      <c r="D3860">
        <f>$B$3*SIN(PI()*A3860/($B$7/2)+RADIANS($F$2))</f>
        <v>215.82754747058769</v>
      </c>
      <c r="E3860">
        <f t="shared" si="274"/>
        <v>4057</v>
      </c>
      <c r="G3860" s="1" t="str">
        <f t="shared" si="272"/>
        <v>{.corrente = 4057, .tensao = 3188},</v>
      </c>
      <c r="H3860" s="1"/>
      <c r="J3860">
        <f t="shared" si="271"/>
        <v>4095</v>
      </c>
      <c r="K3860" t="str">
        <f t="shared" si="275"/>
        <v>{.corrente = 4095, .tensao = 3188},</v>
      </c>
    </row>
    <row r="3861" spans="1:11" x14ac:dyDescent="0.25">
      <c r="A3861">
        <v>3850</v>
      </c>
      <c r="B3861">
        <f t="shared" si="273"/>
        <v>129.26108447787041</v>
      </c>
      <c r="C3861">
        <f>ROUND((B3861/220)*4095/2+2048,0)</f>
        <v>3251</v>
      </c>
      <c r="D3861">
        <f>$B$3*SIN(PI()*A3861/($B$7/2)+RADIANS($F$2))</f>
        <v>217.28143553210433</v>
      </c>
      <c r="E3861">
        <f t="shared" si="274"/>
        <v>4070</v>
      </c>
      <c r="G3861" s="1" t="str">
        <f t="shared" si="272"/>
        <v>{.corrente = 4070, .tensao = 3251},</v>
      </c>
      <c r="H3861" s="1"/>
      <c r="J3861">
        <f t="shared" si="271"/>
        <v>4095</v>
      </c>
      <c r="K3861" t="str">
        <f t="shared" si="275"/>
        <v>{.corrente = 4095, .tensao = 3251},</v>
      </c>
    </row>
    <row r="3862" spans="1:11" x14ac:dyDescent="0.25">
      <c r="A3862">
        <v>3851</v>
      </c>
      <c r="B3862">
        <f t="shared" si="273"/>
        <v>135.87888202427681</v>
      </c>
      <c r="C3862">
        <f>ROUND((B3862/220)*4095/2+2048,0)</f>
        <v>3313</v>
      </c>
      <c r="D3862">
        <f>$B$3*SIN(PI()*A3862/($B$7/2)+RADIANS($F$2))</f>
        <v>218.42655601927007</v>
      </c>
      <c r="E3862">
        <f t="shared" si="274"/>
        <v>4081</v>
      </c>
      <c r="G3862" s="1" t="str">
        <f t="shared" si="272"/>
        <v>{.corrente = 4081, .tensao = 3313},</v>
      </c>
      <c r="H3862" s="1"/>
      <c r="J3862">
        <f t="shared" si="271"/>
        <v>4095</v>
      </c>
      <c r="K3862" t="str">
        <f t="shared" si="275"/>
        <v>{.corrente = 4095, .tensao = 3313},</v>
      </c>
    </row>
    <row r="3863" spans="1:11" x14ac:dyDescent="0.25">
      <c r="A3863">
        <v>3852</v>
      </c>
      <c r="B3863">
        <f t="shared" si="273"/>
        <v>142.30358901646602</v>
      </c>
      <c r="C3863">
        <f>ROUND((B3863/220)*4095/2+2048,0)</f>
        <v>3372</v>
      </c>
      <c r="D3863">
        <f>$B$3*SIN(PI()*A3863/($B$7/2)+RADIANS($F$2))</f>
        <v>219.26128165972247</v>
      </c>
      <c r="E3863">
        <f t="shared" si="274"/>
        <v>4089</v>
      </c>
      <c r="G3863" s="1" t="str">
        <f t="shared" si="272"/>
        <v>{.corrente = 4089, .tensao = 3372},</v>
      </c>
      <c r="H3863" s="1"/>
      <c r="J3863">
        <f t="shared" si="271"/>
        <v>4095</v>
      </c>
      <c r="K3863" t="str">
        <f t="shared" si="275"/>
        <v>{.corrente = 4095, .tensao = 3372},</v>
      </c>
    </row>
    <row r="3864" spans="1:11" x14ac:dyDescent="0.25">
      <c r="A3864">
        <v>3853</v>
      </c>
      <c r="B3864">
        <f t="shared" si="273"/>
        <v>148.52607563076944</v>
      </c>
      <c r="C3864">
        <f>ROUND((B3864/220)*4095/2+2048,0)</f>
        <v>3430</v>
      </c>
      <c r="D3864">
        <f>$B$3*SIN(PI()*A3864/($B$7/2)+RADIANS($F$2))</f>
        <v>219.78442626739576</v>
      </c>
      <c r="E3864">
        <f t="shared" si="274"/>
        <v>4093</v>
      </c>
      <c r="G3864" s="1" t="str">
        <f t="shared" si="272"/>
        <v>{.corrente = 4093, .tensao = 3430},</v>
      </c>
      <c r="H3864" s="1"/>
      <c r="J3864">
        <f t="shared" si="271"/>
        <v>4095</v>
      </c>
      <c r="K3864" t="str">
        <f t="shared" si="275"/>
        <v>{.corrente = 4095, .tensao = 3430},</v>
      </c>
    </row>
    <row r="3865" spans="1:11" x14ac:dyDescent="0.25">
      <c r="A3865">
        <v>3854</v>
      </c>
      <c r="B3865">
        <f t="shared" si="273"/>
        <v>154.53749940857728</v>
      </c>
      <c r="C3865">
        <f>ROUND((B3865/220)*4095/2+2048,0)</f>
        <v>3486</v>
      </c>
      <c r="D3865">
        <f>$B$3*SIN(PI()*A3865/($B$7/2)+RADIANS($F$2))</f>
        <v>219.99524642814907</v>
      </c>
      <c r="E3865">
        <f t="shared" si="274"/>
        <v>4095</v>
      </c>
      <c r="G3865" s="1" t="str">
        <f t="shared" si="272"/>
        <v>{.corrente = 4095, .tensao = 3486},</v>
      </c>
      <c r="H3865" s="1"/>
      <c r="J3865">
        <f t="shared" si="271"/>
        <v>4095</v>
      </c>
      <c r="K3865" t="str">
        <f t="shared" si="275"/>
        <v>{.corrente = 4095, .tensao = 3486},</v>
      </c>
    </row>
    <row r="3866" spans="1:11" x14ac:dyDescent="0.25">
      <c r="A3866">
        <v>3855</v>
      </c>
      <c r="B3866">
        <f t="shared" si="273"/>
        <v>160.32931782193845</v>
      </c>
      <c r="C3866">
        <f>ROUND((B3866/220)*4095/2+2048,0)</f>
        <v>3540</v>
      </c>
      <c r="D3866">
        <f>$B$3*SIN(PI()*A3866/($B$7/2)+RADIANS($F$2))</f>
        <v>219.89344255619665</v>
      </c>
      <c r="E3866">
        <f t="shared" si="274"/>
        <v>4095</v>
      </c>
      <c r="G3866" s="1" t="str">
        <f t="shared" si="272"/>
        <v>{.corrente = 4095, .tensao = 3540},</v>
      </c>
      <c r="H3866" s="1"/>
      <c r="J3866">
        <f t="shared" si="271"/>
        <v>4095</v>
      </c>
      <c r="K3866" t="str">
        <f t="shared" si="275"/>
        <v>{.corrente = 4095, .tensao = 3540},</v>
      </c>
    </row>
    <row r="3867" spans="1:11" x14ac:dyDescent="0.25">
      <c r="A3867">
        <v>3856</v>
      </c>
      <c r="B3867">
        <f t="shared" si="273"/>
        <v>165.89330041287937</v>
      </c>
      <c r="C3867">
        <f>ROUND((B3867/220)*4095/2+2048,0)</f>
        <v>3592</v>
      </c>
      <c r="D3867">
        <f>$B$3*SIN(PI()*A3867/($B$7/2)+RADIANS($F$2))</f>
        <v>219.47915931983229</v>
      </c>
      <c r="E3867">
        <f t="shared" si="274"/>
        <v>4091</v>
      </c>
      <c r="G3867" s="1" t="str">
        <f t="shared" si="272"/>
        <v>{.corrente = 4091, .tensao = 3592},</v>
      </c>
      <c r="H3867" s="1"/>
      <c r="J3867">
        <f t="shared" ref="J3867:J3930" si="276">IF(C3867&gt;2048,4095,0)</f>
        <v>4095</v>
      </c>
      <c r="K3867" t="str">
        <f t="shared" si="275"/>
        <v>{.corrente = 4095, .tensao = 3592},</v>
      </c>
    </row>
    <row r="3868" spans="1:11" x14ac:dyDescent="0.25">
      <c r="A3868">
        <v>3857</v>
      </c>
      <c r="B3868">
        <f t="shared" si="273"/>
        <v>171.22154048929903</v>
      </c>
      <c r="C3868">
        <f>ROUND((B3868/220)*4095/2+2048,0)</f>
        <v>3642</v>
      </c>
      <c r="D3868">
        <f>$B$3*SIN(PI()*A3868/($B$7/2)+RADIANS($F$2))</f>
        <v>218.75298543585069</v>
      </c>
      <c r="E3868">
        <f t="shared" si="274"/>
        <v>4084</v>
      </c>
      <c r="G3868" s="1" t="str">
        <f t="shared" si="272"/>
        <v>{.corrente = 4084, .tensao = 3642},</v>
      </c>
      <c r="H3868" s="1"/>
      <c r="J3868">
        <f t="shared" si="276"/>
        <v>4095</v>
      </c>
      <c r="K3868" t="str">
        <f t="shared" si="275"/>
        <v>{.corrente = 4095, .tensao = 3642},</v>
      </c>
    </row>
    <row r="3869" spans="1:11" x14ac:dyDescent="0.25">
      <c r="A3869">
        <v>3858</v>
      </c>
      <c r="B3869">
        <f t="shared" si="273"/>
        <v>176.30646636079297</v>
      </c>
      <c r="C3869">
        <f>ROUND((B3869/220)*4095/2+2048,0)</f>
        <v>3689</v>
      </c>
      <c r="D3869">
        <f>$B$3*SIN(PI()*A3869/($B$7/2)+RADIANS($F$2))</f>
        <v>217.71595283294687</v>
      </c>
      <c r="E3869">
        <f t="shared" si="274"/>
        <v>4074</v>
      </c>
      <c r="G3869" s="1" t="str">
        <f t="shared" si="272"/>
        <v>{.corrente = 4074, .tensao = 3689},</v>
      </c>
      <c r="H3869" s="1"/>
      <c r="J3869">
        <f t="shared" si="276"/>
        <v>4095</v>
      </c>
      <c r="K3869" t="str">
        <f t="shared" si="275"/>
        <v>{.corrente = 4095, .tensao = 3689},</v>
      </c>
    </row>
    <row r="3870" spans="1:11" x14ac:dyDescent="0.25">
      <c r="A3870">
        <v>3859</v>
      </c>
      <c r="B3870">
        <f t="shared" si="273"/>
        <v>181.14085209834886</v>
      </c>
      <c r="C3870">
        <f>ROUND((B3870/220)*4095/2+2048,0)</f>
        <v>3734</v>
      </c>
      <c r="D3870">
        <f>$B$3*SIN(PI()*A3870/($B$7/2)+RADIANS($F$2))</f>
        <v>216.36953518530171</v>
      </c>
      <c r="E3870">
        <f t="shared" si="274"/>
        <v>4062</v>
      </c>
      <c r="G3870" s="1" t="str">
        <f t="shared" ref="G3870:G3933" si="277">_xlfn.CONCAT("{.corrente = ",E3870,", .tensao = ",C3870,"},")</f>
        <v>{.corrente = 4062, .tensao = 3734},</v>
      </c>
      <c r="H3870" s="1"/>
      <c r="J3870">
        <f t="shared" si="276"/>
        <v>4095</v>
      </c>
      <c r="K3870" t="str">
        <f t="shared" si="275"/>
        <v>{.corrente = 4095, .tensao = 3734},</v>
      </c>
    </row>
    <row r="3871" spans="1:11" x14ac:dyDescent="0.25">
      <c r="A3871">
        <v>3860</v>
      </c>
      <c r="B3871">
        <f t="shared" si="273"/>
        <v>185.71782780277468</v>
      </c>
      <c r="C3871">
        <f>ROUND((B3871/220)*4095/2+2048,0)</f>
        <v>3776</v>
      </c>
      <c r="D3871">
        <f>$B$3*SIN(PI()*A3871/($B$7/2)+RADIANS($F$2))</f>
        <v>214.71564581841582</v>
      </c>
      <c r="E3871">
        <f t="shared" si="274"/>
        <v>4046</v>
      </c>
      <c r="G3871" s="1" t="str">
        <f t="shared" si="277"/>
        <v>{.corrente = 4046, .tensao = 3776},</v>
      </c>
      <c r="H3871" s="1"/>
      <c r="J3871">
        <f t="shared" si="276"/>
        <v>4095</v>
      </c>
      <c r="K3871" t="str">
        <f t="shared" si="275"/>
        <v>{.corrente = 4095, .tensao = 3776},</v>
      </c>
    </row>
    <row r="3872" spans="1:11" x14ac:dyDescent="0.25">
      <c r="A3872">
        <v>3861</v>
      </c>
      <c r="B3872">
        <f t="shared" si="273"/>
        <v>190.03088936716802</v>
      </c>
      <c r="C3872">
        <f>ROUND((B3872/220)*4095/2+2048,0)</f>
        <v>3817</v>
      </c>
      <c r="D3872">
        <f>$B$3*SIN(PI()*A3872/($B$7/2)+RADIANS($F$2))</f>
        <v>212.756634990176</v>
      </c>
      <c r="E3872">
        <f t="shared" si="274"/>
        <v>4028</v>
      </c>
      <c r="G3872" s="1" t="str">
        <f t="shared" si="277"/>
        <v>{.corrente = 4028, .tensao = 3817},</v>
      </c>
      <c r="H3872" s="1"/>
      <c r="J3872">
        <f t="shared" si="276"/>
        <v>4095</v>
      </c>
      <c r="K3872" t="str">
        <f t="shared" si="275"/>
        <v>{.corrente = 4095, .tensao = 3817},</v>
      </c>
    </row>
    <row r="3873" spans="1:11" x14ac:dyDescent="0.25">
      <c r="A3873">
        <v>3862</v>
      </c>
      <c r="B3873">
        <f t="shared" si="273"/>
        <v>194.07390771955008</v>
      </c>
      <c r="C3873">
        <f>ROUND((B3873/220)*4095/2+2048,0)</f>
        <v>3854</v>
      </c>
      <c r="D3873">
        <f>$B$3*SIN(PI()*A3873/($B$7/2)+RADIANS($F$2))</f>
        <v>210.495286551031</v>
      </c>
      <c r="E3873">
        <f t="shared" si="274"/>
        <v>4007</v>
      </c>
      <c r="G3873" s="1" t="str">
        <f t="shared" si="277"/>
        <v>{.corrente = 4007, .tensao = 3854},</v>
      </c>
      <c r="H3873" s="1"/>
      <c r="J3873">
        <f t="shared" si="276"/>
        <v>4095</v>
      </c>
      <c r="K3873" t="str">
        <f t="shared" si="275"/>
        <v>{.corrente = 4095, .tensao = 3854},</v>
      </c>
    </row>
    <row r="3874" spans="1:11" x14ac:dyDescent="0.25">
      <c r="A3874">
        <v>3863</v>
      </c>
      <c r="B3874">
        <f t="shared" si="273"/>
        <v>197.84113753258606</v>
      </c>
      <c r="C3874">
        <f>ROUND((B3874/220)*4095/2+2048,0)</f>
        <v>3889</v>
      </c>
      <c r="D3874">
        <f>$B$3*SIN(PI()*A3874/($B$7/2)+RADIANS($F$2))</f>
        <v>207.93481398800279</v>
      </c>
      <c r="E3874">
        <f t="shared" si="274"/>
        <v>3983</v>
      </c>
      <c r="G3874" s="1" t="str">
        <f t="shared" si="277"/>
        <v>{.corrente = 3983, .tensao = 3889},</v>
      </c>
      <c r="H3874" s="1"/>
      <c r="J3874">
        <f t="shared" si="276"/>
        <v>4095</v>
      </c>
      <c r="K3874" t="str">
        <f t="shared" si="275"/>
        <v>{.corrente = 4095, .tensao = 3889},</v>
      </c>
    </row>
    <row r="3875" spans="1:11" x14ac:dyDescent="0.25">
      <c r="A3875">
        <v>3864</v>
      </c>
      <c r="B3875">
        <f t="shared" si="273"/>
        <v>201.32722538799578</v>
      </c>
      <c r="C3875">
        <f>ROUND((B3875/220)*4095/2+2048,0)</f>
        <v>3922</v>
      </c>
      <c r="D3875">
        <f>$B$3*SIN(PI()*A3875/($B$7/2)+RADIANS($F$2))</f>
        <v>205.07885585814927</v>
      </c>
      <c r="E3875">
        <f t="shared" si="274"/>
        <v>3957</v>
      </c>
      <c r="G3875" s="1" t="str">
        <f t="shared" si="277"/>
        <v>{.corrente = 3957, .tensao = 3922},</v>
      </c>
      <c r="H3875" s="1"/>
      <c r="J3875">
        <f t="shared" si="276"/>
        <v>4095</v>
      </c>
      <c r="K3875" t="str">
        <f t="shared" si="275"/>
        <v>{.corrente = 4095, .tensao = 3922},</v>
      </c>
    </row>
    <row r="3876" spans="1:11" x14ac:dyDescent="0.25">
      <c r="A3876">
        <v>3865</v>
      </c>
      <c r="B3876">
        <f t="shared" si="273"/>
        <v>204.52721738398947</v>
      </c>
      <c r="C3876">
        <f>ROUND((B3876/220)*4095/2+2048,0)</f>
        <v>3951</v>
      </c>
      <c r="D3876">
        <f>$B$3*SIN(PI()*A3876/($B$7/2)+RADIANS($F$2))</f>
        <v>201.93147061801932</v>
      </c>
      <c r="E3876">
        <f t="shared" si="274"/>
        <v>3927</v>
      </c>
      <c r="G3876" s="1" t="str">
        <f t="shared" si="277"/>
        <v>{.corrente = 3927, .tensao = 3951},</v>
      </c>
      <c r="H3876" s="1"/>
      <c r="J3876">
        <f t="shared" si="276"/>
        <v>4095</v>
      </c>
      <c r="K3876" t="str">
        <f t="shared" si="275"/>
        <v>{.corrente = 4095, .tensao = 3951},</v>
      </c>
    </row>
    <row r="3877" spans="1:11" x14ac:dyDescent="0.25">
      <c r="A3877">
        <v>3866</v>
      </c>
      <c r="B3877">
        <f t="shared" si="273"/>
        <v>207.43656617502617</v>
      </c>
      <c r="C3877">
        <f>ROUND((B3877/220)*4095/2+2048,0)</f>
        <v>3979</v>
      </c>
      <c r="D3877">
        <f>$B$3*SIN(PI()*A3877/($B$7/2)+RADIANS($F$2))</f>
        <v>198.49713085637481</v>
      </c>
      <c r="E3877">
        <f t="shared" si="274"/>
        <v>3895</v>
      </c>
      <c r="G3877" s="1" t="str">
        <f t="shared" si="277"/>
        <v>{.corrente = 3895, .tensao = 3979},</v>
      </c>
      <c r="H3877" s="1"/>
      <c r="J3877">
        <f t="shared" si="276"/>
        <v>4095</v>
      </c>
      <c r="K3877" t="str">
        <f t="shared" si="275"/>
        <v>{.corrente = 4095, .tensao = 3979},</v>
      </c>
    </row>
    <row r="3878" spans="1:11" x14ac:dyDescent="0.25">
      <c r="A3878">
        <v>3867</v>
      </c>
      <c r="B3878">
        <f t="shared" si="273"/>
        <v>210.05113743381747</v>
      </c>
      <c r="C3878">
        <f>ROUND((B3878/220)*4095/2+2048,0)</f>
        <v>4003</v>
      </c>
      <c r="D3878">
        <f>$B$3*SIN(PI()*A3878/($B$7/2)+RADIANS($F$2))</f>
        <v>194.78071693841576</v>
      </c>
      <c r="E3878">
        <f t="shared" si="274"/>
        <v>3861</v>
      </c>
      <c r="G3878" s="1" t="str">
        <f t="shared" si="277"/>
        <v>{.corrente = 3861, .tensao = 4003},</v>
      </c>
      <c r="H3878" s="1"/>
      <c r="J3878">
        <f t="shared" si="276"/>
        <v>4095</v>
      </c>
      <c r="K3878" t="str">
        <f t="shared" si="275"/>
        <v>{.corrente = 4095, .tensao = 4003},</v>
      </c>
    </row>
    <row r="3879" spans="1:11" x14ac:dyDescent="0.25">
      <c r="A3879">
        <v>3868</v>
      </c>
      <c r="B3879">
        <f t="shared" si="273"/>
        <v>212.36721572639442</v>
      </c>
      <c r="C3879">
        <f>ROUND((B3879/220)*4095/2+2048,0)</f>
        <v>4024</v>
      </c>
      <c r="D3879">
        <f>$B$3*SIN(PI()*A3879/($B$7/2)+RADIANS($F$2))</f>
        <v>190.78751007056059</v>
      </c>
      <c r="E3879">
        <f t="shared" si="274"/>
        <v>3824</v>
      </c>
      <c r="G3879" s="1" t="str">
        <f t="shared" si="277"/>
        <v>{.corrente = 3824, .tensao = 4024},</v>
      </c>
      <c r="H3879" s="1"/>
      <c r="J3879">
        <f t="shared" si="276"/>
        <v>4095</v>
      </c>
      <c r="K3879" t="str">
        <f t="shared" si="275"/>
        <v>{.corrente = 4095, .tensao = 4024},</v>
      </c>
    </row>
    <row r="3880" spans="1:11" x14ac:dyDescent="0.25">
      <c r="A3880">
        <v>3869</v>
      </c>
      <c r="B3880">
        <f t="shared" si="273"/>
        <v>214.38150979193571</v>
      </c>
      <c r="C3880">
        <f>ROUND((B3880/220)*4095/2+2048,0)</f>
        <v>4043</v>
      </c>
      <c r="D3880">
        <f>$B$3*SIN(PI()*A3880/($B$7/2)+RADIANS($F$2))</f>
        <v>186.52318479557391</v>
      </c>
      <c r="E3880">
        <f t="shared" si="274"/>
        <v>3784</v>
      </c>
      <c r="G3880" s="1" t="str">
        <f t="shared" si="277"/>
        <v>{.corrente = 3784, .tensao = 4043},</v>
      </c>
      <c r="H3880" s="1"/>
      <c r="J3880">
        <f t="shared" si="276"/>
        <v>4095</v>
      </c>
      <c r="K3880" t="str">
        <f t="shared" si="275"/>
        <v>{.corrente = 4095, .tensao = 4043},</v>
      </c>
    </row>
    <row r="3881" spans="1:11" x14ac:dyDescent="0.25">
      <c r="A3881">
        <v>3870</v>
      </c>
      <c r="B3881">
        <f t="shared" si="273"/>
        <v>216.09115721980393</v>
      </c>
      <c r="C3881">
        <f>ROUND((B3881/220)*4095/2+2048,0)</f>
        <v>4059</v>
      </c>
      <c r="D3881">
        <f>$B$3*SIN(PI()*A3881/($B$7/2)+RADIANS($F$2))</f>
        <v>181.99380092877041</v>
      </c>
      <c r="E3881">
        <f t="shared" si="274"/>
        <v>3742</v>
      </c>
      <c r="G3881" s="1" t="str">
        <f t="shared" si="277"/>
        <v>{.corrente = 3742, .tensao = 4059},</v>
      </c>
      <c r="H3881" s="1"/>
      <c r="J3881">
        <f t="shared" si="276"/>
        <v>4095</v>
      </c>
      <c r="K3881" t="str">
        <f t="shared" si="275"/>
        <v>{.corrente = 4095, .tensao = 4059},</v>
      </c>
    </row>
    <row r="3882" spans="1:11" x14ac:dyDescent="0.25">
      <c r="A3882">
        <v>3871</v>
      </c>
      <c r="B3882">
        <f t="shared" si="273"/>
        <v>217.49372851716942</v>
      </c>
      <c r="C3882">
        <f>ROUND((B3882/220)*4095/2+2048,0)</f>
        <v>4072</v>
      </c>
      <c r="D3882">
        <f>$B$3*SIN(PI()*A3882/($B$7/2)+RADIANS($F$2))</f>
        <v>177.20579494672762</v>
      </c>
      <c r="E3882">
        <f t="shared" si="274"/>
        <v>3697</v>
      </c>
      <c r="G3882" s="1" t="str">
        <f t="shared" si="277"/>
        <v>{.corrente = 3697, .tensao = 4072},</v>
      </c>
      <c r="H3882" s="1"/>
      <c r="J3882">
        <f t="shared" si="276"/>
        <v>4095</v>
      </c>
      <c r="K3882" t="str">
        <f t="shared" si="275"/>
        <v>{.corrente = 4095, .tensao = 4072},</v>
      </c>
    </row>
    <row r="3883" spans="1:11" x14ac:dyDescent="0.25">
      <c r="A3883">
        <v>3872</v>
      </c>
      <c r="B3883">
        <f t="shared" si="273"/>
        <v>218.58723056144237</v>
      </c>
      <c r="C3883">
        <f>ROUND((B3883/220)*4095/2+2048,0)</f>
        <v>4082</v>
      </c>
      <c r="D3883">
        <f>$B$3*SIN(PI()*A3883/($B$7/2)+RADIANS($F$2))</f>
        <v>172.16597084073112</v>
      </c>
      <c r="E3883">
        <f t="shared" si="274"/>
        <v>3650</v>
      </c>
      <c r="G3883" s="1" t="str">
        <f t="shared" si="277"/>
        <v>{.corrente = 3650, .tensao = 4082},</v>
      </c>
      <c r="H3883" s="1"/>
      <c r="J3883">
        <f t="shared" si="276"/>
        <v>4095</v>
      </c>
      <c r="K3883" t="str">
        <f t="shared" si="275"/>
        <v>{.corrente = 4095, .tensao = 4082},</v>
      </c>
    </row>
    <row r="3884" spans="1:11" x14ac:dyDescent="0.25">
      <c r="A3884">
        <v>3873</v>
      </c>
      <c r="B3884">
        <f t="shared" si="273"/>
        <v>219.37010943259932</v>
      </c>
      <c r="C3884">
        <f>ROUND((B3884/220)*4095/2+2048,0)</f>
        <v>4090</v>
      </c>
      <c r="D3884">
        <f>$B$3*SIN(PI()*A3884/($B$7/2)+RADIANS($F$2))</f>
        <v>166.88149044795728</v>
      </c>
      <c r="E3884">
        <f t="shared" si="274"/>
        <v>3601</v>
      </c>
      <c r="G3884" s="1" t="str">
        <f t="shared" si="277"/>
        <v>{.corrente = 3601, .tensao = 4090},</v>
      </c>
      <c r="H3884" s="1"/>
      <c r="J3884">
        <f t="shared" si="276"/>
        <v>4095</v>
      </c>
      <c r="K3884" t="str">
        <f t="shared" si="275"/>
        <v>{.corrente = 4095, .tensao = 4090},</v>
      </c>
    </row>
    <row r="3885" spans="1:11" x14ac:dyDescent="0.25">
      <c r="A3885">
        <v>3874</v>
      </c>
      <c r="B3885">
        <f t="shared" si="273"/>
        <v>219.84125262137448</v>
      </c>
      <c r="C3885">
        <f>ROUND((B3885/220)*4095/2+2048,0)</f>
        <v>4094</v>
      </c>
      <c r="D3885">
        <f>$B$3*SIN(PI()*A3885/($B$7/2)+RADIANS($F$2))</f>
        <v>161.35986327417814</v>
      </c>
      <c r="E3885">
        <f t="shared" si="274"/>
        <v>3550</v>
      </c>
      <c r="G3885" s="1" t="str">
        <f t="shared" si="277"/>
        <v>{.corrente = 3550, .tensao = 4094},</v>
      </c>
      <c r="H3885" s="1"/>
      <c r="J3885">
        <f t="shared" si="276"/>
        <v>4095</v>
      </c>
      <c r="K3885" t="str">
        <f t="shared" si="275"/>
        <v>{.corrente = 4095, .tensao = 4094},</v>
      </c>
    </row>
    <row r="3886" spans="1:11" x14ac:dyDescent="0.25">
      <c r="A3886">
        <v>3875</v>
      </c>
      <c r="B3886">
        <f t="shared" si="273"/>
        <v>219.99999061019469</v>
      </c>
      <c r="C3886">
        <f>ROUND((B3886/220)*4095/2+2048,0)</f>
        <v>4095</v>
      </c>
      <c r="D3886">
        <f>$B$3*SIN(PI()*A3886/($B$7/2)+RADIANS($F$2))</f>
        <v>155.60893582235843</v>
      </c>
      <c r="E3886">
        <f t="shared" si="274"/>
        <v>3496</v>
      </c>
      <c r="G3886" s="1" t="str">
        <f t="shared" si="277"/>
        <v>{.corrente = 3496, .tensao = 4095},</v>
      </c>
      <c r="H3886" s="1"/>
      <c r="J3886">
        <f t="shared" si="276"/>
        <v>4095</v>
      </c>
      <c r="K3886" t="str">
        <f t="shared" si="275"/>
        <v>{.corrente = 4095, .tensao = 4095},</v>
      </c>
    </row>
    <row r="3887" spans="1:11" x14ac:dyDescent="0.25">
      <c r="A3887">
        <v>3876</v>
      </c>
      <c r="B3887">
        <f t="shared" si="273"/>
        <v>219.84609782459381</v>
      </c>
      <c r="C3887">
        <f>ROUND((B3887/220)*4095/2+2048,0)</f>
        <v>4094</v>
      </c>
      <c r="D3887">
        <f>$B$3*SIN(PI()*A3887/($B$7/2)+RADIANS($F$2))</f>
        <v>149.63688044240098</v>
      </c>
      <c r="E3887">
        <f t="shared" si="274"/>
        <v>3441</v>
      </c>
      <c r="G3887" s="1" t="str">
        <f t="shared" si="277"/>
        <v>{.corrente = 3441, .tensao = 4094},</v>
      </c>
      <c r="H3887" s="1"/>
      <c r="J3887">
        <f t="shared" si="276"/>
        <v>4095</v>
      </c>
      <c r="K3887" t="str">
        <f t="shared" si="275"/>
        <v>{.corrente = 4095, .tensao = 4094},</v>
      </c>
    </row>
    <row r="3888" spans="1:11" x14ac:dyDescent="0.25">
      <c r="A3888">
        <v>3877</v>
      </c>
      <c r="B3888">
        <f t="shared" si="273"/>
        <v>219.37979295376618</v>
      </c>
      <c r="C3888">
        <f>ROUND((B3888/220)*4095/2+2048,0)</f>
        <v>4090</v>
      </c>
      <c r="D3888">
        <f>$B$3*SIN(PI()*A3888/($B$7/2)+RADIANS($F$2))</f>
        <v>143.45218371784642</v>
      </c>
      <c r="E3888">
        <f t="shared" si="274"/>
        <v>3383</v>
      </c>
      <c r="G3888" s="1" t="str">
        <f t="shared" si="277"/>
        <v>{.corrente = 3383, .tensao = 4090},</v>
      </c>
      <c r="H3888" s="1"/>
      <c r="J3888">
        <f t="shared" si="276"/>
        <v>4095</v>
      </c>
      <c r="K3888" t="str">
        <f t="shared" si="275"/>
        <v>{.corrente = 4095, .tensao = 4090},</v>
      </c>
    </row>
    <row r="3889" spans="1:11" x14ac:dyDescent="0.25">
      <c r="A3889">
        <v>3878</v>
      </c>
      <c r="B3889">
        <f t="shared" si="273"/>
        <v>218.60173863979929</v>
      </c>
      <c r="C3889">
        <f>ROUND((B3889/220)*4095/2+2048,0)</f>
        <v>4082</v>
      </c>
      <c r="D3889">
        <f>$B$3*SIN(PI()*A3889/($B$7/2)+RADIANS($F$2))</f>
        <v>137.06363440601373</v>
      </c>
      <c r="E3889">
        <f t="shared" si="274"/>
        <v>3324</v>
      </c>
      <c r="G3889" s="1" t="str">
        <f t="shared" si="277"/>
        <v>{.corrente = 3324, .tensao = 4082},</v>
      </c>
      <c r="H3889" s="1"/>
      <c r="J3889">
        <f t="shared" si="276"/>
        <v>4095</v>
      </c>
      <c r="K3889" t="str">
        <f t="shared" si="275"/>
        <v>{.corrente = 4095, .tensao = 4082},</v>
      </c>
    </row>
    <row r="3890" spans="1:11" x14ac:dyDescent="0.25">
      <c r="A3890">
        <v>3879</v>
      </c>
      <c r="B3890">
        <f t="shared" si="273"/>
        <v>217.51304053602519</v>
      </c>
      <c r="C3890">
        <f>ROUND((B3890/220)*4095/2+2048,0)</f>
        <v>4072</v>
      </c>
      <c r="D3890">
        <f>$B$3*SIN(PI()*A3890/($B$7/2)+RADIANS($F$2))</f>
        <v>130.48031094873474</v>
      </c>
      <c r="E3890">
        <f t="shared" si="274"/>
        <v>3262</v>
      </c>
      <c r="G3890" s="1" t="str">
        <f t="shared" si="277"/>
        <v>{.corrente = 3262, .tensao = 4072},</v>
      </c>
      <c r="H3890" s="1"/>
      <c r="J3890">
        <f t="shared" si="276"/>
        <v>4095</v>
      </c>
      <c r="K3890" t="str">
        <f t="shared" si="275"/>
        <v>{.corrente = 4095, .tensao = 4072},</v>
      </c>
    </row>
    <row r="3891" spans="1:11" x14ac:dyDescent="0.25">
      <c r="A3891">
        <v>3880</v>
      </c>
      <c r="B3891">
        <f t="shared" si="273"/>
        <v>216.11524573583279</v>
      </c>
      <c r="C3891">
        <f>ROUND((B3891/220)*4095/2+2048,0)</f>
        <v>4059</v>
      </c>
      <c r="D3891">
        <f>$B$3*SIN(PI()*A3891/($B$7/2)+RADIANS($F$2))</f>
        <v>123.7115685714523</v>
      </c>
      <c r="E3891">
        <f t="shared" si="274"/>
        <v>3199</v>
      </c>
      <c r="G3891" s="1" t="str">
        <f t="shared" si="277"/>
        <v>{.corrente = 3199, .tensao = 4059},</v>
      </c>
      <c r="H3891" s="1"/>
      <c r="J3891">
        <f t="shared" si="276"/>
        <v>4095</v>
      </c>
      <c r="K3891" t="str">
        <f t="shared" si="275"/>
        <v>{.corrente = 4095, .tensao = 4059},</v>
      </c>
    </row>
    <row r="3892" spans="1:11" x14ac:dyDescent="0.25">
      <c r="A3892">
        <v>3881</v>
      </c>
      <c r="B3892">
        <f t="shared" si="273"/>
        <v>214.41034057417653</v>
      </c>
      <c r="C3892">
        <f>ROUND((B3892/220)*4095/2+2048,0)</f>
        <v>4043</v>
      </c>
      <c r="D3892">
        <f>$B$3*SIN(PI()*A3892/($B$7/2)+RADIANS($F$2))</f>
        <v>116.76702598900201</v>
      </c>
      <c r="E3892">
        <f t="shared" si="274"/>
        <v>3135</v>
      </c>
      <c r="G3892" s="1" t="str">
        <f t="shared" si="277"/>
        <v>{.corrente = 3135, .tensao = 4043},</v>
      </c>
      <c r="H3892" s="1"/>
      <c r="J3892">
        <f t="shared" si="276"/>
        <v>4095</v>
      </c>
      <c r="K3892" t="str">
        <f t="shared" si="275"/>
        <v>{.corrente = 4095, .tensao = 4043},</v>
      </c>
    </row>
    <row r="3893" spans="1:11" x14ac:dyDescent="0.25">
      <c r="A3893">
        <v>3882</v>
      </c>
      <c r="B3893">
        <f t="shared" si="273"/>
        <v>212.40074780488914</v>
      </c>
      <c r="C3893">
        <f>ROUND((B3893/220)*4095/2+2048,0)</f>
        <v>4025</v>
      </c>
      <c r="D3893">
        <f>$B$3*SIN(PI()*A3893/($B$7/2)+RADIANS($F$2))</f>
        <v>109.65655173691071</v>
      </c>
      <c r="E3893">
        <f t="shared" si="274"/>
        <v>3069</v>
      </c>
      <c r="G3893" s="1" t="str">
        <f t="shared" si="277"/>
        <v>{.corrente = 3069, .tensao = 4025},</v>
      </c>
      <c r="H3893" s="1"/>
      <c r="J3893">
        <f t="shared" si="276"/>
        <v>4095</v>
      </c>
      <c r="K3893" t="str">
        <f t="shared" si="275"/>
        <v>{.corrente = 4095, .tensao = 4025},</v>
      </c>
    </row>
    <row r="3894" spans="1:11" x14ac:dyDescent="0.25">
      <c r="A3894">
        <v>3883</v>
      </c>
      <c r="B3894">
        <f t="shared" si="273"/>
        <v>210.08932315783784</v>
      </c>
      <c r="C3894">
        <f>ROUND((B3894/220)*4095/2+2048,0)</f>
        <v>4003</v>
      </c>
      <c r="D3894">
        <f>$B$3*SIN(PI()*A3894/($B$7/2)+RADIANS($F$2))</f>
        <v>102.39025014776001</v>
      </c>
      <c r="E3894">
        <f t="shared" si="274"/>
        <v>3001</v>
      </c>
      <c r="G3894" s="1" t="str">
        <f t="shared" si="277"/>
        <v>{.corrente = 3001, .tensao = 4003},</v>
      </c>
      <c r="H3894" s="1"/>
      <c r="J3894">
        <f t="shared" si="276"/>
        <v>4095</v>
      </c>
      <c r="K3894" t="str">
        <f t="shared" si="275"/>
        <v>{.corrente = 4095, .tensao = 4003},</v>
      </c>
    </row>
    <row r="3895" spans="1:11" x14ac:dyDescent="0.25">
      <c r="A3895">
        <v>3884</v>
      </c>
      <c r="B3895">
        <f t="shared" si="273"/>
        <v>207.47935128078967</v>
      </c>
      <c r="C3895">
        <f>ROUND((B3895/220)*4095/2+2048,0)</f>
        <v>3979</v>
      </c>
      <c r="D3895">
        <f>$B$3*SIN(PI()*A3895/($B$7/2)+RADIANS($F$2))</f>
        <v>94.978446992418981</v>
      </c>
      <c r="E3895">
        <f t="shared" si="274"/>
        <v>2932</v>
      </c>
      <c r="G3895" s="1" t="str">
        <f t="shared" si="277"/>
        <v>{.corrente = 2932, .tensao = 3979},</v>
      </c>
      <c r="H3895" s="1"/>
      <c r="J3895">
        <f t="shared" si="276"/>
        <v>4095</v>
      </c>
      <c r="K3895" t="str">
        <f t="shared" si="275"/>
        <v>{.corrente = 4095, .tensao = 3979},</v>
      </c>
    </row>
    <row r="3896" spans="1:11" x14ac:dyDescent="0.25">
      <c r="A3896">
        <v>3885</v>
      </c>
      <c r="B3896">
        <f t="shared" si="273"/>
        <v>204.5745410717609</v>
      </c>
      <c r="C3896">
        <f>ROUND((B3896/220)*4095/2+2048,0)</f>
        <v>3952</v>
      </c>
      <c r="D3896">
        <f>$B$3*SIN(PI()*A3896/($B$7/2)+RADIANS($F$2))</f>
        <v>87.431674806605827</v>
      </c>
      <c r="E3896">
        <f t="shared" si="274"/>
        <v>2862</v>
      </c>
      <c r="G3896" s="1" t="str">
        <f t="shared" si="277"/>
        <v>{.corrente = 2862, .tensao = 3952},</v>
      </c>
      <c r="H3896" s="1"/>
      <c r="J3896">
        <f t="shared" si="276"/>
        <v>4095</v>
      </c>
      <c r="K3896" t="str">
        <f t="shared" si="275"/>
        <v>{.corrente = 4095, .tensao = 3952},</v>
      </c>
    </row>
    <row r="3897" spans="1:11" x14ac:dyDescent="0.25">
      <c r="A3897">
        <v>3886</v>
      </c>
      <c r="B3897">
        <f t="shared" si="273"/>
        <v>201.37902040849431</v>
      </c>
      <c r="C3897">
        <f>ROUND((B3897/220)*4095/2+2048,0)</f>
        <v>3922</v>
      </c>
      <c r="D3897">
        <f>$B$3*SIN(PI()*A3897/($B$7/2)+RADIANS($F$2))</f>
        <v>79.760657923648978</v>
      </c>
      <c r="E3897">
        <f t="shared" si="274"/>
        <v>2790</v>
      </c>
      <c r="G3897" s="1" t="str">
        <f t="shared" si="277"/>
        <v>{.corrente = 2790, .tensao = 3922},</v>
      </c>
      <c r="H3897" s="1"/>
      <c r="J3897">
        <f t="shared" si="276"/>
        <v>4095</v>
      </c>
      <c r="K3897" t="str">
        <f t="shared" si="275"/>
        <v>{.corrente = 4095, .tensao = 3922},</v>
      </c>
    </row>
    <row r="3898" spans="1:11" x14ac:dyDescent="0.25">
      <c r="A3898">
        <v>3887</v>
      </c>
      <c r="B3898">
        <f t="shared" si="273"/>
        <v>197.89733028255054</v>
      </c>
      <c r="C3898">
        <f>ROUND((B3898/220)*4095/2+2048,0)</f>
        <v>3890</v>
      </c>
      <c r="D3898">
        <f>$B$3*SIN(PI()*A3898/($B$7/2)+RADIANS($F$2))</f>
        <v>71.976297234701221</v>
      </c>
      <c r="E3898">
        <f t="shared" si="274"/>
        <v>2718</v>
      </c>
      <c r="G3898" s="1" t="str">
        <f t="shared" si="277"/>
        <v>{.corrente = 2718, .tensao = 3890},</v>
      </c>
      <c r="H3898" s="1"/>
      <c r="J3898">
        <f t="shared" si="276"/>
        <v>4095</v>
      </c>
      <c r="K3898" t="str">
        <f t="shared" si="275"/>
        <v>{.corrente = 4095, .tensao = 3890},</v>
      </c>
    </row>
    <row r="3899" spans="1:11" x14ac:dyDescent="0.25">
      <c r="A3899">
        <v>3888</v>
      </c>
      <c r="B3899">
        <f t="shared" si="273"/>
        <v>194.13441834631894</v>
      </c>
      <c r="C3899">
        <f>ROUND((B3899/220)*4095/2+2048,0)</f>
        <v>3855</v>
      </c>
      <c r="D3899">
        <f>$B$3*SIN(PI()*A3899/($B$7/2)+RADIANS($F$2))</f>
        <v>64.089654697998213</v>
      </c>
      <c r="E3899">
        <f t="shared" si="274"/>
        <v>2644</v>
      </c>
      <c r="G3899" s="1" t="str">
        <f t="shared" si="277"/>
        <v>{.corrente = 2644, .tensao = 3855},</v>
      </c>
      <c r="H3899" s="1"/>
      <c r="J3899">
        <f t="shared" si="276"/>
        <v>4095</v>
      </c>
      <c r="K3899" t="str">
        <f t="shared" si="275"/>
        <v>{.corrente = 4095, .tensao = 3855},</v>
      </c>
    </row>
    <row r="3900" spans="1:11" x14ac:dyDescent="0.25">
      <c r="A3900">
        <v>3889</v>
      </c>
      <c r="B3900">
        <f t="shared" si="273"/>
        <v>190.09563188218212</v>
      </c>
      <c r="C3900">
        <f>ROUND((B3900/220)*4095/2+2048,0)</f>
        <v>3817</v>
      </c>
      <c r="D3900">
        <f>$B$3*SIN(PI()*A3900/($B$7/2)+RADIANS($F$2))</f>
        <v>56.111937619320358</v>
      </c>
      <c r="E3900">
        <f t="shared" si="274"/>
        <v>2570</v>
      </c>
      <c r="G3900" s="1" t="str">
        <f t="shared" si="277"/>
        <v>{.corrente = 2570, .tensao = 3817},</v>
      </c>
      <c r="H3900" s="1"/>
      <c r="J3900">
        <f t="shared" si="276"/>
        <v>4095</v>
      </c>
      <c r="K3900" t="str">
        <f t="shared" si="275"/>
        <v>{.corrente = 4095, .tensao = 3817},</v>
      </c>
    </row>
    <row r="3901" spans="1:11" x14ac:dyDescent="0.25">
      <c r="A3901">
        <v>3890</v>
      </c>
      <c r="B3901">
        <f t="shared" si="273"/>
        <v>185.78671020374588</v>
      </c>
      <c r="C3901">
        <f>ROUND((B3901/220)*4095/2+2048,0)</f>
        <v>3777</v>
      </c>
      <c r="D3901">
        <f>$B$3*SIN(PI()*A3901/($B$7/2)+RADIANS($F$2))</f>
        <v>48.054482725820193</v>
      </c>
      <c r="E3901">
        <f t="shared" si="274"/>
        <v>2495</v>
      </c>
      <c r="G3901" s="1" t="str">
        <f t="shared" si="277"/>
        <v>{.corrente = 2495, .tensao = 3777},</v>
      </c>
      <c r="H3901" s="1"/>
      <c r="J3901">
        <f t="shared" si="276"/>
        <v>4095</v>
      </c>
      <c r="K3901" t="str">
        <f t="shared" si="275"/>
        <v>{.corrente = 4095, .tensao = 3777},</v>
      </c>
    </row>
    <row r="3902" spans="1:11" x14ac:dyDescent="0.25">
      <c r="A3902">
        <v>3891</v>
      </c>
      <c r="B3902">
        <f t="shared" si="273"/>
        <v>181.21377650000105</v>
      </c>
      <c r="C3902">
        <f>ROUND((B3902/220)*4095/2+2048,0)</f>
        <v>3735</v>
      </c>
      <c r="D3902">
        <f>$B$3*SIN(PI()*A3902/($B$7/2)+RADIANS($F$2))</f>
        <v>39.928740055994901</v>
      </c>
      <c r="E3902">
        <f t="shared" si="274"/>
        <v>2420</v>
      </c>
      <c r="G3902" s="1" t="str">
        <f t="shared" si="277"/>
        <v>{.corrente = 2420, .tensao = 3735},</v>
      </c>
      <c r="H3902" s="1"/>
      <c r="J3902">
        <f t="shared" si="276"/>
        <v>4095</v>
      </c>
      <c r="K3902" t="str">
        <f t="shared" si="275"/>
        <v>{.corrente = 4095, .tensao = 3735},</v>
      </c>
    </row>
    <row r="3903" spans="1:11" x14ac:dyDescent="0.25">
      <c r="A3903">
        <v>3892</v>
      </c>
      <c r="B3903">
        <f t="shared" si="273"/>
        <v>176.38332913397886</v>
      </c>
      <c r="C3903">
        <f>ROUND((B3903/220)*4095/2+2048,0)</f>
        <v>3690</v>
      </c>
      <c r="D3903">
        <f>$B$3*SIN(PI()*A3903/($B$7/2)+RADIANS($F$2))</f>
        <v>31.746256688632542</v>
      </c>
      <c r="E3903">
        <f t="shared" si="274"/>
        <v>2343</v>
      </c>
      <c r="G3903" s="1" t="str">
        <f t="shared" si="277"/>
        <v>{.corrente = 2343, .tensao = 3690},</v>
      </c>
      <c r="H3903" s="1"/>
      <c r="J3903">
        <f t="shared" si="276"/>
        <v>4095</v>
      </c>
      <c r="K3903" t="str">
        <f t="shared" si="275"/>
        <v>{.corrente = 4095, .tensao = 3690},</v>
      </c>
    </row>
    <row r="3904" spans="1:11" x14ac:dyDescent="0.25">
      <c r="A3904">
        <v>3893</v>
      </c>
      <c r="B3904">
        <f t="shared" si="273"/>
        <v>171.30223240825285</v>
      </c>
      <c r="C3904">
        <f>ROUND((B3904/220)*4095/2+2048,0)</f>
        <v>3642</v>
      </c>
      <c r="D3904">
        <f>$B$3*SIN(PI()*A3904/($B$7/2)+RADIANS($F$2))</f>
        <v>23.518660333834816</v>
      </c>
      <c r="E3904">
        <f t="shared" si="274"/>
        <v>2267</v>
      </c>
      <c r="G3904" s="1" t="str">
        <f t="shared" si="277"/>
        <v>{.corrente = 2267, .tensao = 3642},</v>
      </c>
      <c r="H3904" s="1"/>
      <c r="J3904">
        <f t="shared" si="276"/>
        <v>4095</v>
      </c>
      <c r="K3904" t="str">
        <f t="shared" si="275"/>
        <v>{.corrente = 4095, .tensao = 3642},</v>
      </c>
    </row>
    <row r="3905" spans="1:11" x14ac:dyDescent="0.25">
      <c r="A3905">
        <v>3894</v>
      </c>
      <c r="B3905">
        <f t="shared" si="273"/>
        <v>165.97770681041561</v>
      </c>
      <c r="C3905">
        <f>ROUND((B3905/220)*4095/2+2048,0)</f>
        <v>3593</v>
      </c>
      <c r="D3905">
        <f>$B$3*SIN(PI()*A3905/($B$7/2)+RADIANS($F$2))</f>
        <v>15.257642809452102</v>
      </c>
      <c r="E3905">
        <f t="shared" si="274"/>
        <v>2190</v>
      </c>
      <c r="G3905" s="1" t="str">
        <f t="shared" si="277"/>
        <v>{.corrente = 2190, .tensao = 3593},</v>
      </c>
      <c r="H3905" s="1"/>
      <c r="J3905">
        <f t="shared" si="276"/>
        <v>4095</v>
      </c>
      <c r="K3905" t="str">
        <f t="shared" si="275"/>
        <v>{.corrente = 4095, .tensao = 3593},</v>
      </c>
    </row>
    <row r="3906" spans="1:11" x14ac:dyDescent="0.25">
      <c r="A3906">
        <v>3895</v>
      </c>
      <c r="B3906">
        <f t="shared" si="273"/>
        <v>160.41731875243943</v>
      </c>
      <c r="C3906">
        <f>ROUND((B3906/220)*4095/2+2048,0)</f>
        <v>3541</v>
      </c>
      <c r="D3906">
        <f>$B$3*SIN(PI()*A3906/($B$7/2)+RADIANS($F$2))</f>
        <v>6.9749434264804044</v>
      </c>
      <c r="E3906">
        <f t="shared" si="274"/>
        <v>2113</v>
      </c>
      <c r="G3906" s="1" t="str">
        <f t="shared" si="277"/>
        <v>{.corrente = 2113, .tensao = 3541},</v>
      </c>
      <c r="H3906" s="1"/>
      <c r="J3906">
        <f t="shared" si="276"/>
        <v>4095</v>
      </c>
      <c r="K3906" t="str">
        <f t="shared" si="275"/>
        <v>{.corrente = 4095, .tensao = 3541},</v>
      </c>
    </row>
    <row r="3907" spans="1:11" x14ac:dyDescent="0.25">
      <c r="A3907">
        <v>3896</v>
      </c>
      <c r="B3907">
        <f t="shared" si="273"/>
        <v>154.62896981840598</v>
      </c>
      <c r="C3907">
        <f>ROUND((B3907/220)*4095/2+2048,0)</f>
        <v>3487</v>
      </c>
      <c r="D3907">
        <f>$B$3*SIN(PI()*A3907/($B$7/2)+RADIANS($F$2))</f>
        <v>-1.317667693118709</v>
      </c>
      <c r="E3907">
        <f t="shared" si="274"/>
        <v>2036</v>
      </c>
      <c r="G3907" s="1" t="str">
        <f t="shared" si="277"/>
        <v>{.corrente = 2036, .tensao = 3487},</v>
      </c>
      <c r="H3907" s="1"/>
      <c r="J3907">
        <f t="shared" si="276"/>
        <v>4095</v>
      </c>
      <c r="K3907" t="str">
        <f t="shared" si="275"/>
        <v>{.corrente = 4095, .tensao = 3487},</v>
      </c>
    </row>
    <row r="3908" spans="1:11" x14ac:dyDescent="0.25">
      <c r="A3908">
        <v>3897</v>
      </c>
      <c r="B3908">
        <f t="shared" si="273"/>
        <v>148.62088553597931</v>
      </c>
      <c r="C3908">
        <f>ROUND((B3908/220)*4095/2+2048,0)</f>
        <v>3431</v>
      </c>
      <c r="D3908">
        <f>$B$3*SIN(PI()*A3908/($B$7/2)+RADIANS($F$2))</f>
        <v>-9.6084063423199275</v>
      </c>
      <c r="E3908">
        <f t="shared" si="274"/>
        <v>1959</v>
      </c>
      <c r="G3908" s="1" t="str">
        <f t="shared" si="277"/>
        <v>{.corrente = 1959, .tensao = 3431},</v>
      </c>
      <c r="H3908" s="1"/>
      <c r="J3908">
        <f t="shared" si="276"/>
        <v>4095</v>
      </c>
      <c r="K3908" t="str">
        <f t="shared" si="275"/>
        <v>{.corrente = 4095, .tensao = 3431},</v>
      </c>
    </row>
    <row r="3909" spans="1:11" x14ac:dyDescent="0.25">
      <c r="A3909">
        <v>3898</v>
      </c>
      <c r="B3909">
        <f t="shared" si="273"/>
        <v>142.40160368753715</v>
      </c>
      <c r="C3909">
        <f>ROUND((B3909/220)*4095/2+2048,0)</f>
        <v>3373</v>
      </c>
      <c r="D3909">
        <f>$B$3*SIN(PI()*A3909/($B$7/2)+RADIANS($F$2))</f>
        <v>-17.885490974957676</v>
      </c>
      <c r="E3909">
        <f t="shared" si="274"/>
        <v>1882</v>
      </c>
      <c r="G3909" s="1" t="str">
        <f t="shared" si="277"/>
        <v>{.corrente = 1882, .tensao = 3373},</v>
      </c>
      <c r="H3909" s="1"/>
      <c r="J3909">
        <f t="shared" si="276"/>
        <v>4095</v>
      </c>
      <c r="K3909" t="str">
        <f t="shared" si="275"/>
        <v>{.corrente = 4095, .tensao = 3373},</v>
      </c>
    </row>
    <row r="3910" spans="1:11" x14ac:dyDescent="0.25">
      <c r="A3910">
        <v>3899</v>
      </c>
      <c r="B3910">
        <f t="shared" si="273"/>
        <v>135.97996217755542</v>
      </c>
      <c r="C3910">
        <f>ROUND((B3910/220)*4095/2+2048,0)</f>
        <v>3314</v>
      </c>
      <c r="D3910">
        <f>$B$3*SIN(PI()*A3910/($B$7/2)+RADIANS($F$2))</f>
        <v>-26.137159447893499</v>
      </c>
      <c r="E3910">
        <f t="shared" si="274"/>
        <v>1805</v>
      </c>
      <c r="G3910" s="1" t="str">
        <f t="shared" si="277"/>
        <v>{.corrente = 1805, .tensao = 3314},</v>
      </c>
      <c r="H3910" s="1"/>
      <c r="J3910">
        <f t="shared" si="276"/>
        <v>4095</v>
      </c>
      <c r="K3910" t="str">
        <f t="shared" si="275"/>
        <v>{.corrente = 4095, .tensao = 3314},</v>
      </c>
    </row>
    <row r="3911" spans="1:11" x14ac:dyDescent="0.25">
      <c r="A3911">
        <v>3900</v>
      </c>
      <c r="B3911">
        <f t="shared" si="273"/>
        <v>129.3650864734972</v>
      </c>
      <c r="C3911">
        <f>ROUND((B3911/220)*4095/2+2048,0)</f>
        <v>3252</v>
      </c>
      <c r="D3911">
        <f>$B$3*SIN(PI()*A3911/($B$7/2)+RADIANS($F$2))</f>
        <v>-34.351685735616798</v>
      </c>
      <c r="E3911">
        <f t="shared" si="274"/>
        <v>1728</v>
      </c>
      <c r="G3911" s="1" t="str">
        <f t="shared" si="277"/>
        <v>{.corrente = 1728, .tensao = 3252},</v>
      </c>
      <c r="H3911" s="1"/>
      <c r="J3911">
        <f t="shared" si="276"/>
        <v>4095</v>
      </c>
      <c r="K3911" t="str">
        <f t="shared" si="275"/>
        <v>{.corrente = 4095, .tensao = 3252},</v>
      </c>
    </row>
    <row r="3912" spans="1:11" x14ac:dyDescent="0.25">
      <c r="A3912">
        <v>3901</v>
      </c>
      <c r="B3912">
        <f t="shared" si="273"/>
        <v>122.5663766381103</v>
      </c>
      <c r="C3912">
        <f>ROUND((B3912/220)*4095/2+2048,0)</f>
        <v>3189</v>
      </c>
      <c r="D3912">
        <f>$B$3*SIN(PI()*A3912/($B$7/2)+RADIANS($F$2))</f>
        <v>-42.517396593458635</v>
      </c>
      <c r="E3912">
        <f t="shared" si="274"/>
        <v>1652</v>
      </c>
      <c r="G3912" s="1" t="str">
        <f t="shared" si="277"/>
        <v>{.corrente = 1652, .tensao = 3189},</v>
      </c>
      <c r="H3912" s="1"/>
      <c r="J3912">
        <f t="shared" si="276"/>
        <v>4095</v>
      </c>
      <c r="K3912" t="str">
        <f t="shared" si="275"/>
        <v>{.corrente = 4095, .tensao = 3189},</v>
      </c>
    </row>
    <row r="3913" spans="1:11" x14ac:dyDescent="0.25">
      <c r="A3913">
        <v>3902</v>
      </c>
      <c r="B3913">
        <f t="shared" si="273"/>
        <v>115.5934939714426</v>
      </c>
      <c r="C3913">
        <f>ROUND((B3913/220)*4095/2+2048,0)</f>
        <v>3124</v>
      </c>
      <c r="D3913">
        <f>$B$3*SIN(PI()*A3913/($B$7/2)+RADIANS($F$2))</f>
        <v>-50.622688145888219</v>
      </c>
      <c r="E3913">
        <f t="shared" si="274"/>
        <v>1577</v>
      </c>
      <c r="G3913" s="1" t="str">
        <f t="shared" si="277"/>
        <v>{.corrente = 1577, .tensao = 3124},</v>
      </c>
      <c r="H3913" s="1"/>
      <c r="J3913">
        <f t="shared" si="276"/>
        <v>4095</v>
      </c>
      <c r="K3913" t="str">
        <f t="shared" si="275"/>
        <v>{.corrente = 4095, .tensao = 3124},</v>
      </c>
    </row>
    <row r="3914" spans="1:11" x14ac:dyDescent="0.25">
      <c r="A3914">
        <v>3903</v>
      </c>
      <c r="B3914">
        <f t="shared" si="273"/>
        <v>108.45634728167529</v>
      </c>
      <c r="C3914">
        <f>ROUND((B3914/220)*4095/2+2048,0)</f>
        <v>3057</v>
      </c>
      <c r="D3914">
        <f>$B$3*SIN(PI()*A3914/($B$7/2)+RADIANS($F$2))</f>
        <v>-58.656042376170234</v>
      </c>
      <c r="E3914">
        <f t="shared" si="274"/>
        <v>1502</v>
      </c>
      <c r="G3914" s="1" t="str">
        <f t="shared" si="277"/>
        <v>{.corrente = 1502, .tensao = 3057},</v>
      </c>
      <c r="H3914" s="1"/>
      <c r="J3914">
        <f t="shared" si="276"/>
        <v>4095</v>
      </c>
      <c r="K3914" t="str">
        <f t="shared" si="275"/>
        <v>{.corrente = 4095, .tensao = 3057},</v>
      </c>
    </row>
    <row r="3915" spans="1:11" x14ac:dyDescent="0.25">
      <c r="A3915">
        <v>3904</v>
      </c>
      <c r="B3915">
        <f t="shared" si="273"/>
        <v>101.16507880423741</v>
      </c>
      <c r="C3915">
        <f>ROUND((B3915/220)*4095/2+2048,0)</f>
        <v>2990</v>
      </c>
      <c r="D3915">
        <f>$B$3*SIN(PI()*A3915/($B$7/2)+RADIANS($F$2))</f>
        <v>-66.606043494013463</v>
      </c>
      <c r="E3915">
        <f t="shared" si="274"/>
        <v>1428</v>
      </c>
      <c r="G3915" s="1" t="str">
        <f t="shared" si="277"/>
        <v>{.corrente = 1428, .tensao = 2990},</v>
      </c>
      <c r="H3915" s="1"/>
      <c r="J3915">
        <f t="shared" si="276"/>
        <v>4095</v>
      </c>
      <c r="K3915" t="str">
        <f t="shared" si="275"/>
        <v>{.corrente = 4095, .tensao = 2990},</v>
      </c>
    </row>
    <row r="3916" spans="1:11" x14ac:dyDescent="0.25">
      <c r="A3916">
        <v>3905</v>
      </c>
      <c r="B3916">
        <f t="shared" ref="B3916:B3979" si="278">$B$3*SIN(PI()*A3916/($B$7/2))</f>
        <v>93.730049789153881</v>
      </c>
      <c r="C3916">
        <f>ROUND((B3916/220)*4095/2+2048,0)</f>
        <v>2920</v>
      </c>
      <c r="D3916">
        <f>$B$3*SIN(PI()*A3916/($B$7/2)+RADIANS($F$2))</f>
        <v>-74.461394158010805</v>
      </c>
      <c r="E3916">
        <f t="shared" ref="E3916:E3979" si="279">ROUND((D3916/220)*4095/2+2048,0)</f>
        <v>1355</v>
      </c>
      <c r="G3916" s="1" t="str">
        <f t="shared" si="277"/>
        <v>{.corrente = 1355, .tensao = 2920},</v>
      </c>
      <c r="H3916" s="1"/>
      <c r="J3916">
        <f t="shared" si="276"/>
        <v>4095</v>
      </c>
      <c r="K3916" t="str">
        <f t="shared" ref="K3916:K3979" si="280">_xlfn.CONCAT("{.corrente = ",J3916,", .tensao = ",C3916,"},")</f>
        <v>{.corrente = 4095, .tensao = 2920},</v>
      </c>
    </row>
    <row r="3917" spans="1:11" x14ac:dyDescent="0.25">
      <c r="A3917">
        <v>3906</v>
      </c>
      <c r="B3917">
        <f t="shared" si="278"/>
        <v>86.161825777239414</v>
      </c>
      <c r="C3917">
        <f>ROUND((B3917/220)*4095/2+2048,0)</f>
        <v>2850</v>
      </c>
      <c r="D3917">
        <f>$B$3*SIN(PI()*A3917/($B$7/2)+RADIANS($F$2))</f>
        <v>-82.21093152967326</v>
      </c>
      <c r="E3917">
        <f t="shared" si="279"/>
        <v>1283</v>
      </c>
      <c r="G3917" s="1" t="str">
        <f t="shared" si="277"/>
        <v>{.corrente = 1283, .tensao = 2850},</v>
      </c>
      <c r="H3917" s="1"/>
      <c r="J3917">
        <f t="shared" si="276"/>
        <v>4095</v>
      </c>
      <c r="K3917" t="str">
        <f t="shared" si="280"/>
        <v>{.corrente = 4095, .tensao = 2850},</v>
      </c>
    </row>
    <row r="3918" spans="1:11" x14ac:dyDescent="0.25">
      <c r="A3918">
        <v>3907</v>
      </c>
      <c r="B3918">
        <f t="shared" si="278"/>
        <v>78.471161585930886</v>
      </c>
      <c r="C3918">
        <f>ROUND((B3918/220)*4095/2+2048,0)</f>
        <v>2778</v>
      </c>
      <c r="D3918">
        <f>$B$3*SIN(PI()*A3918/($B$7/2)+RADIANS($F$2))</f>
        <v>-89.843643136389147</v>
      </c>
      <c r="E3918">
        <f t="shared" si="279"/>
        <v>1212</v>
      </c>
      <c r="G3918" s="1" t="str">
        <f t="shared" si="277"/>
        <v>{.corrente = 1212, .tensao = 2778},</v>
      </c>
      <c r="H3918" s="1"/>
      <c r="J3918">
        <f t="shared" si="276"/>
        <v>4095</v>
      </c>
      <c r="K3918" t="str">
        <f t="shared" si="280"/>
        <v>{.corrente = 4095, .tensao = 2778},</v>
      </c>
    </row>
    <row r="3919" spans="1:11" x14ac:dyDescent="0.25">
      <c r="A3919">
        <v>3908</v>
      </c>
      <c r="B3919">
        <f t="shared" si="278"/>
        <v>70.668986026152425</v>
      </c>
      <c r="C3919">
        <f>ROUND((B3919/220)*4095/2+2048,0)</f>
        <v>2706</v>
      </c>
      <c r="D3919">
        <f>$B$3*SIN(PI()*A3919/($B$7/2)+RADIANS($F$2))</f>
        <v>-97.348682520698944</v>
      </c>
      <c r="E3919">
        <f t="shared" si="279"/>
        <v>1142</v>
      </c>
      <c r="G3919" s="1" t="str">
        <f t="shared" si="277"/>
        <v>{.corrente = 1142, .tensao = 2706},</v>
      </c>
      <c r="H3919" s="1"/>
      <c r="J3919">
        <f t="shared" si="276"/>
        <v>4095</v>
      </c>
      <c r="K3919" t="str">
        <f t="shared" si="280"/>
        <v>{.corrente = 4095, .tensao = 2706},</v>
      </c>
    </row>
    <row r="3920" spans="1:11" x14ac:dyDescent="0.25">
      <c r="A3920">
        <v>3909</v>
      </c>
      <c r="B3920">
        <f t="shared" si="278"/>
        <v>62.766386371950446</v>
      </c>
      <c r="C3920">
        <f>ROUND((B3920/220)*4095/2+2048,0)</f>
        <v>2632</v>
      </c>
      <c r="D3920">
        <f>$B$3*SIN(PI()*A3920/($B$7/2)+RADIANS($F$2))</f>
        <v>-104.71538465363128</v>
      </c>
      <c r="E3920">
        <f t="shared" si="279"/>
        <v>1073</v>
      </c>
      <c r="G3920" s="1" t="str">
        <f t="shared" si="277"/>
        <v>{.corrente = 1073, .tensao = 2632},</v>
      </c>
      <c r="H3920" s="1"/>
      <c r="J3920">
        <f t="shared" si="276"/>
        <v>4095</v>
      </c>
      <c r="K3920" t="str">
        <f t="shared" si="280"/>
        <v>{.corrente = 4095, .tensao = 2632},</v>
      </c>
    </row>
    <row r="3921" spans="1:11" x14ac:dyDescent="0.25">
      <c r="A3921">
        <v>3910</v>
      </c>
      <c r="B3921">
        <f t="shared" si="278"/>
        <v>54.774592604951785</v>
      </c>
      <c r="C3921">
        <f>ROUND((B3921/220)*4095/2+2048,0)</f>
        <v>2558</v>
      </c>
      <c r="D3921">
        <f>$B$3*SIN(PI()*A3921/($B$7/2)+RADIANS($F$2))</f>
        <v>-111.93328109021573</v>
      </c>
      <c r="E3921">
        <f t="shared" si="279"/>
        <v>1006</v>
      </c>
      <c r="G3921" s="1" t="str">
        <f t="shared" si="277"/>
        <v>{.corrente = 1006, .tensao = 2558},</v>
      </c>
      <c r="H3921" s="1"/>
      <c r="J3921">
        <f t="shared" si="276"/>
        <v>4095</v>
      </c>
      <c r="K3921" t="str">
        <f t="shared" si="280"/>
        <v>{.corrente = 4095, .tensao = 2558},</v>
      </c>
    </row>
    <row r="3922" spans="1:11" x14ac:dyDescent="0.25">
      <c r="A3922">
        <v>3911</v>
      </c>
      <c r="B3922">
        <f t="shared" si="278"/>
        <v>46.704961455967236</v>
      </c>
      <c r="C3922">
        <f>ROUND((B3922/220)*4095/2+2048,0)</f>
        <v>2483</v>
      </c>
      <c r="D3922">
        <f>$B$3*SIN(PI()*A3922/($B$7/2)+RADIANS($F$2))</f>
        <v>-118.99211484569516</v>
      </c>
      <c r="E3922">
        <f t="shared" si="279"/>
        <v>941</v>
      </c>
      <c r="G3922" s="1" t="str">
        <f t="shared" si="277"/>
        <v>{.corrente = 941, .tensao = 2483},</v>
      </c>
      <c r="H3922" s="1"/>
      <c r="J3922">
        <f t="shared" si="276"/>
        <v>4095</v>
      </c>
      <c r="K3922" t="str">
        <f t="shared" si="280"/>
        <v>{.corrente = 4095, .tensao = 2483},</v>
      </c>
    </row>
    <row r="3923" spans="1:11" x14ac:dyDescent="0.25">
      <c r="A3923">
        <v>3912</v>
      </c>
      <c r="B3923">
        <f t="shared" si="278"/>
        <v>38.568960266568396</v>
      </c>
      <c r="C3923">
        <f>ROUND((B3923/220)*4095/2+2048,0)</f>
        <v>2407</v>
      </c>
      <c r="D3923">
        <f>$B$3*SIN(PI()*A3923/($B$7/2)+RADIANS($F$2))</f>
        <v>-125.88185497116039</v>
      </c>
      <c r="E3923">
        <f t="shared" si="279"/>
        <v>876</v>
      </c>
      <c r="G3923" s="1" t="str">
        <f t="shared" si="277"/>
        <v>{.corrente = 876, .tensao = 2407},</v>
      </c>
      <c r="H3923" s="1"/>
      <c r="J3923">
        <f t="shared" si="276"/>
        <v>4095</v>
      </c>
      <c r="K3923" t="str">
        <f t="shared" si="280"/>
        <v>{.corrente = 4095, .tensao = 2407},</v>
      </c>
    </row>
    <row r="3924" spans="1:11" x14ac:dyDescent="0.25">
      <c r="A3924">
        <v>3913</v>
      </c>
      <c r="B3924">
        <f t="shared" si="278"/>
        <v>30.378150693384345</v>
      </c>
      <c r="C3924">
        <f>ROUND((B3924/220)*4095/2+2048,0)</f>
        <v>2331</v>
      </c>
      <c r="D3924">
        <f>$B$3*SIN(PI()*A3924/($B$7/2)+RADIANS($F$2))</f>
        <v>-132.59271080806309</v>
      </c>
      <c r="E3924">
        <f t="shared" si="279"/>
        <v>814</v>
      </c>
      <c r="G3924" s="1" t="str">
        <f t="shared" si="277"/>
        <v>{.corrente = 814, .tensao = 2331},</v>
      </c>
      <c r="H3924" s="1"/>
      <c r="J3924">
        <f t="shared" si="276"/>
        <v>4095</v>
      </c>
      <c r="K3924" t="str">
        <f t="shared" si="280"/>
        <v>{.corrente = 4095, .tensao = 2331},</v>
      </c>
    </row>
    <row r="3925" spans="1:11" x14ac:dyDescent="0.25">
      <c r="A3925">
        <v>3914</v>
      </c>
      <c r="B3925">
        <f t="shared" si="278"/>
        <v>22.144172278469668</v>
      </c>
      <c r="C3925">
        <f>ROUND((B3925/220)*4095/2+2048,0)</f>
        <v>2254</v>
      </c>
      <c r="D3925">
        <f>$B$3*SIN(PI()*A3925/($B$7/2)+RADIANS($F$2))</f>
        <v>-139.11514590118011</v>
      </c>
      <c r="E3925">
        <f t="shared" si="279"/>
        <v>753</v>
      </c>
      <c r="G3925" s="1" t="str">
        <f t="shared" si="277"/>
        <v>{.corrente = 753, .tensao = 2254},</v>
      </c>
      <c r="H3925" s="1"/>
      <c r="J3925">
        <f t="shared" si="276"/>
        <v>4095</v>
      </c>
      <c r="K3925" t="str">
        <f t="shared" si="280"/>
        <v>{.corrente = 4095, .tensao = 2254},</v>
      </c>
    </row>
    <row r="3926" spans="1:11" x14ac:dyDescent="0.25">
      <c r="A3926">
        <v>3915</v>
      </c>
      <c r="B3926">
        <f t="shared" si="278"/>
        <v>13.878725908895092</v>
      </c>
      <c r="C3926">
        <f>ROUND((B3926/220)*4095/2+2048,0)</f>
        <v>2177</v>
      </c>
      <c r="D3926">
        <f>$B$3*SIN(PI()*A3926/($B$7/2)+RADIANS($F$2))</f>
        <v>-145.43989155042445</v>
      </c>
      <c r="E3926">
        <f t="shared" si="279"/>
        <v>694</v>
      </c>
      <c r="G3926" s="1" t="str">
        <f t="shared" si="277"/>
        <v>{.corrente = 694, .tensao = 2177},</v>
      </c>
      <c r="H3926" s="1"/>
      <c r="J3926">
        <f t="shared" si="276"/>
        <v>4095</v>
      </c>
      <c r="K3926" t="str">
        <f t="shared" si="280"/>
        <v>{.corrente = 4095, .tensao = 2177},</v>
      </c>
    </row>
    <row r="3927" spans="1:11" x14ac:dyDescent="0.25">
      <c r="A3927">
        <v>3916</v>
      </c>
      <c r="B3927">
        <f t="shared" si="278"/>
        <v>5.5935571892628229</v>
      </c>
      <c r="C3927">
        <f>ROUND((B3927/220)*4095/2+2048,0)</f>
        <v>2100</v>
      </c>
      <c r="D3927">
        <f>$B$3*SIN(PI()*A3927/($B$7/2)+RADIANS($F$2))</f>
        <v>-151.5579599820833</v>
      </c>
      <c r="E3927">
        <f t="shared" si="279"/>
        <v>637</v>
      </c>
      <c r="G3927" s="1" t="str">
        <f t="shared" si="277"/>
        <v>{.corrente = 637, .tensao = 2100},</v>
      </c>
      <c r="H3927" s="1"/>
      <c r="J3927">
        <f t="shared" si="276"/>
        <v>4095</v>
      </c>
      <c r="K3927" t="str">
        <f t="shared" si="280"/>
        <v>{.corrente = 4095, .tensao = 2100},</v>
      </c>
    </row>
    <row r="3928" spans="1:11" x14ac:dyDescent="0.25">
      <c r="A3928">
        <v>3917</v>
      </c>
      <c r="B3928">
        <f t="shared" si="278"/>
        <v>-2.6995602494233517</v>
      </c>
      <c r="C3928">
        <f>ROUND((B3928/220)*4095/2+2048,0)</f>
        <v>2023</v>
      </c>
      <c r="D3928">
        <f>$B$3*SIN(PI()*A3928/($B$7/2)+RADIANS($F$2))</f>
        <v>-157.46065712092314</v>
      </c>
      <c r="E3928">
        <f t="shared" si="279"/>
        <v>583</v>
      </c>
      <c r="G3928" s="1" t="str">
        <f t="shared" si="277"/>
        <v>{.corrente = 583, .tensao = 2023},</v>
      </c>
      <c r="H3928" s="1"/>
      <c r="J3928">
        <f t="shared" si="276"/>
        <v>0</v>
      </c>
      <c r="K3928" t="str">
        <f t="shared" si="280"/>
        <v>{.corrente = 0, .tensao = 2023},</v>
      </c>
    </row>
    <row r="3929" spans="1:11" x14ac:dyDescent="0.25">
      <c r="A3929">
        <v>3918</v>
      </c>
      <c r="B3929">
        <f t="shared" si="278"/>
        <v>-10.98884148061512</v>
      </c>
      <c r="C3929">
        <f>ROUND((B3929/220)*4095/2+2048,0)</f>
        <v>1946</v>
      </c>
      <c r="D3929">
        <f>$B$3*SIN(PI()*A3929/($B$7/2)+RADIANS($F$2))</f>
        <v>-163.13959494486036</v>
      </c>
      <c r="E3929">
        <f t="shared" si="279"/>
        <v>530</v>
      </c>
      <c r="G3929" s="1" t="str">
        <f t="shared" si="277"/>
        <v>{.corrente = 530, .tensao = 1946},</v>
      </c>
      <c r="H3929" s="1"/>
      <c r="J3929">
        <f t="shared" si="276"/>
        <v>0</v>
      </c>
      <c r="K3929" t="str">
        <f t="shared" si="280"/>
        <v>{.corrente = 0, .tensao = 1946},</v>
      </c>
    </row>
    <row r="3930" spans="1:11" x14ac:dyDescent="0.25">
      <c r="A3930">
        <v>3919</v>
      </c>
      <c r="B3930">
        <f t="shared" si="278"/>
        <v>-19.262507029221887</v>
      </c>
      <c r="C3930">
        <f>ROUND((B3930/220)*4095/2+2048,0)</f>
        <v>1869</v>
      </c>
      <c r="D3930">
        <f>$B$3*SIN(PI()*A3930/($B$7/2)+RADIANS($F$2))</f>
        <v>-168.58670340478326</v>
      </c>
      <c r="E3930">
        <f t="shared" si="279"/>
        <v>479</v>
      </c>
      <c r="G3930" s="1" t="str">
        <f t="shared" si="277"/>
        <v>{.corrente = 479, .tensao = 1869},</v>
      </c>
      <c r="H3930" s="1"/>
      <c r="J3930">
        <f t="shared" si="276"/>
        <v>0</v>
      </c>
      <c r="K3930" t="str">
        <f t="shared" si="280"/>
        <v>{.corrente = 0, .tensao = 1869},</v>
      </c>
    </row>
    <row r="3931" spans="1:11" x14ac:dyDescent="0.25">
      <c r="A3931">
        <v>3920</v>
      </c>
      <c r="B3931">
        <f t="shared" si="278"/>
        <v>-27.508799610803674</v>
      </c>
      <c r="C3931">
        <f>ROUND((B3931/220)*4095/2+2048,0)</f>
        <v>1792</v>
      </c>
      <c r="D3931">
        <f>$B$3*SIN(PI()*A3931/($B$7/2)+RADIANS($F$2))</f>
        <v>-173.79424189247359</v>
      </c>
      <c r="E3931">
        <f t="shared" si="279"/>
        <v>431</v>
      </c>
      <c r="G3931" s="1" t="str">
        <f t="shared" si="277"/>
        <v>{.corrente = 431, .tensao = 1792},</v>
      </c>
      <c r="H3931" s="1"/>
      <c r="J3931">
        <f t="shared" ref="J3931:J3994" si="281">IF(C3931&gt;2048,4095,0)</f>
        <v>0</v>
      </c>
      <c r="K3931" t="str">
        <f t="shared" si="280"/>
        <v>{.corrente = 0, .tensao = 1792},</v>
      </c>
    </row>
    <row r="3932" spans="1:11" x14ac:dyDescent="0.25">
      <c r="A3932">
        <v>3921</v>
      </c>
      <c r="B3932">
        <f t="shared" si="278"/>
        <v>-35.716000839236436</v>
      </c>
      <c r="C3932">
        <f>ROUND((B3932/220)*4095/2+2048,0)</f>
        <v>1716</v>
      </c>
      <c r="D3932">
        <f>$B$3*SIN(PI()*A3932/($B$7/2)+RADIANS($F$2))</f>
        <v>-178.75481024038299</v>
      </c>
      <c r="E3932">
        <f t="shared" si="279"/>
        <v>384</v>
      </c>
      <c r="G3932" s="1" t="str">
        <f t="shared" si="277"/>
        <v>{.corrente = 384, .tensao = 1716},</v>
      </c>
      <c r="H3932" s="1"/>
      <c r="J3932">
        <f t="shared" si="281"/>
        <v>0</v>
      </c>
      <c r="K3932" t="str">
        <f t="shared" si="280"/>
        <v>{.corrente = 0, .tensao = 1716},</v>
      </c>
    </row>
    <row r="3933" spans="1:11" x14ac:dyDescent="0.25">
      <c r="A3933">
        <v>3922</v>
      </c>
      <c r="B3933">
        <f t="shared" si="278"/>
        <v>-43.872447879125914</v>
      </c>
      <c r="C3933">
        <f>ROUND((B3933/220)*4095/2+2048,0)</f>
        <v>1640</v>
      </c>
      <c r="D3933">
        <f>$B$3*SIN(PI()*A3933/($B$7/2)+RADIANS($F$2))</f>
        <v>-183.46135923764265</v>
      </c>
      <c r="E3933">
        <f t="shared" si="279"/>
        <v>341</v>
      </c>
      <c r="G3933" s="1" t="str">
        <f t="shared" si="277"/>
        <v>{.corrente = 341, .tensao = 1640},</v>
      </c>
      <c r="H3933" s="1"/>
      <c r="J3933">
        <f t="shared" si="281"/>
        <v>0</v>
      </c>
      <c r="K3933" t="str">
        <f t="shared" si="280"/>
        <v>{.corrente = 0, .tensao = 1640},</v>
      </c>
    </row>
    <row r="3934" spans="1:11" x14ac:dyDescent="0.25">
      <c r="A3934">
        <v>3923</v>
      </c>
      <c r="B3934">
        <f t="shared" si="278"/>
        <v>-51.966550019280866</v>
      </c>
      <c r="C3934">
        <f>ROUND((B3934/220)*4095/2+2048,0)</f>
        <v>1564</v>
      </c>
      <c r="D3934">
        <f>$B$3*SIN(PI()*A3934/($B$7/2)+RADIANS($F$2))</f>
        <v>-187.90720064734433</v>
      </c>
      <c r="E3934">
        <f t="shared" si="279"/>
        <v>299</v>
      </c>
      <c r="G3934" s="1" t="str">
        <f t="shared" ref="G3934:G3997" si="282">_xlfn.CONCAT("{.corrente = ",E3934,", .tensao = ",C3934,"},")</f>
        <v>{.corrente = 299, .tensao = 1564},</v>
      </c>
      <c r="H3934" s="1"/>
      <c r="J3934">
        <f t="shared" si="281"/>
        <v>0</v>
      </c>
      <c r="K3934" t="str">
        <f t="shared" si="280"/>
        <v>{.corrente = 0, .tensao = 1564},</v>
      </c>
    </row>
    <row r="3935" spans="1:11" x14ac:dyDescent="0.25">
      <c r="A3935">
        <v>3924</v>
      </c>
      <c r="B3935">
        <f t="shared" si="278"/>
        <v>-59.986805143669478</v>
      </c>
      <c r="C3935">
        <f>ROUND((B3935/220)*4095/2+2048,0)</f>
        <v>1490</v>
      </c>
      <c r="D3935">
        <f>$B$3*SIN(PI()*A3935/($B$7/2)+RADIANS($F$2))</f>
        <v>-192.08601671084475</v>
      </c>
      <c r="E3935">
        <f t="shared" si="279"/>
        <v>260</v>
      </c>
      <c r="G3935" s="1" t="str">
        <f t="shared" si="282"/>
        <v>{.corrente = 260, .tensao = 1490},</v>
      </c>
      <c r="H3935" s="1"/>
      <c r="J3935">
        <f t="shared" si="281"/>
        <v>0</v>
      </c>
      <c r="K3935" t="str">
        <f t="shared" si="280"/>
        <v>{.corrente = 0, .tensao = 1490},</v>
      </c>
    </row>
    <row r="3936" spans="1:11" x14ac:dyDescent="0.25">
      <c r="A3936">
        <v>3925</v>
      </c>
      <c r="B3936">
        <f t="shared" si="278"/>
        <v>-67.921816076472382</v>
      </c>
      <c r="C3936">
        <f>ROUND((B3936/220)*4095/2+2048,0)</f>
        <v>1416</v>
      </c>
      <c r="D3936">
        <f>$B$3*SIN(PI()*A3936/($B$7/2)+RADIANS($F$2))</f>
        <v>-195.99186912560194</v>
      </c>
      <c r="E3936">
        <f t="shared" si="279"/>
        <v>224</v>
      </c>
      <c r="G3936" s="1" t="str">
        <f t="shared" si="282"/>
        <v>{.corrente = 224, .tensao = 1416},</v>
      </c>
      <c r="H3936" s="1"/>
      <c r="J3936">
        <f t="shared" si="281"/>
        <v>0</v>
      </c>
      <c r="K3936" t="str">
        <f t="shared" si="280"/>
        <v>{.corrente = 0, .tensao = 1416},</v>
      </c>
    </row>
    <row r="3937" spans="1:11" x14ac:dyDescent="0.25">
      <c r="A3937">
        <v>3926</v>
      </c>
      <c r="B3937">
        <f t="shared" si="278"/>
        <v>-75.760306778070401</v>
      </c>
      <c r="C3937">
        <f>ROUND((B3937/220)*4095/2+2048,0)</f>
        <v>1343</v>
      </c>
      <c r="D3937">
        <f>$B$3*SIN(PI()*A3937/($B$7/2)+RADIANS($F$2))</f>
        <v>-199.61920748381573</v>
      </c>
      <c r="E3937">
        <f t="shared" si="279"/>
        <v>190</v>
      </c>
      <c r="G3937" s="1" t="str">
        <f t="shared" si="282"/>
        <v>{.corrente = 190, .tensao = 1343},</v>
      </c>
      <c r="H3937" s="1"/>
      <c r="J3937">
        <f t="shared" si="281"/>
        <v>0</v>
      </c>
      <c r="K3937" t="str">
        <f t="shared" si="280"/>
        <v>{.corrente = 0, .tensao = 1343},</v>
      </c>
    </row>
    <row r="3938" spans="1:11" x14ac:dyDescent="0.25">
      <c r="A3938">
        <v>3927</v>
      </c>
      <c r="B3938">
        <f t="shared" si="278"/>
        <v>-83.491138368807867</v>
      </c>
      <c r="C3938">
        <f>ROUND((B3938/220)*4095/2+2048,0)</f>
        <v>1271</v>
      </c>
      <c r="D3938">
        <f>$B$3*SIN(PI()*A3938/($B$7/2)+RADIANS($F$2))</f>
        <v>-202.96287715980853</v>
      </c>
      <c r="E3938">
        <f t="shared" si="279"/>
        <v>159</v>
      </c>
      <c r="G3938" s="1" t="str">
        <f t="shared" si="282"/>
        <v>{.corrente = 159, .tensao = 1271},</v>
      </c>
      <c r="H3938" s="1"/>
      <c r="J3938">
        <f t="shared" si="281"/>
        <v>0</v>
      </c>
      <c r="K3938" t="str">
        <f t="shared" si="280"/>
        <v>{.corrente = 0, .tensao = 1271},</v>
      </c>
    </row>
    <row r="3939" spans="1:11" x14ac:dyDescent="0.25">
      <c r="A3939">
        <v>3928</v>
      </c>
      <c r="B3939">
        <f t="shared" si="278"/>
        <v>-91.103324957905031</v>
      </c>
      <c r="C3939">
        <f>ROUND((B3939/220)*4095/2+2048,0)</f>
        <v>1200</v>
      </c>
      <c r="D3939">
        <f>$B$3*SIN(PI()*A3939/($B$7/2)+RADIANS($F$2))</f>
        <v>-206.01812663501065</v>
      </c>
      <c r="E3939">
        <f t="shared" si="279"/>
        <v>131</v>
      </c>
      <c r="G3939" s="1" t="str">
        <f t="shared" si="282"/>
        <v>{.corrente = 131, .tensao = 1200},</v>
      </c>
      <c r="H3939" s="1"/>
      <c r="J3939">
        <f t="shared" si="281"/>
        <v>0</v>
      </c>
      <c r="K3939" t="str">
        <f t="shared" si="280"/>
        <v>{.corrente = 0, .tensao = 1200},</v>
      </c>
    </row>
    <row r="3940" spans="1:11" x14ac:dyDescent="0.25">
      <c r="A3940">
        <v>3929</v>
      </c>
      <c r="B3940">
        <f t="shared" si="278"/>
        <v>-98.586049254958908</v>
      </c>
      <c r="C3940">
        <f>ROUND((B3940/220)*4095/2+2048,0)</f>
        <v>1130</v>
      </c>
      <c r="D3940">
        <f>$B$3*SIN(PI()*A3940/($B$7/2)+RADIANS($F$2))</f>
        <v>-208.78061425010546</v>
      </c>
      <c r="E3940">
        <f t="shared" si="279"/>
        <v>105</v>
      </c>
      <c r="G3940" s="1" t="str">
        <f t="shared" si="282"/>
        <v>{.corrente = 105, .tensao = 1130},</v>
      </c>
      <c r="H3940" s="1"/>
      <c r="J3940">
        <f t="shared" si="281"/>
        <v>0</v>
      </c>
      <c r="K3940" t="str">
        <f t="shared" si="280"/>
        <v>{.corrente = 0, .tensao = 1130},</v>
      </c>
    </row>
    <row r="3941" spans="1:11" x14ac:dyDescent="0.25">
      <c r="A3941">
        <v>3930</v>
      </c>
      <c r="B3941">
        <f t="shared" si="278"/>
        <v>-105.92867794183125</v>
      </c>
      <c r="C3941">
        <f>ROUND((B3941/220)*4095/2+2048,0)</f>
        <v>1062</v>
      </c>
      <c r="D3941">
        <f>$B$3*SIN(PI()*A3941/($B$7/2)+RADIANS($F$2))</f>
        <v>-211.24641437473426</v>
      </c>
      <c r="E3941">
        <f t="shared" si="279"/>
        <v>82</v>
      </c>
      <c r="G3941" s="1" t="str">
        <f t="shared" si="282"/>
        <v>{.corrente = 82, .tensao = 1062},</v>
      </c>
      <c r="H3941" s="1"/>
      <c r="J3941">
        <f t="shared" si="281"/>
        <v>0</v>
      </c>
      <c r="K3941" t="str">
        <f t="shared" si="280"/>
        <v>{.corrente = 0, .tensao = 1062},</v>
      </c>
    </row>
    <row r="3942" spans="1:11" x14ac:dyDescent="0.25">
      <c r="A3942">
        <v>3931</v>
      </c>
      <c r="B3942">
        <f t="shared" si="278"/>
        <v>-113.12077678309903</v>
      </c>
      <c r="C3942">
        <f>ROUND((B3942/220)*4095/2+2048,0)</f>
        <v>995</v>
      </c>
      <c r="D3942">
        <f>$B$3*SIN(PI()*A3942/($B$7/2)+RADIANS($F$2))</f>
        <v>-213.41202298600501</v>
      </c>
      <c r="E3942">
        <f t="shared" si="279"/>
        <v>62</v>
      </c>
      <c r="G3942" s="1" t="str">
        <f t="shared" si="282"/>
        <v>{.corrente = 62, .tensao = 995},</v>
      </c>
      <c r="H3942" s="1"/>
      <c r="J3942">
        <f t="shared" si="281"/>
        <v>0</v>
      </c>
      <c r="K3942" t="str">
        <f t="shared" si="280"/>
        <v>{.corrente = 0, .tensao = 995},</v>
      </c>
    </row>
    <row r="3943" spans="1:11" x14ac:dyDescent="0.25">
      <c r="A3943">
        <v>3932</v>
      </c>
      <c r="B3943">
        <f t="shared" si="278"/>
        <v>-120.15212545365296</v>
      </c>
      <c r="C3943">
        <f>ROUND((B3943/220)*4095/2+2048,0)</f>
        <v>930</v>
      </c>
      <c r="D3943">
        <f>$B$3*SIN(PI()*A3943/($B$7/2)+RADIANS($F$2))</f>
        <v>-215.2743626478931</v>
      </c>
      <c r="E3943">
        <f t="shared" si="279"/>
        <v>44</v>
      </c>
      <c r="G3943" s="1" t="str">
        <f t="shared" si="282"/>
        <v>{.corrente = 44, .tensao = 930},</v>
      </c>
      <c r="H3943" s="1"/>
      <c r="J3943">
        <f t="shared" si="281"/>
        <v>0</v>
      </c>
      <c r="K3943" t="str">
        <f t="shared" si="280"/>
        <v>{.corrente = 0, .tensao = 930},</v>
      </c>
    </row>
    <row r="3944" spans="1:11" x14ac:dyDescent="0.25">
      <c r="A3944">
        <v>3933</v>
      </c>
      <c r="B3944">
        <f t="shared" si="278"/>
        <v>-127.01273206224243</v>
      </c>
      <c r="C3944">
        <f>ROUND((B3944/220)*4095/2+2048,0)</f>
        <v>866</v>
      </c>
      <c r="D3944">
        <f>$B$3*SIN(PI()*A3944/($B$7/2)+RADIANS($F$2))</f>
        <v>-216.83078688441688</v>
      </c>
      <c r="E3944">
        <f t="shared" si="279"/>
        <v>30</v>
      </c>
      <c r="G3944" s="1" t="str">
        <f t="shared" si="282"/>
        <v>{.corrente = 30, .tensao = 866},</v>
      </c>
      <c r="H3944" s="1"/>
      <c r="J3944">
        <f t="shared" si="281"/>
        <v>0</v>
      </c>
      <c r="K3944" t="str">
        <f t="shared" si="280"/>
        <v>{.corrente = 0, .tensao = 866},</v>
      </c>
    </row>
    <row r="3945" spans="1:11" x14ac:dyDescent="0.25">
      <c r="A3945">
        <v>3934</v>
      </c>
      <c r="B3945">
        <f t="shared" si="278"/>
        <v>-133.69284735045488</v>
      </c>
      <c r="C3945">
        <f>ROUND((B3945/220)*4095/2+2048,0)</f>
        <v>804</v>
      </c>
      <c r="D3945">
        <f>$B$3*SIN(PI()*A3945/($B$7/2)+RADIANS($F$2))</f>
        <v>-218.07908394041488</v>
      </c>
      <c r="E3945">
        <f t="shared" si="279"/>
        <v>18</v>
      </c>
      <c r="G3945" s="1" t="str">
        <f t="shared" si="282"/>
        <v>{.corrente = 18, .tensao = 804},</v>
      </c>
      <c r="H3945" s="1"/>
      <c r="J3945">
        <f t="shared" si="281"/>
        <v>0</v>
      </c>
      <c r="K3945" t="str">
        <f t="shared" si="280"/>
        <v>{.corrente = 0, .tensao = 804},</v>
      </c>
    </row>
    <row r="3946" spans="1:11" x14ac:dyDescent="0.25">
      <c r="A3946">
        <v>3935</v>
      </c>
      <c r="B3946">
        <f t="shared" si="278"/>
        <v>-140.18297854692449</v>
      </c>
      <c r="C3946">
        <f>ROUND((B3946/220)*4095/2+2048,0)</f>
        <v>743</v>
      </c>
      <c r="D3946">
        <f>$B$3*SIN(PI()*A3946/($B$7/2)+RADIANS($F$2))</f>
        <v>-219.01747992456364</v>
      </c>
      <c r="E3946">
        <f t="shared" si="279"/>
        <v>10</v>
      </c>
      <c r="G3946" s="1" t="str">
        <f t="shared" si="282"/>
        <v>{.corrente = 10, .tensao = 743},</v>
      </c>
      <c r="H3946" s="1"/>
      <c r="J3946">
        <f t="shared" si="281"/>
        <v>0</v>
      </c>
      <c r="K3946" t="str">
        <f t="shared" si="280"/>
        <v>{.corrente = 0, .tensao = 743},</v>
      </c>
    </row>
    <row r="3947" spans="1:11" x14ac:dyDescent="0.25">
      <c r="A3947">
        <v>3936</v>
      </c>
      <c r="B3947">
        <f t="shared" si="278"/>
        <v>-146.47390285696531</v>
      </c>
      <c r="C3947">
        <f>ROUND((B3947/220)*4095/2+2048,0)</f>
        <v>685</v>
      </c>
      <c r="D3947">
        <f>$B$3*SIN(PI()*A3947/($B$7/2)+RADIANS($F$2))</f>
        <v>-219.64464133015306</v>
      </c>
      <c r="E3947">
        <f t="shared" si="279"/>
        <v>4</v>
      </c>
      <c r="G3947" s="1" t="str">
        <f t="shared" si="282"/>
        <v>{.corrente = 4, .tensao = 685},</v>
      </c>
      <c r="H3947" s="1"/>
      <c r="J3947">
        <f t="shared" si="281"/>
        <v>0</v>
      </c>
      <c r="K3947" t="str">
        <f t="shared" si="280"/>
        <v>{.corrente = 0, .tensao = 685},</v>
      </c>
    </row>
    <row r="3948" spans="1:11" x14ac:dyDescent="0.25">
      <c r="A3948">
        <v>3937</v>
      </c>
      <c r="B3948">
        <f t="shared" si="278"/>
        <v>-152.55668056865099</v>
      </c>
      <c r="C3948">
        <f>ROUND((B3948/220)*4095/2+2048,0)</f>
        <v>628</v>
      </c>
      <c r="D3948">
        <f>$B$3*SIN(PI()*A3948/($B$7/2)+RADIANS($F$2))</f>
        <v>-219.95967693007265</v>
      </c>
      <c r="E3948">
        <f t="shared" si="279"/>
        <v>1</v>
      </c>
      <c r="G3948" s="1" t="str">
        <f t="shared" si="282"/>
        <v>{.corrente = 1, .tensao = 628},</v>
      </c>
      <c r="H3948" s="1"/>
      <c r="J3948">
        <f t="shared" si="281"/>
        <v>0</v>
      </c>
      <c r="K3948" t="str">
        <f t="shared" si="280"/>
        <v>{.corrente = 0, .tensao = 628},</v>
      </c>
    </row>
    <row r="3949" spans="1:11" x14ac:dyDescent="0.25">
      <c r="A3949">
        <v>3938</v>
      </c>
      <c r="B3949">
        <f t="shared" si="278"/>
        <v>-158.42266775659161</v>
      </c>
      <c r="C3949">
        <f>ROUND((B3949/220)*4095/2+2048,0)</f>
        <v>574</v>
      </c>
      <c r="D3949">
        <f>$B$3*SIN(PI()*A3949/($B$7/2)+RADIANS($F$2))</f>
        <v>-219.96213904328755</v>
      </c>
      <c r="E3949">
        <f t="shared" si="279"/>
        <v>1</v>
      </c>
      <c r="G3949" s="1" t="str">
        <f t="shared" si="282"/>
        <v>{.corrente = 1, .tensao = 574},</v>
      </c>
      <c r="H3949" s="1"/>
      <c r="J3949">
        <f t="shared" si="281"/>
        <v>0</v>
      </c>
      <c r="K3949" t="str">
        <f t="shared" si="280"/>
        <v>{.corrente = 0, .tensao = 574},</v>
      </c>
    </row>
    <row r="3950" spans="1:11" x14ac:dyDescent="0.25">
      <c r="A3950">
        <v>3939</v>
      </c>
      <c r="B3950">
        <f t="shared" si="278"/>
        <v>-164.06352856534801</v>
      </c>
      <c r="C3950">
        <f>ROUND((B3950/220)*4095/2+2048,0)</f>
        <v>521</v>
      </c>
      <c r="D3950">
        <f>$B$3*SIN(PI()*A3950/($B$7/2)+RADIANS($F$2))</f>
        <v>-219.65202417101378</v>
      </c>
      <c r="E3950">
        <f t="shared" si="279"/>
        <v>4</v>
      </c>
      <c r="G3950" s="1" t="str">
        <f t="shared" si="282"/>
        <v>{.corrente = 4, .tensao = 521},</v>
      </c>
      <c r="H3950" s="1"/>
      <c r="J3950">
        <f t="shared" si="281"/>
        <v>0</v>
      </c>
      <c r="K3950" t="str">
        <f t="shared" si="280"/>
        <v>{.corrente = 0, .tensao = 521},</v>
      </c>
    </row>
    <row r="3951" spans="1:11" x14ac:dyDescent="0.25">
      <c r="A3951">
        <v>3940</v>
      </c>
      <c r="B3951">
        <f t="shared" si="278"/>
        <v>-169.47124705510171</v>
      </c>
      <c r="C3951">
        <f>ROUND((B3951/220)*4095/2+2048,0)</f>
        <v>471</v>
      </c>
      <c r="D3951">
        <f>$B$3*SIN(PI()*A3951/($B$7/2)+RADIANS($F$2))</f>
        <v>-219.02977300169255</v>
      </c>
      <c r="E3951">
        <f t="shared" si="279"/>
        <v>10</v>
      </c>
      <c r="G3951" s="1" t="str">
        <f t="shared" si="282"/>
        <v>{.corrente = 10, .tensao = 471},</v>
      </c>
      <c r="H3951" s="1"/>
      <c r="J3951">
        <f t="shared" si="281"/>
        <v>0</v>
      </c>
      <c r="K3951" t="str">
        <f t="shared" si="280"/>
        <v>{.corrente = 0, .tensao = 471},</v>
      </c>
    </row>
    <row r="3952" spans="1:11" x14ac:dyDescent="0.25">
      <c r="A3952">
        <v>3941</v>
      </c>
      <c r="B3952">
        <f t="shared" si="278"/>
        <v>-174.63813859272605</v>
      </c>
      <c r="C3952">
        <f>ROUND((B3952/220)*4095/2+2048,0)</f>
        <v>423</v>
      </c>
      <c r="D3952">
        <f>$B$3*SIN(PI()*A3952/($B$7/2)+RADIANS($F$2))</f>
        <v>-218.09626978474591</v>
      </c>
      <c r="E3952">
        <f t="shared" si="279"/>
        <v>18</v>
      </c>
      <c r="G3952" s="1" t="str">
        <f t="shared" si="282"/>
        <v>{.corrente = 18, .tensao = 423},</v>
      </c>
      <c r="H3952" s="1"/>
      <c r="J3952">
        <f t="shared" si="281"/>
        <v>0</v>
      </c>
      <c r="K3952" t="str">
        <f t="shared" si="280"/>
        <v>{.corrente = 0, .tensao = 423},</v>
      </c>
    </row>
    <row r="3953" spans="1:11" x14ac:dyDescent="0.25">
      <c r="A3953">
        <v>3942</v>
      </c>
      <c r="B3953">
        <f t="shared" si="278"/>
        <v>-179.55686077197763</v>
      </c>
      <c r="C3953">
        <f>ROUND((B3953/220)*4095/2+2048,0)</f>
        <v>377</v>
      </c>
      <c r="D3953">
        <f>$B$3*SIN(PI()*A3953/($B$7/2)+RADIANS($F$2))</f>
        <v>-216.85284107402046</v>
      </c>
      <c r="E3953">
        <f t="shared" si="279"/>
        <v>30</v>
      </c>
      <c r="G3953" s="1" t="str">
        <f t="shared" si="282"/>
        <v>{.corrente = 30, .tensao = 377},</v>
      </c>
      <c r="H3953" s="1"/>
      <c r="J3953">
        <f t="shared" si="281"/>
        <v>0</v>
      </c>
      <c r="K3953" t="str">
        <f t="shared" si="280"/>
        <v>{.corrente = 0, .tensao = 377},</v>
      </c>
    </row>
    <row r="3954" spans="1:11" x14ac:dyDescent="0.25">
      <c r="A3954">
        <v>3943</v>
      </c>
      <c r="B3954">
        <f t="shared" si="278"/>
        <v>-184.22042384744535</v>
      </c>
      <c r="C3954">
        <f>ROUND((B3954/220)*4095/2+2048,0)</f>
        <v>333</v>
      </c>
      <c r="D3954">
        <f>$B$3*SIN(PI()*A3954/($B$7/2)+RADIANS($F$2))</f>
        <v>-215.30125384268729</v>
      </c>
      <c r="E3954">
        <f t="shared" si="279"/>
        <v>44</v>
      </c>
      <c r="G3954" s="1" t="str">
        <f t="shared" si="282"/>
        <v>{.corrente = 44, .tensao = 333},</v>
      </c>
      <c r="H3954" s="1"/>
      <c r="J3954">
        <f t="shared" si="281"/>
        <v>0</v>
      </c>
      <c r="K3954" t="str">
        <f t="shared" si="280"/>
        <v>{.corrente = 0, .tensao = 333},</v>
      </c>
    </row>
    <row r="3955" spans="1:11" x14ac:dyDescent="0.25">
      <c r="A3955">
        <v>3944</v>
      </c>
      <c r="B3955">
        <f t="shared" si="278"/>
        <v>-188.62220066732684</v>
      </c>
      <c r="C3955">
        <f>ROUND((B3955/220)*4095/2+2048,0)</f>
        <v>293</v>
      </c>
      <c r="D3955">
        <f>$B$3*SIN(PI()*A3955/($B$7/2)+RADIANS($F$2))</f>
        <v>-213.4437129722823</v>
      </c>
      <c r="E3955">
        <f t="shared" si="279"/>
        <v>62</v>
      </c>
      <c r="G3955" s="1" t="str">
        <f t="shared" si="282"/>
        <v>{.corrente = 62, .tensao = 293},</v>
      </c>
      <c r="H3955" s="1"/>
      <c r="J3955">
        <f t="shared" si="281"/>
        <v>0</v>
      </c>
      <c r="K3955" t="str">
        <f t="shared" si="280"/>
        <v>{.corrente = 0, .tensao = 293},</v>
      </c>
    </row>
    <row r="3956" spans="1:11" x14ac:dyDescent="0.25">
      <c r="A3956">
        <v>3945</v>
      </c>
      <c r="B3956">
        <f t="shared" si="278"/>
        <v>-192.75593609091192</v>
      </c>
      <c r="C3956">
        <f>ROUND((B3956/220)*4095/2+2048,0)</f>
        <v>254</v>
      </c>
      <c r="D3956">
        <f>$B$3*SIN(PI()*A3956/($B$7/2)+RADIANS($F$2))</f>
        <v>-211.28285811947021</v>
      </c>
      <c r="E3956">
        <f t="shared" si="279"/>
        <v>82</v>
      </c>
      <c r="G3956" s="1" t="str">
        <f t="shared" si="282"/>
        <v>{.corrente = 82, .tensao = 254},</v>
      </c>
      <c r="H3956" s="1"/>
      <c r="J3956">
        <f t="shared" si="281"/>
        <v>0</v>
      </c>
      <c r="K3956" t="str">
        <f t="shared" si="280"/>
        <v>{.corrente = 0, .tensao = 254},</v>
      </c>
    </row>
    <row r="3957" spans="1:11" x14ac:dyDescent="0.25">
      <c r="A3957">
        <v>3946</v>
      </c>
      <c r="B3957">
        <f t="shared" si="278"/>
        <v>-196.61575587746827</v>
      </c>
      <c r="C3957">
        <f>ROUND((B3957/220)*4095/2+2048,0)</f>
        <v>218</v>
      </c>
      <c r="D3957">
        <f>$B$3*SIN(PI()*A3957/($B$7/2)+RADIANS($F$2))</f>
        <v>-208.82175996495377</v>
      </c>
      <c r="E3957">
        <f t="shared" si="279"/>
        <v>105</v>
      </c>
      <c r="G3957" s="1" t="str">
        <f t="shared" si="282"/>
        <v>{.corrente = 105, .tensao = 218},</v>
      </c>
      <c r="H3957" s="1"/>
      <c r="J3957">
        <f t="shared" si="281"/>
        <v>0</v>
      </c>
      <c r="K3957" t="str">
        <f t="shared" si="280"/>
        <v>{.corrente = 0, .tensao = 218},</v>
      </c>
    </row>
    <row r="3958" spans="1:11" x14ac:dyDescent="0.25">
      <c r="A3958">
        <v>3947</v>
      </c>
      <c r="B3958">
        <f t="shared" si="278"/>
        <v>-200.19617503381434</v>
      </c>
      <c r="C3958">
        <f>ROUND((B3958/220)*4095/2+2048,0)</f>
        <v>185</v>
      </c>
      <c r="D3958">
        <f>$B$3*SIN(PI()*A3958/($B$7/2)+RADIANS($F$2))</f>
        <v>-206.06391584988899</v>
      </c>
      <c r="E3958">
        <f t="shared" si="279"/>
        <v>130</v>
      </c>
      <c r="G3958" s="1" t="str">
        <f t="shared" si="282"/>
        <v>{.corrente = 130, .tensao = 185},</v>
      </c>
      <c r="H3958" s="1"/>
      <c r="J3958">
        <f t="shared" si="281"/>
        <v>0</v>
      </c>
      <c r="K3958" t="str">
        <f t="shared" si="280"/>
        <v>{.corrente = 0, .tensao = 185},</v>
      </c>
    </row>
    <row r="3959" spans="1:11" x14ac:dyDescent="0.25">
      <c r="A3959">
        <v>3948</v>
      </c>
      <c r="B3959">
        <f t="shared" si="278"/>
        <v>-203.49210560875906</v>
      </c>
      <c r="C3959">
        <f>ROUND((B3959/220)*4095/2+2048,0)</f>
        <v>154</v>
      </c>
      <c r="D3959">
        <f>$B$3*SIN(PI()*A3959/($B$7/2)+RADIANS($F$2))</f>
        <v>-203.01324480599678</v>
      </c>
      <c r="E3959">
        <f t="shared" si="279"/>
        <v>159</v>
      </c>
      <c r="G3959" s="1" t="str">
        <f t="shared" si="282"/>
        <v>{.corrente = 159, .tensao = 154},</v>
      </c>
      <c r="H3959" s="1"/>
      <c r="J3959">
        <f t="shared" si="281"/>
        <v>0</v>
      </c>
      <c r="K3959" t="str">
        <f t="shared" si="280"/>
        <v>{.corrente = 0, .tensao = 154},</v>
      </c>
    </row>
    <row r="3960" spans="1:11" x14ac:dyDescent="0.25">
      <c r="A3960">
        <v>3949</v>
      </c>
      <c r="B3960">
        <f t="shared" si="278"/>
        <v>-206.49886392333636</v>
      </c>
      <c r="C3960">
        <f>ROUND((B3960/220)*4095/2+2048,0)</f>
        <v>126</v>
      </c>
      <c r="D3960">
        <f>$B$3*SIN(PI()*A3960/($B$7/2)+RADIANS($F$2))</f>
        <v>-199.67408198642374</v>
      </c>
      <c r="E3960">
        <f t="shared" si="279"/>
        <v>190</v>
      </c>
      <c r="G3960" s="1" t="str">
        <f t="shared" si="282"/>
        <v>{.corrente = 190, .tensao = 126},</v>
      </c>
      <c r="H3960" s="1"/>
      <c r="J3960">
        <f t="shared" si="281"/>
        <v>0</v>
      </c>
      <c r="K3960" t="str">
        <f t="shared" si="280"/>
        <v>{.corrente = 0, .tensao = 126},</v>
      </c>
    </row>
    <row r="3961" spans="1:11" x14ac:dyDescent="0.25">
      <c r="A3961">
        <v>3950</v>
      </c>
      <c r="B3961">
        <f t="shared" si="278"/>
        <v>-209.21217722654848</v>
      </c>
      <c r="C3961">
        <f>ROUND((B3961/220)*4095/2+2048,0)</f>
        <v>101</v>
      </c>
      <c r="D3961">
        <f>$B$3*SIN(PI()*A3961/($B$7/2)+RADIANS($F$2))</f>
        <v>-196.05117250526828</v>
      </c>
      <c r="E3961">
        <f t="shared" si="279"/>
        <v>223</v>
      </c>
      <c r="G3961" s="1" t="str">
        <f t="shared" si="282"/>
        <v>{.corrente = 223, .tensao = 101},</v>
      </c>
      <c r="H3961" s="1"/>
      <c r="J3961">
        <f t="shared" si="281"/>
        <v>0</v>
      </c>
      <c r="K3961" t="str">
        <f t="shared" si="280"/>
        <v>{.corrente = 0, .tensao = 101},</v>
      </c>
    </row>
    <row r="3962" spans="1:11" x14ac:dyDescent="0.25">
      <c r="A3962">
        <v>3951</v>
      </c>
      <c r="B3962">
        <f t="shared" si="278"/>
        <v>-211.6281897671393</v>
      </c>
      <c r="C3962">
        <f>ROUND((B3962/220)*4095/2+2048,0)</f>
        <v>78</v>
      </c>
      <c r="D3962">
        <f>$B$3*SIN(PI()*A3962/($B$7/2)+RADIANS($F$2))</f>
        <v>-192.14966469455896</v>
      </c>
      <c r="E3962">
        <f t="shared" si="279"/>
        <v>260</v>
      </c>
      <c r="G3962" s="1" t="str">
        <f t="shared" si="282"/>
        <v>{.corrente = 260, .tensao = 78},</v>
      </c>
      <c r="H3962" s="1"/>
      <c r="J3962">
        <f t="shared" si="281"/>
        <v>0</v>
      </c>
      <c r="K3962" t="str">
        <f t="shared" si="280"/>
        <v>{.corrente = 0, .tensao = 78},</v>
      </c>
    </row>
    <row r="3963" spans="1:11" x14ac:dyDescent="0.25">
      <c r="A3963">
        <v>3952</v>
      </c>
      <c r="B3963">
        <f t="shared" si="278"/>
        <v>-213.74346827282099</v>
      </c>
      <c r="C3963">
        <f>ROUND((B3963/220)*4095/2+2048,0)</f>
        <v>59</v>
      </c>
      <c r="D3963">
        <f>$B$3*SIN(PI()*A3963/($B$7/2)+RADIANS($F$2))</f>
        <v>-187.9751027882038</v>
      </c>
      <c r="E3963">
        <f t="shared" si="279"/>
        <v>299</v>
      </c>
      <c r="G3963" s="1" t="str">
        <f t="shared" si="282"/>
        <v>{.corrente = 299, .tensao = 59},</v>
      </c>
      <c r="H3963" s="1"/>
      <c r="J3963">
        <f t="shared" si="281"/>
        <v>0</v>
      </c>
      <c r="K3963" t="str">
        <f t="shared" si="280"/>
        <v>{.corrente = 0, .tensao = 59},</v>
      </c>
    </row>
    <row r="3964" spans="1:11" x14ac:dyDescent="0.25">
      <c r="A3964">
        <v>3953</v>
      </c>
      <c r="B3964">
        <f t="shared" si="278"/>
        <v>-215.55500682911486</v>
      </c>
      <c r="C3964">
        <f>ROUND((B3964/220)*4095/2+2048,0)</f>
        <v>42</v>
      </c>
      <c r="D3964">
        <f>$B$3*SIN(PI()*A3964/($B$7/2)+RADIANS($F$2))</f>
        <v>-183.53341904336915</v>
      </c>
      <c r="E3964">
        <f t="shared" si="279"/>
        <v>340</v>
      </c>
      <c r="G3964" s="1" t="str">
        <f t="shared" si="282"/>
        <v>{.corrente = 340, .tensao = 42},</v>
      </c>
      <c r="H3964" s="1"/>
      <c r="J3964">
        <f t="shared" si="281"/>
        <v>0</v>
      </c>
      <c r="K3964" t="str">
        <f t="shared" si="280"/>
        <v>{.corrente = 0, .tensao = 42},</v>
      </c>
    </row>
    <row r="3965" spans="1:11" x14ac:dyDescent="0.25">
      <c r="A3965">
        <v>3954</v>
      </c>
      <c r="B3965">
        <f t="shared" si="278"/>
        <v>-217.06023115090147</v>
      </c>
      <c r="C3965">
        <f>ROUND((B3965/220)*4095/2+2048,0)</f>
        <v>28</v>
      </c>
      <c r="D3965">
        <f>$B$3*SIN(PI()*A3965/($B$7/2)+RADIANS($F$2))</f>
        <v>-178.8309253104587</v>
      </c>
      <c r="E3965">
        <f t="shared" si="279"/>
        <v>384</v>
      </c>
      <c r="G3965" s="1" t="str">
        <f t="shared" si="282"/>
        <v>{.corrente = 384, .tensao = 28},</v>
      </c>
      <c r="H3965" s="1"/>
      <c r="J3965">
        <f t="shared" si="281"/>
        <v>0</v>
      </c>
      <c r="K3965" t="str">
        <f t="shared" si="280"/>
        <v>{.corrente = 0, .tensao = 28},</v>
      </c>
    </row>
    <row r="3966" spans="1:11" x14ac:dyDescent="0.25">
      <c r="A3966">
        <v>3955</v>
      </c>
      <c r="B3966">
        <f t="shared" si="278"/>
        <v>-218.25700224060961</v>
      </c>
      <c r="C3966">
        <f>ROUND((B3966/220)*4095/2+2048,0)</f>
        <v>17</v>
      </c>
      <c r="D3966">
        <f>$B$3*SIN(PI()*A3966/($B$7/2)+RADIANS($F$2))</f>
        <v>-173.87430406365888</v>
      </c>
      <c r="E3966">
        <f t="shared" si="279"/>
        <v>430</v>
      </c>
      <c r="G3966" s="1" t="str">
        <f t="shared" si="282"/>
        <v>{.corrente = 430, .tensao = 17},</v>
      </c>
      <c r="H3966" s="1"/>
      <c r="J3966">
        <f t="shared" si="281"/>
        <v>0</v>
      </c>
      <c r="K3966" t="str">
        <f t="shared" si="280"/>
        <v>{.corrente = 0, .tensao = 17},</v>
      </c>
    </row>
    <row r="3967" spans="1:11" x14ac:dyDescent="0.25">
      <c r="A3967">
        <v>3956</v>
      </c>
      <c r="B3967">
        <f t="shared" si="278"/>
        <v>-219.14361942783799</v>
      </c>
      <c r="C3967">
        <f>ROUND((B3967/220)*4095/2+2048,0)</f>
        <v>8</v>
      </c>
      <c r="D3967">
        <f>$B$3*SIN(PI()*A3967/($B$7/2)+RADIANS($F$2))</f>
        <v>-168.67059890480738</v>
      </c>
      <c r="E3967">
        <f t="shared" si="279"/>
        <v>478</v>
      </c>
      <c r="G3967" s="1" t="str">
        <f t="shared" si="282"/>
        <v>{.corrente = 478, .tensao = 8},</v>
      </c>
      <c r="H3967" s="1"/>
      <c r="J3967">
        <f t="shared" si="281"/>
        <v>0</v>
      </c>
      <c r="K3967" t="str">
        <f t="shared" si="280"/>
        <v>{.corrente = 0, .tensao = 8},</v>
      </c>
    </row>
    <row r="3968" spans="1:11" x14ac:dyDescent="0.25">
      <c r="A3968">
        <v>3957</v>
      </c>
      <c r="B3968">
        <f t="shared" si="278"/>
        <v>-219.71882278608845</v>
      </c>
      <c r="C3968">
        <f>ROUND((B3968/220)*4095/2+2048,0)</f>
        <v>3</v>
      </c>
      <c r="D3968">
        <f>$B$3*SIN(PI()*A3968/($B$7/2)+RADIANS($F$2))</f>
        <v>-163.22720455409589</v>
      </c>
      <c r="E3968">
        <f t="shared" si="279"/>
        <v>529</v>
      </c>
      <c r="G3968" s="1" t="str">
        <f t="shared" si="282"/>
        <v>{.corrente = 529, .tensao = 3},</v>
      </c>
      <c r="H3968" s="1"/>
      <c r="J3968">
        <f t="shared" si="281"/>
        <v>0</v>
      </c>
      <c r="K3968" t="str">
        <f t="shared" si="280"/>
        <v>{.corrente = 0, .tensao = 3},</v>
      </c>
    </row>
    <row r="3969" spans="1:11" x14ac:dyDescent="0.25">
      <c r="A3969">
        <v>3958</v>
      </c>
      <c r="B3969">
        <f t="shared" si="278"/>
        <v>-219.98179492318266</v>
      </c>
      <c r="C3969">
        <f>ROUND((B3969/220)*4095/2+2048,0)</f>
        <v>1</v>
      </c>
      <c r="D3969">
        <f>$B$3*SIN(PI()*A3969/($B$7/2)+RADIANS($F$2))</f>
        <v>-157.55185634182345</v>
      </c>
      <c r="E3969">
        <f t="shared" si="279"/>
        <v>582</v>
      </c>
      <c r="G3969" s="1" t="str">
        <f t="shared" si="282"/>
        <v>{.corrente = 582, .tensao = 1},</v>
      </c>
      <c r="H3969" s="1"/>
      <c r="J3969">
        <f t="shared" si="281"/>
        <v>0</v>
      </c>
      <c r="K3969" t="str">
        <f t="shared" si="280"/>
        <v>{.corrente = 0, .tensao = 1},</v>
      </c>
    </row>
    <row r="3970" spans="1:11" x14ac:dyDescent="0.25">
      <c r="A3970">
        <v>3959</v>
      </c>
      <c r="B3970">
        <f t="shared" si="278"/>
        <v>-219.93216214281941</v>
      </c>
      <c r="C3970">
        <f>ROUND((B3970/220)*4095/2+2048,0)</f>
        <v>1</v>
      </c>
      <c r="D3970">
        <f>$B$3*SIN(PI()*A3970/($B$7/2)+RADIANS($F$2))</f>
        <v>-151.65261921608348</v>
      </c>
      <c r="E3970">
        <f t="shared" si="279"/>
        <v>637</v>
      </c>
      <c r="G3970" s="1" t="str">
        <f t="shared" si="282"/>
        <v>{.corrente = 637, .tensao = 1},</v>
      </c>
      <c r="H3970" s="1"/>
      <c r="J3970">
        <f t="shared" si="281"/>
        <v>0</v>
      </c>
      <c r="K3970" t="str">
        <f t="shared" si="280"/>
        <v>{.corrente = 0, .tensao = 1},</v>
      </c>
    </row>
    <row r="3971" spans="1:11" x14ac:dyDescent="0.25">
      <c r="A3971">
        <v>3960</v>
      </c>
      <c r="B3971">
        <f t="shared" si="278"/>
        <v>-219.56999497561293</v>
      </c>
      <c r="C3971">
        <f>ROUND((B3971/220)*4095/2+2048,0)</f>
        <v>5</v>
      </c>
      <c r="D3971">
        <f>$B$3*SIN(PI()*A3971/($B$7/2)+RADIANS($F$2))</f>
        <v>-145.53787628210668</v>
      </c>
      <c r="E3971">
        <f t="shared" si="279"/>
        <v>694</v>
      </c>
      <c r="G3971" s="1" t="str">
        <f t="shared" si="282"/>
        <v>{.corrente = 694, .tensao = 5},</v>
      </c>
      <c r="H3971" s="1"/>
      <c r="J3971">
        <f t="shared" si="281"/>
        <v>0</v>
      </c>
      <c r="K3971" t="str">
        <f t="shared" si="280"/>
        <v>{.corrente = 0, .tensao = 5},</v>
      </c>
    </row>
    <row r="3972" spans="1:11" x14ac:dyDescent="0.25">
      <c r="A3972">
        <v>3961</v>
      </c>
      <c r="B3972">
        <f t="shared" si="278"/>
        <v>-218.89580807886747</v>
      </c>
      <c r="C3972">
        <f>ROUND((B3972/220)*4095/2+2048,0)</f>
        <v>11</v>
      </c>
      <c r="D3972">
        <f>$B$3*SIN(PI()*A3972/($B$7/2)+RADIANS($F$2))</f>
        <v>-139.2163168894453</v>
      </c>
      <c r="E3972">
        <f t="shared" si="279"/>
        <v>752</v>
      </c>
      <c r="G3972" s="1" t="str">
        <f t="shared" si="282"/>
        <v>{.corrente = 752, .tensao = 11},</v>
      </c>
      <c r="H3972" s="1"/>
      <c r="J3972">
        <f t="shared" si="281"/>
        <v>0</v>
      </c>
      <c r="K3972" t="str">
        <f t="shared" si="280"/>
        <v>{.corrente = 0, .tensao = 11},</v>
      </c>
    </row>
    <row r="3973" spans="1:11" x14ac:dyDescent="0.25">
      <c r="A3973">
        <v>3962</v>
      </c>
      <c r="B3973">
        <f t="shared" si="278"/>
        <v>-217.91055950522212</v>
      </c>
      <c r="C3973">
        <f>ROUND((B3973/220)*4095/2+2048,0)</f>
        <v>20</v>
      </c>
      <c r="D3973">
        <f>$B$3*SIN(PI()*A3973/($B$7/2)+RADIANS($F$2))</f>
        <v>-132.69692428397127</v>
      </c>
      <c r="E3973">
        <f t="shared" si="279"/>
        <v>813</v>
      </c>
      <c r="G3973" s="1" t="str">
        <f t="shared" si="282"/>
        <v>{.corrente = 813, .tensao = 20},</v>
      </c>
      <c r="H3973" s="1"/>
      <c r="J3973">
        <f t="shared" si="281"/>
        <v>0</v>
      </c>
      <c r="K3973" t="str">
        <f t="shared" si="280"/>
        <v>{.corrente = 0, .tensao = 20},</v>
      </c>
    </row>
    <row r="3974" spans="1:11" x14ac:dyDescent="0.25">
      <c r="A3974">
        <v>3963</v>
      </c>
      <c r="B3974">
        <f t="shared" si="278"/>
        <v>-216.61564934121085</v>
      </c>
      <c r="C3974">
        <f>ROUND((B3974/220)*4095/2+2048,0)</f>
        <v>32</v>
      </c>
      <c r="D3974">
        <f>$B$3*SIN(PI()*A3974/($B$7/2)+RADIANS($F$2))</f>
        <v>-125.98896284225219</v>
      </c>
      <c r="E3974">
        <f t="shared" si="279"/>
        <v>875</v>
      </c>
      <c r="G3974" s="1" t="str">
        <f t="shared" si="282"/>
        <v>{.corrente = 875, .tensao = 32},</v>
      </c>
      <c r="H3974" s="1"/>
      <c r="J3974">
        <f t="shared" si="281"/>
        <v>0</v>
      </c>
      <c r="K3974" t="str">
        <f t="shared" si="280"/>
        <v>{.corrente = 0, .tensao = 32},</v>
      </c>
    </row>
    <row r="3975" spans="1:11" x14ac:dyDescent="0.25">
      <c r="A3975">
        <v>3964</v>
      </c>
      <c r="B3975">
        <f t="shared" si="278"/>
        <v>-215.01291771767501</v>
      </c>
      <c r="C3975">
        <f>ROUND((B3975/220)*4095/2+2048,0)</f>
        <v>47</v>
      </c>
      <c r="D3975">
        <f>$B$3*SIN(PI()*A3975/($B$7/2)+RADIANS($F$2))</f>
        <v>-119.10196490643369</v>
      </c>
      <c r="E3975">
        <f t="shared" si="279"/>
        <v>940</v>
      </c>
      <c r="G3975" s="1" t="str">
        <f t="shared" si="282"/>
        <v>{.corrente = 940, .tensao = 47},</v>
      </c>
      <c r="H3975" s="1"/>
      <c r="J3975">
        <f t="shared" si="281"/>
        <v>0</v>
      </c>
      <c r="K3975" t="str">
        <f t="shared" si="280"/>
        <v>{.corrente = 0, .tensao = 47},</v>
      </c>
    </row>
    <row r="3976" spans="1:11" x14ac:dyDescent="0.25">
      <c r="A3976">
        <v>3965</v>
      </c>
      <c r="B3976">
        <f t="shared" si="278"/>
        <v>-213.10464219483961</v>
      </c>
      <c r="C3976">
        <f>ROUND((B3976/220)*4095/2+2048,0)</f>
        <v>65</v>
      </c>
      <c r="D3976">
        <f>$B$3*SIN(PI()*A3976/($B$7/2)+RADIANS($F$2))</f>
        <v>-112.04571723827817</v>
      </c>
      <c r="E3976">
        <f t="shared" si="279"/>
        <v>1005</v>
      </c>
      <c r="G3976" s="1" t="str">
        <f t="shared" si="282"/>
        <v>{.corrente = 1005, .tensao = 65},</v>
      </c>
      <c r="H3976" s="1"/>
      <c r="J3976">
        <f t="shared" si="281"/>
        <v>0</v>
      </c>
      <c r="K3976" t="str">
        <f t="shared" si="280"/>
        <v>{.corrente = 0, .tensao = 65},</v>
      </c>
    </row>
    <row r="3977" spans="1:11" x14ac:dyDescent="0.25">
      <c r="A3977">
        <v>3966</v>
      </c>
      <c r="B3977">
        <f t="shared" si="278"/>
        <v>-210.89353452579658</v>
      </c>
      <c r="C3977">
        <f>ROUND((B3977/220)*4095/2+2048,0)</f>
        <v>85</v>
      </c>
      <c r="D3977">
        <f>$B$3*SIN(PI()*A3977/($B$7/2)+RADIANS($F$2))</f>
        <v>-104.83024711173233</v>
      </c>
      <c r="E3977">
        <f t="shared" si="279"/>
        <v>1072</v>
      </c>
      <c r="G3977" s="1" t="str">
        <f t="shared" si="282"/>
        <v>{.corrente = 1072, .tensao = 85},</v>
      </c>
      <c r="H3977" s="1"/>
      <c r="J3977">
        <f t="shared" si="281"/>
        <v>0</v>
      </c>
      <c r="K3977" t="str">
        <f t="shared" si="280"/>
        <v>{.corrente = 0, .tensao = 85},</v>
      </c>
    </row>
    <row r="3978" spans="1:11" x14ac:dyDescent="0.25">
      <c r="A3978">
        <v>3967</v>
      </c>
      <c r="B3978">
        <f t="shared" si="278"/>
        <v>-208.3827368029699</v>
      </c>
      <c r="C3978">
        <f>ROUND((B3978/220)*4095/2+2048,0)</f>
        <v>109</v>
      </c>
      <c r="D3978">
        <f>$B$3*SIN(PI()*A3978/($B$7/2)+RADIANS($F$2))</f>
        <v>-97.465808063669982</v>
      </c>
      <c r="E3978">
        <f t="shared" si="279"/>
        <v>1141</v>
      </c>
      <c r="G3978" s="1" t="str">
        <f t="shared" si="282"/>
        <v>{.corrente = 1141, .tensao = 109},</v>
      </c>
      <c r="H3978" s="1"/>
      <c r="J3978">
        <f t="shared" si="281"/>
        <v>0</v>
      </c>
      <c r="K3978" t="str">
        <f t="shared" si="280"/>
        <v>{.corrente = 0, .tensao = 109},</v>
      </c>
    </row>
    <row r="3979" spans="1:11" x14ac:dyDescent="0.25">
      <c r="A3979">
        <v>3968</v>
      </c>
      <c r="B3979">
        <f t="shared" si="278"/>
        <v>-205.5758169930339</v>
      </c>
      <c r="C3979">
        <f>ROUND((B3979/220)*4095/2+2048,0)</f>
        <v>135</v>
      </c>
      <c r="D3979">
        <f>$B$3*SIN(PI()*A3979/($B$7/2)+RADIANS($F$2))</f>
        <v>-89.962865323073586</v>
      </c>
      <c r="E3979">
        <f t="shared" si="279"/>
        <v>1211</v>
      </c>
      <c r="G3979" s="1" t="str">
        <f t="shared" si="282"/>
        <v>{.corrente = 1211, .tensao = 135},</v>
      </c>
      <c r="H3979" s="1"/>
      <c r="J3979">
        <f t="shared" si="281"/>
        <v>0</v>
      </c>
      <c r="K3979" t="str">
        <f t="shared" si="280"/>
        <v>{.corrente = 0, .tensao = 135},</v>
      </c>
    </row>
    <row r="3980" spans="1:11" x14ac:dyDescent="0.25">
      <c r="A3980">
        <v>3969</v>
      </c>
      <c r="B3980">
        <f t="shared" ref="B3980:B4043" si="283">$B$3*SIN(PI()*A3980/($B$7/2))</f>
        <v>-202.47676386668016</v>
      </c>
      <c r="C3980">
        <f>ROUND((B3980/220)*4095/2+2048,0)</f>
        <v>164</v>
      </c>
      <c r="D3980">
        <f>$B$3*SIN(PI()*A3980/($B$7/2)+RADIANS($F$2))</f>
        <v>-82.332080939497558</v>
      </c>
      <c r="E3980">
        <f t="shared" ref="E3980:E4010" si="284">ROUND((D3980/220)*4095/2+2048,0)</f>
        <v>1282</v>
      </c>
      <c r="G3980" s="1" t="str">
        <f t="shared" si="282"/>
        <v>{.corrente = 1282, .tensao = 164},</v>
      </c>
      <c r="H3980" s="1"/>
      <c r="J3980">
        <f t="shared" si="281"/>
        <v>0</v>
      </c>
      <c r="K3980" t="str">
        <f t="shared" ref="K3980:K4043" si="285">_xlfn.CONCAT("{.corrente = ",J3980,", .tensao = ",C3980,"},")</f>
        <v>{.corrente = 0, .tensao = 164},</v>
      </c>
    </row>
    <row r="3981" spans="1:11" x14ac:dyDescent="0.25">
      <c r="A3981">
        <v>3970</v>
      </c>
      <c r="B3981">
        <f t="shared" si="283"/>
        <v>-199.08998133036687</v>
      </c>
      <c r="C3981">
        <f>ROUND((B3981/220)*4095/2+2048,0)</f>
        <v>195</v>
      </c>
      <c r="D3981">
        <f>$B$3*SIN(PI()*A3981/($B$7/2)+RADIANS($F$2))</f>
        <v>-74.584298631734583</v>
      </c>
      <c r="E3981">
        <f t="shared" si="284"/>
        <v>1354</v>
      </c>
      <c r="G3981" s="1" t="str">
        <f t="shared" si="282"/>
        <v>{.corrente = 1354, .tensao = 195},</v>
      </c>
      <c r="H3981" s="1"/>
      <c r="J3981">
        <f t="shared" si="281"/>
        <v>0</v>
      </c>
      <c r="K3981" t="str">
        <f t="shared" si="285"/>
        <v>{.corrente = 0, .tensao = 195},</v>
      </c>
    </row>
    <row r="3982" spans="1:11" x14ac:dyDescent="0.25">
      <c r="A3982">
        <v>3971</v>
      </c>
      <c r="B3982">
        <f t="shared" si="283"/>
        <v>-195.42028216814492</v>
      </c>
      <c r="C3982">
        <f>ROUND((B3982/220)*4095/2+2048,0)</f>
        <v>229</v>
      </c>
      <c r="D3982">
        <f>$B$3*SIN(PI()*A3982/($B$7/2)+RADIANS($F$2))</f>
        <v>-66.730528378347103</v>
      </c>
      <c r="E3982">
        <f t="shared" si="284"/>
        <v>1427</v>
      </c>
      <c r="G3982" s="1" t="str">
        <f t="shared" si="282"/>
        <v>{.corrente = 1427, .tensao = 229},</v>
      </c>
      <c r="H3982" s="1"/>
      <c r="J3982">
        <f t="shared" si="281"/>
        <v>0</v>
      </c>
      <c r="K3982" t="str">
        <f t="shared" si="285"/>
        <v>{.corrente = 0, .tensao = 229},</v>
      </c>
    </row>
    <row r="3983" spans="1:11" x14ac:dyDescent="0.25">
      <c r="A3983">
        <v>3972</v>
      </c>
      <c r="B3983">
        <f t="shared" si="283"/>
        <v>-191.47288120247413</v>
      </c>
      <c r="C3983">
        <f>ROUND((B3983/220)*4095/2+2048,0)</f>
        <v>266</v>
      </c>
      <c r="D3983">
        <f>$B$3*SIN(PI()*A3983/($B$7/2)+RADIANS($F$2))</f>
        <v>-58.781930771988947</v>
      </c>
      <c r="E3983">
        <f t="shared" si="284"/>
        <v>1501</v>
      </c>
      <c r="G3983" s="1" t="str">
        <f t="shared" si="282"/>
        <v>{.corrente = 1501, .tensao = 266},</v>
      </c>
      <c r="H3983" s="1"/>
      <c r="J3983">
        <f t="shared" si="281"/>
        <v>0</v>
      </c>
      <c r="K3983" t="str">
        <f t="shared" si="285"/>
        <v>{.corrente = 0, .tensao = 266},</v>
      </c>
    </row>
    <row r="3984" spans="1:11" x14ac:dyDescent="0.25">
      <c r="A3984">
        <v>3973</v>
      </c>
      <c r="B3984">
        <f t="shared" si="283"/>
        <v>-187.253387883686</v>
      </c>
      <c r="C3984">
        <f>ROUND((B3984/220)*4095/2+2048,0)</f>
        <v>305</v>
      </c>
      <c r="D3984">
        <f>$B$3*SIN(PI()*A3984/($B$7/2)+RADIANS($F$2))</f>
        <v>-50.749801159614663</v>
      </c>
      <c r="E3984">
        <f t="shared" si="284"/>
        <v>1576</v>
      </c>
      <c r="G3984" s="1" t="str">
        <f t="shared" si="282"/>
        <v>{.corrente = 1576, .tensao = 305},</v>
      </c>
      <c r="H3984" s="1"/>
      <c r="J3984">
        <f t="shared" si="281"/>
        <v>0</v>
      </c>
      <c r="K3984" t="str">
        <f t="shared" si="285"/>
        <v>{.corrente = 0, .tensao = 305},</v>
      </c>
    </row>
    <row r="3985" spans="1:11" x14ac:dyDescent="0.25">
      <c r="A3985">
        <v>3974</v>
      </c>
      <c r="B3985">
        <f t="shared" si="283"/>
        <v>-182.76779831868714</v>
      </c>
      <c r="C3985">
        <f>ROUND((B3985/220)*4095/2+2048,0)</f>
        <v>347</v>
      </c>
      <c r="D3985">
        <f>$B$3*SIN(PI()*A3985/($B$7/2)+RADIANS($F$2))</f>
        <v>-42.645553591255108</v>
      </c>
      <c r="E3985">
        <f t="shared" si="284"/>
        <v>1651</v>
      </c>
      <c r="G3985" s="1" t="str">
        <f t="shared" si="282"/>
        <v>{.corrente = 1651, .tensao = 347},</v>
      </c>
      <c r="H3985" s="1"/>
      <c r="J3985">
        <f t="shared" si="281"/>
        <v>0</v>
      </c>
      <c r="K3985" t="str">
        <f t="shared" si="285"/>
        <v>{.corrente = 0, .tensao = 347},</v>
      </c>
    </row>
    <row r="3986" spans="1:11" x14ac:dyDescent="0.25">
      <c r="A3986">
        <v>3975</v>
      </c>
      <c r="B3986">
        <f t="shared" si="283"/>
        <v>-178.02248675020471</v>
      </c>
      <c r="C3986">
        <f>ROUND((B3986/220)*4095/2+2048,0)</f>
        <v>391</v>
      </c>
      <c r="D3986">
        <f>$B$3*SIN(PI()*A3986/($B$7/2)+RADIANS($F$2))</f>
        <v>-34.480704600105135</v>
      </c>
      <c r="E3986">
        <f t="shared" si="284"/>
        <v>1727</v>
      </c>
      <c r="G3986" s="1" t="str">
        <f t="shared" si="282"/>
        <v>{.corrente = 1727, .tensao = 391},</v>
      </c>
      <c r="H3986" s="1"/>
      <c r="J3986">
        <f t="shared" si="281"/>
        <v>0</v>
      </c>
      <c r="K3986" t="str">
        <f t="shared" si="285"/>
        <v>{.corrente = 0, .tensao = 391},</v>
      </c>
    </row>
    <row r="3987" spans="1:11" x14ac:dyDescent="0.25">
      <c r="A3987">
        <v>3976</v>
      </c>
      <c r="B3987">
        <f t="shared" si="283"/>
        <v>-173.02419649866908</v>
      </c>
      <c r="C3987">
        <f>ROUND((B3987/220)*4095/2+2048,0)</f>
        <v>438</v>
      </c>
      <c r="D3987">
        <f>$B$3*SIN(PI()*A3987/($B$7/2)+RADIANS($F$2))</f>
        <v>-26.266856836953121</v>
      </c>
      <c r="E3987">
        <f t="shared" si="284"/>
        <v>1804</v>
      </c>
      <c r="G3987" s="1" t="str">
        <f t="shared" si="282"/>
        <v>{.corrente = 1804, .tensao = 438},</v>
      </c>
      <c r="H3987" s="1"/>
      <c r="J3987">
        <f t="shared" si="281"/>
        <v>0</v>
      </c>
      <c r="K3987" t="str">
        <f t="shared" si="285"/>
        <v>{.corrente = 0, .tensao = 438},</v>
      </c>
    </row>
    <row r="3988" spans="1:11" x14ac:dyDescent="0.25">
      <c r="A3988">
        <v>3977</v>
      </c>
      <c r="B3988">
        <f t="shared" si="283"/>
        <v>-167.7800303796129</v>
      </c>
      <c r="C3988">
        <f>ROUND((B3988/220)*4095/2+2048,0)</f>
        <v>487</v>
      </c>
      <c r="D3988">
        <f>$B$3*SIN(PI()*A3988/($B$7/2)+RADIANS($F$2))</f>
        <v>-18.015682582226574</v>
      </c>
      <c r="E3988">
        <f t="shared" si="284"/>
        <v>1880</v>
      </c>
      <c r="G3988" s="1" t="str">
        <f t="shared" si="282"/>
        <v>{.corrente = 1880, .tensao = 487},</v>
      </c>
      <c r="H3988" s="1"/>
      <c r="J3988">
        <f t="shared" si="281"/>
        <v>0</v>
      </c>
      <c r="K3988" t="str">
        <f t="shared" si="285"/>
        <v>{.corrente = 0, .tensao = 487},</v>
      </c>
    </row>
    <row r="3989" spans="1:11" x14ac:dyDescent="0.25">
      <c r="A3989">
        <v>3978</v>
      </c>
      <c r="B3989">
        <f t="shared" si="283"/>
        <v>-162.29744061024832</v>
      </c>
      <c r="C3989">
        <f>ROUND((B3989/220)*4095/2+2048,0)</f>
        <v>538</v>
      </c>
      <c r="D3989">
        <f>$B$3*SIN(PI()*A3989/($B$7/2)+RADIANS($F$2))</f>
        <v>-9.7389071591526442</v>
      </c>
      <c r="E3989">
        <f t="shared" si="284"/>
        <v>1957</v>
      </c>
      <c r="G3989" s="1" t="str">
        <f t="shared" si="282"/>
        <v>{.corrente = 1957, .tensao = 538},</v>
      </c>
      <c r="H3989" s="1"/>
      <c r="J3989">
        <f t="shared" si="281"/>
        <v>0</v>
      </c>
      <c r="K3989" t="str">
        <f t="shared" si="285"/>
        <v>{.corrente = 0, .tensao = 538},</v>
      </c>
    </row>
    <row r="3990" spans="1:11" x14ac:dyDescent="0.25">
      <c r="A3990">
        <v>3979</v>
      </c>
      <c r="B3990">
        <f t="shared" si="283"/>
        <v>-156.58421821947422</v>
      </c>
      <c r="C3990">
        <f>ROUND((B3990/220)*4095/2+2048,0)</f>
        <v>591</v>
      </c>
      <c r="D3990">
        <f>$B$3*SIN(PI()*A3990/($B$7/2)+RADIANS($F$2))</f>
        <v>-1.4482922714554001</v>
      </c>
      <c r="E3990">
        <f t="shared" si="284"/>
        <v>2035</v>
      </c>
      <c r="G3990" s="1" t="str">
        <f t="shared" si="282"/>
        <v>{.corrente = 2035, .tensao = 591},</v>
      </c>
      <c r="H3990" s="1"/>
      <c r="J3990">
        <f t="shared" si="281"/>
        <v>0</v>
      </c>
      <c r="K3990" t="str">
        <f t="shared" si="285"/>
        <v>{.corrente = 0, .tensao = 591},</v>
      </c>
    </row>
    <row r="3991" spans="1:11" x14ac:dyDescent="0.25">
      <c r="A3991">
        <v>3980</v>
      </c>
      <c r="B3991">
        <f t="shared" si="283"/>
        <v>-150.64848197645287</v>
      </c>
      <c r="C3991">
        <f>ROUND((B3991/220)*4095/2+2048,0)</f>
        <v>646</v>
      </c>
      <c r="D3991">
        <f>$B$3*SIN(PI()*A3991/($B$7/2)+RADIANS($F$2))</f>
        <v>6.8443807105832661</v>
      </c>
      <c r="E3991">
        <f t="shared" si="284"/>
        <v>2112</v>
      </c>
      <c r="G3991" s="1" t="str">
        <f t="shared" si="282"/>
        <v>{.corrente = 2112, .tensao = 646},</v>
      </c>
      <c r="H3991" s="1"/>
      <c r="J3991">
        <f t="shared" si="281"/>
        <v>0</v>
      </c>
      <c r="K3991" t="str">
        <f t="shared" si="285"/>
        <v>{.corrente = 0, .tensao = 646},</v>
      </c>
    </row>
    <row r="3992" spans="1:11" x14ac:dyDescent="0.25">
      <c r="A3992">
        <v>3981</v>
      </c>
      <c r="B3992">
        <f t="shared" si="283"/>
        <v>-144.49866685345037</v>
      </c>
      <c r="C3992">
        <f>ROUND((B3992/220)*4095/2+2048,0)</f>
        <v>703</v>
      </c>
      <c r="D3992">
        <f>$B$3*SIN(PI()*A3992/($B$7/2)+RADIANS($F$2))</f>
        <v>15.127327492015974</v>
      </c>
      <c r="E3992">
        <f t="shared" si="284"/>
        <v>2189</v>
      </c>
      <c r="G3992" s="1" t="str">
        <f t="shared" si="282"/>
        <v>{.corrente = 2189, .tensao = 703},</v>
      </c>
      <c r="H3992" s="1"/>
      <c r="J3992">
        <f t="shared" si="281"/>
        <v>0</v>
      </c>
      <c r="K3992" t="str">
        <f t="shared" si="285"/>
        <v>{.corrente = 0, .tensao = 703},</v>
      </c>
    </row>
    <row r="3993" spans="1:11" x14ac:dyDescent="0.25">
      <c r="A3993">
        <v>3982</v>
      </c>
      <c r="B3993">
        <f t="shared" si="283"/>
        <v>-138.14351203931938</v>
      </c>
      <c r="C3993">
        <f>ROUND((B3993/220)*4095/2+2048,0)</f>
        <v>762</v>
      </c>
      <c r="D3993">
        <f>$B$3*SIN(PI()*A3993/($B$7/2)+RADIANS($F$2))</f>
        <v>23.388777599303356</v>
      </c>
      <c r="E3993">
        <f t="shared" si="284"/>
        <v>2266</v>
      </c>
      <c r="G3993" s="1" t="str">
        <f t="shared" si="282"/>
        <v>{.corrente = 2266, .tensao = 762},</v>
      </c>
      <c r="H3993" s="1"/>
      <c r="J3993">
        <f t="shared" si="281"/>
        <v>0</v>
      </c>
      <c r="K3993" t="str">
        <f t="shared" si="285"/>
        <v>{.corrente = 0, .tensao = 762},</v>
      </c>
    </row>
    <row r="3994" spans="1:11" x14ac:dyDescent="0.25">
      <c r="A3994">
        <v>3983</v>
      </c>
      <c r="B3994">
        <f t="shared" si="283"/>
        <v>-131.59204852066802</v>
      </c>
      <c r="C3994">
        <f>ROUND((B3994/220)*4095/2+2048,0)</f>
        <v>823</v>
      </c>
      <c r="D3994">
        <f>$B$3*SIN(PI()*A3994/($B$7/2)+RADIANS($F$2))</f>
        <v>31.616991106752778</v>
      </c>
      <c r="E3994">
        <f t="shared" si="284"/>
        <v>2342</v>
      </c>
      <c r="G3994" s="1" t="str">
        <f t="shared" si="282"/>
        <v>{.corrente = 2342, .tensao = 823},</v>
      </c>
      <c r="H3994" s="1"/>
      <c r="J3994">
        <f t="shared" si="281"/>
        <v>0</v>
      </c>
      <c r="K3994" t="str">
        <f t="shared" si="285"/>
        <v>{.corrente = 0, .tensao = 823},</v>
      </c>
    </row>
    <row r="3995" spans="1:11" x14ac:dyDescent="0.25">
      <c r="A3995">
        <v>3984</v>
      </c>
      <c r="B3995">
        <f t="shared" si="283"/>
        <v>-124.85358624841919</v>
      </c>
      <c r="C3995">
        <f>ROUND((B3995/220)*4095/2+2048,0)</f>
        <v>886</v>
      </c>
      <c r="D3995">
        <f>$B$3*SIN(PI()*A3995/($B$7/2)+RADIANS($F$2))</f>
        <v>39.800275319484903</v>
      </c>
      <c r="E3995">
        <f t="shared" si="284"/>
        <v>2418</v>
      </c>
      <c r="G3995" s="1" t="str">
        <f t="shared" si="282"/>
        <v>{.corrente = 2418, .tensao = 886},</v>
      </c>
      <c r="H3995" s="1"/>
      <c r="J3995">
        <f t="shared" ref="J3995:J4058" si="286">IF(C3995&gt;2048,4095,0)</f>
        <v>0</v>
      </c>
      <c r="K3995" t="str">
        <f t="shared" si="285"/>
        <v>{.corrente = 0, .tensao = 886},</v>
      </c>
    </row>
    <row r="3996" spans="1:11" x14ac:dyDescent="0.25">
      <c r="A3996">
        <v>3985</v>
      </c>
      <c r="B3996">
        <f t="shared" si="283"/>
        <v>-117.9377009078793</v>
      </c>
      <c r="C3996">
        <f>ROUND((B3996/220)*4095/2+2048,0)</f>
        <v>950</v>
      </c>
      <c r="D3996">
        <f>$B$3*SIN(PI()*A3996/($B$7/2)+RADIANS($F$2))</f>
        <v>47.927001389369927</v>
      </c>
      <c r="E3996">
        <f t="shared" si="284"/>
        <v>2494</v>
      </c>
      <c r="G3996" s="1" t="str">
        <f t="shared" si="282"/>
        <v>{.corrente = 2494, .tensao = 950},</v>
      </c>
      <c r="H3996" s="1"/>
      <c r="J3996">
        <f t="shared" si="286"/>
        <v>0</v>
      </c>
      <c r="K3996" t="str">
        <f t="shared" si="285"/>
        <v>{.corrente = 0, .tensao = 950},</v>
      </c>
    </row>
    <row r="3997" spans="1:11" x14ac:dyDescent="0.25">
      <c r="A3997">
        <v>3986</v>
      </c>
      <c r="B3997">
        <f t="shared" si="283"/>
        <v>-110.85422031123433</v>
      </c>
      <c r="C3997">
        <f>ROUND((B3997/220)*4095/2+2048,0)</f>
        <v>1016</v>
      </c>
      <c r="D3997">
        <f>$B$3*SIN(PI()*A3997/($B$7/2)+RADIANS($F$2))</f>
        <v>55.985620840172196</v>
      </c>
      <c r="E3997">
        <f t="shared" si="284"/>
        <v>2569</v>
      </c>
      <c r="G3997" s="1" t="str">
        <f t="shared" si="282"/>
        <v>{.corrente = 2569, .tensao = 1016},</v>
      </c>
      <c r="H3997" s="1"/>
      <c r="J3997">
        <f t="shared" si="286"/>
        <v>0</v>
      </c>
      <c r="K3997" t="str">
        <f t="shared" si="285"/>
        <v>{.corrente = 0, .tensao = 1016},</v>
      </c>
    </row>
    <row r="3998" spans="1:11" x14ac:dyDescent="0.25">
      <c r="A3998">
        <v>3987</v>
      </c>
      <c r="B3998">
        <f t="shared" si="283"/>
        <v>-103.61321043176333</v>
      </c>
      <c r="C3998">
        <f>ROUND((B3998/220)*4095/2+2048,0)</f>
        <v>1084</v>
      </c>
      <c r="D3998">
        <f>$B$3*SIN(PI()*A3998/($B$7/2)+RADIANS($F$2))</f>
        <v>63.964681978483227</v>
      </c>
      <c r="E3998">
        <f t="shared" si="284"/>
        <v>2643</v>
      </c>
      <c r="G3998" s="1" t="str">
        <f t="shared" ref="G3998:G4010" si="287">_xlfn.CONCAT("{.corrente = ",E3998,", .tensao = ",C3998,"},")</f>
        <v>{.corrente = 2643, .tensao = 1084},</v>
      </c>
      <c r="H3998" s="1"/>
      <c r="J3998">
        <f t="shared" si="286"/>
        <v>0</v>
      </c>
      <c r="K3998" t="str">
        <f t="shared" si="285"/>
        <v>{.corrente = 0, .tensao = 1084},</v>
      </c>
    </row>
    <row r="3999" spans="1:11" x14ac:dyDescent="0.25">
      <c r="A3999">
        <v>3988</v>
      </c>
      <c r="B3999">
        <f t="shared" si="283"/>
        <v>-96.224961099559152</v>
      </c>
      <c r="C3999">
        <f>ROUND((B3999/220)*4095/2+2048,0)</f>
        <v>1152</v>
      </c>
      <c r="D3999">
        <f>$B$3*SIN(PI()*A3999/($B$7/2)+RADIANS($F$2))</f>
        <v>71.85284616718188</v>
      </c>
      <c r="E3999">
        <f t="shared" si="284"/>
        <v>2717</v>
      </c>
      <c r="G3999" s="1" t="str">
        <f t="shared" si="287"/>
        <v>{.corrente = 2717, .tensao = 1152},</v>
      </c>
      <c r="H3999" s="1"/>
      <c r="J3999">
        <f t="shared" si="286"/>
        <v>0</v>
      </c>
      <c r="K3999" t="str">
        <f t="shared" si="285"/>
        <v>{.corrente = 0, .tensao = 1152},</v>
      </c>
    </row>
    <row r="4000" spans="1:11" x14ac:dyDescent="0.25">
      <c r="A4000">
        <v>3989</v>
      </c>
      <c r="B4000">
        <f t="shared" si="283"/>
        <v>-88.699971379218965</v>
      </c>
      <c r="C4000">
        <f>ROUND((B4000/220)*4095/2+2048,0)</f>
        <v>1222</v>
      </c>
      <c r="D4000">
        <f>$B$3*SIN(PI()*A4000/($B$7/2)+RADIANS($F$2))</f>
        <v>79.638903938145702</v>
      </c>
      <c r="E4000">
        <f t="shared" si="284"/>
        <v>2789</v>
      </c>
      <c r="G4000" s="1" t="str">
        <f t="shared" si="287"/>
        <v>{.corrente = 2789, .tensao = 1222},</v>
      </c>
      <c r="H4000" s="1"/>
      <c r="J4000">
        <f t="shared" si="286"/>
        <v>0</v>
      </c>
      <c r="K4000" t="str">
        <f t="shared" si="285"/>
        <v>{.corrente = 0, .tensao = 1222},</v>
      </c>
    </row>
    <row r="4001" spans="1:11" x14ac:dyDescent="0.25">
      <c r="A4001">
        <v>3990</v>
      </c>
      <c r="B4001">
        <f t="shared" si="283"/>
        <v>-81.04893465011412</v>
      </c>
      <c r="C4001">
        <f>ROUND((B4001/220)*4095/2+2048,0)</f>
        <v>1294</v>
      </c>
      <c r="D4001">
        <f>$B$3*SIN(PI()*A4001/($B$7/2)+RADIANS($F$2))</f>
        <v>87.311790921502265</v>
      </c>
      <c r="E4001">
        <f t="shared" si="284"/>
        <v>2861</v>
      </c>
      <c r="G4001" s="1" t="str">
        <f t="shared" si="287"/>
        <v>{.corrente = 2861, .tensao = 1294},</v>
      </c>
      <c r="H4001" s="1"/>
      <c r="J4001">
        <f t="shared" si="286"/>
        <v>0</v>
      </c>
      <c r="K4001" t="str">
        <f t="shared" si="285"/>
        <v>{.corrente = 0, .tensao = 1294},</v>
      </c>
    </row>
    <row r="4002" spans="1:11" x14ac:dyDescent="0.25">
      <c r="A4002">
        <v>3991</v>
      </c>
      <c r="B4002">
        <f t="shared" si="283"/>
        <v>-73.282723410618999</v>
      </c>
      <c r="C4002">
        <f>ROUND((B4002/220)*4095/2+2048,0)</f>
        <v>1366</v>
      </c>
      <c r="D4002">
        <f>$B$3*SIN(PI()*A4002/($B$7/2)+RADIANS($F$2))</f>
        <v>94.860603568594399</v>
      </c>
      <c r="E4002">
        <f t="shared" si="284"/>
        <v>2931</v>
      </c>
      <c r="G4002" s="1" t="str">
        <f t="shared" si="287"/>
        <v>{.corrente = 2931, .tensao = 1366},</v>
      </c>
      <c r="H4002" s="1"/>
      <c r="J4002">
        <f t="shared" si="286"/>
        <v>0</v>
      </c>
      <c r="K4002" t="str">
        <f t="shared" si="285"/>
        <v>{.corrente = 0, .tensao = 1366},</v>
      </c>
    </row>
    <row r="4003" spans="1:11" x14ac:dyDescent="0.25">
      <c r="A4003">
        <v>3992</v>
      </c>
      <c r="B4003">
        <f t="shared" si="283"/>
        <v>-65.41237382771169</v>
      </c>
      <c r="C4003">
        <f>ROUND((B4003/220)*4095/2+2048,0)</f>
        <v>1439</v>
      </c>
      <c r="D4003">
        <f>$B$3*SIN(PI()*A4003/($B$7/2)+RADIANS($F$2))</f>
        <v>102.27461464650369</v>
      </c>
      <c r="E4003">
        <f t="shared" si="284"/>
        <v>3000</v>
      </c>
      <c r="G4003" s="1" t="str">
        <f t="shared" si="287"/>
        <v>{.corrente = 3000, .tensao = 1439},</v>
      </c>
      <c r="H4003" s="1"/>
      <c r="J4003">
        <f t="shared" si="286"/>
        <v>0</v>
      </c>
      <c r="K4003" t="str">
        <f t="shared" si="285"/>
        <v>{.corrente = 0, .tensao = 1439},</v>
      </c>
    </row>
    <row r="4004" spans="1:11" x14ac:dyDescent="0.25">
      <c r="A4004">
        <v>3993</v>
      </c>
      <c r="B4004">
        <f t="shared" si="283"/>
        <v>-57.449070054086256</v>
      </c>
      <c r="C4004">
        <f>ROUND((B4004/220)*4095/2+2048,0)</f>
        <v>1513</v>
      </c>
      <c r="D4004">
        <f>$B$3*SIN(PI()*A4004/($B$7/2)+RADIANS($F$2))</f>
        <v>109.54328848192911</v>
      </c>
      <c r="E4004">
        <f t="shared" si="284"/>
        <v>3067</v>
      </c>
      <c r="G4004" s="1" t="str">
        <f t="shared" si="287"/>
        <v>{.corrente = 3067, .tensao = 1513},</v>
      </c>
      <c r="H4004" s="1"/>
      <c r="J4004">
        <f t="shared" si="286"/>
        <v>0</v>
      </c>
      <c r="K4004" t="str">
        <f t="shared" si="285"/>
        <v>{.corrente = 0, .tensao = 1513},</v>
      </c>
    </row>
    <row r="4005" spans="1:11" x14ac:dyDescent="0.25">
      <c r="A4005">
        <v>3994</v>
      </c>
      <c r="B4005">
        <f t="shared" si="283"/>
        <v>-49.404128334875963</v>
      </c>
      <c r="C4005">
        <f>ROUND((B4005/220)*4095/2+2048,0)</f>
        <v>1588</v>
      </c>
      <c r="D4005">
        <f>$B$3*SIN(PI()*A4005/($B$7/2)+RADIANS($F$2))</f>
        <v>116.65629593293987</v>
      </c>
      <c r="E4005">
        <f t="shared" si="284"/>
        <v>3134</v>
      </c>
      <c r="G4005" s="1" t="str">
        <f t="shared" si="287"/>
        <v>{.corrente = 3134, .tensao = 1588},</v>
      </c>
      <c r="H4005" s="1"/>
      <c r="J4005">
        <f t="shared" si="286"/>
        <v>0</v>
      </c>
      <c r="K4005" t="str">
        <f t="shared" si="285"/>
        <v>{.corrente = 0, .tensao = 1588},</v>
      </c>
    </row>
    <row r="4006" spans="1:11" x14ac:dyDescent="0.25">
      <c r="A4006">
        <v>3995</v>
      </c>
      <c r="B4006">
        <f t="shared" si="283"/>
        <v>-41.288980926761994</v>
      </c>
      <c r="C4006">
        <f>ROUND((B4006/220)*4095/2+2048,0)</f>
        <v>1664</v>
      </c>
      <c r="D4006">
        <f>$B$3*SIN(PI()*A4006/($B$7/2)+RADIANS($F$2))</f>
        <v>123.60352906714897</v>
      </c>
      <c r="E4006">
        <f t="shared" si="284"/>
        <v>3198</v>
      </c>
      <c r="G4006" s="1" t="str">
        <f t="shared" si="287"/>
        <v>{.corrente = 3198, .tensao = 1664},</v>
      </c>
      <c r="H4006" s="1"/>
      <c r="J4006">
        <f t="shared" si="286"/>
        <v>0</v>
      </c>
      <c r="K4006" t="str">
        <f t="shared" si="285"/>
        <v>{.corrente = 0, .tensao = 1664},</v>
      </c>
    </row>
    <row r="4007" spans="1:11" x14ac:dyDescent="0.25">
      <c r="A4007">
        <v>3996</v>
      </c>
      <c r="B4007">
        <f t="shared" si="283"/>
        <v>-33.115159852127675</v>
      </c>
      <c r="C4007">
        <f>ROUND((B4007/220)*4095/2+2048,0)</f>
        <v>1740</v>
      </c>
      <c r="D4007">
        <f>$B$3*SIN(PI()*A4007/($B$7/2)+RADIANS($F$2))</f>
        <v>130.37511552562358</v>
      </c>
      <c r="E4007">
        <f t="shared" si="284"/>
        <v>3261</v>
      </c>
      <c r="G4007" s="1" t="str">
        <f t="shared" si="287"/>
        <v>{.corrente = 3261, .tensao = 1740},</v>
      </c>
      <c r="H4007" s="1"/>
      <c r="J4007">
        <f t="shared" si="286"/>
        <v>0</v>
      </c>
      <c r="K4007" t="str">
        <f t="shared" si="285"/>
        <v>{.corrente = 0, .tensao = 1740},</v>
      </c>
    </row>
    <row r="4008" spans="1:11" x14ac:dyDescent="0.25">
      <c r="A4008">
        <v>3997</v>
      </c>
      <c r="B4008">
        <f t="shared" si="283"/>
        <v>-24.894280511538099</v>
      </c>
      <c r="C4008">
        <f>ROUND((B4008/220)*4095/2+2048,0)</f>
        <v>1816</v>
      </c>
      <c r="D4008">
        <f>$B$3*SIN(PI()*A4008/($B$7/2)+RADIANS($F$2))</f>
        <v>136.96143255194926</v>
      </c>
      <c r="E4008">
        <f t="shared" si="284"/>
        <v>3323</v>
      </c>
      <c r="G4008" s="1" t="str">
        <f t="shared" si="287"/>
        <v>{.corrente = 3323, .tensao = 1816},</v>
      </c>
      <c r="H4008" s="1"/>
      <c r="J4008">
        <f t="shared" si="286"/>
        <v>0</v>
      </c>
      <c r="K4008" t="str">
        <f t="shared" si="285"/>
        <v>{.corrente = 0, .tensao = 1816},</v>
      </c>
    </row>
    <row r="4009" spans="1:11" x14ac:dyDescent="0.25">
      <c r="A4009">
        <v>3998</v>
      </c>
      <c r="B4009">
        <f t="shared" si="283"/>
        <v>-16.638025177637083</v>
      </c>
      <c r="C4009">
        <f>ROUND((B4009/220)*4095/2+2048,0)</f>
        <v>1893</v>
      </c>
      <c r="D4009">
        <f>$B$3*SIN(PI()*A4009/($B$7/2)+RADIANS($F$2))</f>
        <v>143.35312066667953</v>
      </c>
      <c r="E4009">
        <f t="shared" si="284"/>
        <v>3382</v>
      </c>
      <c r="G4009" s="1" t="str">
        <f t="shared" si="287"/>
        <v>{.corrente = 3382, .tensao = 1893},</v>
      </c>
      <c r="H4009" s="1"/>
      <c r="J4009">
        <f t="shared" si="286"/>
        <v>0</v>
      </c>
      <c r="K4009" t="str">
        <f t="shared" si="285"/>
        <v>{.corrente = 0, .tensao = 1893},</v>
      </c>
    </row>
    <row r="4010" spans="1:11" x14ac:dyDescent="0.25">
      <c r="A4010">
        <v>3999</v>
      </c>
      <c r="B4010">
        <f t="shared" si="283"/>
        <v>-8.3581263941144339</v>
      </c>
      <c r="C4010">
        <f>ROUND((B4010/220)*4095/2+2048,0)</f>
        <v>1970</v>
      </c>
      <c r="D4010">
        <f>$B$3*SIN(PI()*A4010/($B$7/2)+RADIANS($F$2))</f>
        <v>149.54109696757547</v>
      </c>
      <c r="E4010">
        <f t="shared" si="284"/>
        <v>3440</v>
      </c>
      <c r="F4010" t="s">
        <v>14</v>
      </c>
      <c r="G4010" s="1" t="str">
        <f t="shared" si="287"/>
        <v>{.corrente = 3440, .tensao = 1970},</v>
      </c>
      <c r="H4010" s="1"/>
      <c r="J4010">
        <f t="shared" si="286"/>
        <v>0</v>
      </c>
      <c r="K4010" t="str">
        <f t="shared" si="285"/>
        <v>{.corrente = 0, .tensao = 1970},</v>
      </c>
    </row>
    <row r="4011" spans="1:11" hidden="1" x14ac:dyDescent="0.25">
      <c r="A4011">
        <v>4000</v>
      </c>
      <c r="B4011">
        <f t="shared" si="283"/>
        <v>-6.6350303142582084E-2</v>
      </c>
      <c r="C4011">
        <f t="shared" ref="C3980:C4043" si="288">$B$3*SIN(PI()*A4011/($B$7/2)+RADIANS($F$2))</f>
        <v>155.51656803688911</v>
      </c>
      <c r="D4011">
        <f t="shared" ref="D3980:D4043" si="289">ROUND((B4011/220)*4095/2+2048,0)</f>
        <v>2047</v>
      </c>
      <c r="E4011" t="str">
        <f t="shared" ref="E4011:E4043" si="290">_xlfn.CONCAT(D4011,",")</f>
        <v>2047,</v>
      </c>
      <c r="G4011" s="1" t="str">
        <f t="shared" ref="G3981:G4044" si="291">_xlfn.CONCAT("{.corrente = ",D4011,", .tensao = ",D4011,"},")</f>
        <v>{.corrente = 2047, .tensao = 2047},</v>
      </c>
      <c r="H4011" s="1"/>
      <c r="J4011">
        <f t="shared" si="286"/>
        <v>0</v>
      </c>
      <c r="K4011" t="str">
        <f t="shared" si="285"/>
        <v>{.corrente = 0, .tensao = 155,516568036889},</v>
      </c>
    </row>
    <row r="4012" spans="1:11" hidden="1" x14ac:dyDescent="0.25">
      <c r="A4012">
        <v>4001</v>
      </c>
      <c r="B4012">
        <f t="shared" si="283"/>
        <v>8.2255200748697899</v>
      </c>
      <c r="C4012">
        <f t="shared" si="288"/>
        <v>161.2710424372263</v>
      </c>
      <c r="D4012">
        <f t="shared" si="289"/>
        <v>2125</v>
      </c>
      <c r="E4012" t="str">
        <f t="shared" si="290"/>
        <v>2125,</v>
      </c>
      <c r="G4012" s="1" t="str">
        <f t="shared" si="291"/>
        <v>{.corrente = 2125, .tensao = 2125},</v>
      </c>
      <c r="H4012" s="1"/>
      <c r="J4012">
        <f t="shared" si="286"/>
        <v>0</v>
      </c>
      <c r="K4012" t="str">
        <f t="shared" si="285"/>
        <v>{.corrente = 0, .tensao = 161,271042437226},</v>
      </c>
    </row>
    <row r="4013" spans="1:11" hidden="1" x14ac:dyDescent="0.25">
      <c r="A4013">
        <v>4002</v>
      </c>
      <c r="B4013">
        <f t="shared" si="283"/>
        <v>16.505701585508742</v>
      </c>
      <c r="C4013">
        <f t="shared" si="288"/>
        <v>166.79634277828313</v>
      </c>
      <c r="D4013">
        <f t="shared" si="289"/>
        <v>2202</v>
      </c>
      <c r="E4013" t="str">
        <f t="shared" si="290"/>
        <v>2202,</v>
      </c>
      <c r="G4013" s="1" t="str">
        <f t="shared" si="291"/>
        <v>{.corrente = 2202, .tensao = 2202},</v>
      </c>
      <c r="H4013" s="1"/>
      <c r="J4013">
        <f t="shared" si="286"/>
        <v>0</v>
      </c>
      <c r="K4013" t="str">
        <f t="shared" si="285"/>
        <v>{.corrente = 0, .tensao = 166,796342778283},</v>
      </c>
    </row>
    <row r="4014" spans="1:11" hidden="1" x14ac:dyDescent="0.25">
      <c r="A4014">
        <v>4003</v>
      </c>
      <c r="B4014">
        <f t="shared" si="283"/>
        <v>24.762427684839004</v>
      </c>
      <c r="C4014">
        <f t="shared" si="288"/>
        <v>172.08461733734856</v>
      </c>
      <c r="D4014">
        <f t="shared" si="289"/>
        <v>2278</v>
      </c>
      <c r="E4014" t="str">
        <f t="shared" si="290"/>
        <v>2278,</v>
      </c>
      <c r="G4014" s="1" t="str">
        <f t="shared" si="291"/>
        <v>{.corrente = 2278, .tensao = 2278},</v>
      </c>
      <c r="H4014" s="1"/>
      <c r="J4014">
        <f t="shared" si="286"/>
        <v>0</v>
      </c>
      <c r="K4014" t="str">
        <f t="shared" si="285"/>
        <v>{.corrente = 0, .tensao = 172,084617337349},</v>
      </c>
    </row>
    <row r="4015" spans="1:11" hidden="1" x14ac:dyDescent="0.25">
      <c r="A4015">
        <v>4004</v>
      </c>
      <c r="B4015">
        <f t="shared" si="283"/>
        <v>32.983965160196192</v>
      </c>
      <c r="C4015">
        <f t="shared" si="288"/>
        <v>177.12835121695781</v>
      </c>
      <c r="D4015">
        <f t="shared" si="289"/>
        <v>2355</v>
      </c>
      <c r="E4015" t="str">
        <f t="shared" si="290"/>
        <v>2355,</v>
      </c>
      <c r="G4015" s="1" t="str">
        <f t="shared" si="291"/>
        <v>{.corrente = 2355, .tensao = 2355},</v>
      </c>
      <c r="H4015" s="1"/>
      <c r="J4015">
        <f t="shared" si="286"/>
        <v>0</v>
      </c>
      <c r="K4015" t="str">
        <f t="shared" si="285"/>
        <v>{.corrente = 0, .tensao = 177,128351216958},</v>
      </c>
    </row>
    <row r="4016" spans="1:11" hidden="1" x14ac:dyDescent="0.25">
      <c r="A4016">
        <v>4005</v>
      </c>
      <c r="B4016">
        <f t="shared" si="283"/>
        <v>41.158630803676154</v>
      </c>
      <c r="C4016">
        <f t="shared" si="288"/>
        <v>181.92037702394347</v>
      </c>
      <c r="D4016">
        <f t="shared" si="289"/>
        <v>2431</v>
      </c>
      <c r="E4016" t="str">
        <f t="shared" si="290"/>
        <v>2431,</v>
      </c>
      <c r="G4016" s="1" t="str">
        <f t="shared" si="291"/>
        <v>{.corrente = 2431, .tensao = 2431},</v>
      </c>
      <c r="H4016" s="1"/>
      <c r="J4016">
        <f t="shared" si="286"/>
        <v>0</v>
      </c>
      <c r="K4016" t="str">
        <f t="shared" si="285"/>
        <v>{.corrente = 0, .tensao = 181,920377023943},</v>
      </c>
    </row>
    <row r="4017" spans="1:11" hidden="1" x14ac:dyDescent="0.25">
      <c r="A4017">
        <v>4006</v>
      </c>
      <c r="B4017">
        <f t="shared" si="283"/>
        <v>49.274808014558637</v>
      </c>
      <c r="C4017">
        <f t="shared" si="288"/>
        <v>186.45388505465934</v>
      </c>
      <c r="D4017">
        <f t="shared" si="289"/>
        <v>2507</v>
      </c>
      <c r="E4017" t="str">
        <f t="shared" si="290"/>
        <v>2507,</v>
      </c>
      <c r="G4017" s="1" t="str">
        <f t="shared" si="291"/>
        <v>{.corrente = 2507, .tensao = 2507},</v>
      </c>
      <c r="H4017" s="1"/>
      <c r="J4017">
        <f t="shared" si="286"/>
        <v>0</v>
      </c>
      <c r="K4017" t="str">
        <f t="shared" si="285"/>
        <v>{.corrente = 0, .tensao = 186,453885054659},</v>
      </c>
    </row>
    <row r="4018" spans="1:11" hidden="1" x14ac:dyDescent="0.25">
      <c r="A4018">
        <v>4007</v>
      </c>
      <c r="B4018">
        <f t="shared" si="283"/>
        <v>57.320963307053866</v>
      </c>
      <c r="C4018">
        <f t="shared" si="288"/>
        <v>190.72243297189493</v>
      </c>
      <c r="D4018">
        <f t="shared" si="289"/>
        <v>2581</v>
      </c>
      <c r="E4018" t="str">
        <f t="shared" si="290"/>
        <v>2581,</v>
      </c>
      <c r="G4018" s="1" t="str">
        <f t="shared" si="291"/>
        <v>{.corrente = 2581, .tensao = 2581},</v>
      </c>
      <c r="H4018" s="1"/>
      <c r="J4018">
        <f t="shared" si="286"/>
        <v>0</v>
      </c>
      <c r="K4018" t="str">
        <f t="shared" si="285"/>
        <v>{.corrente = 0, .tensao = 190,722432971895},</v>
      </c>
    </row>
    <row r="4019" spans="1:11" hidden="1" x14ac:dyDescent="0.25">
      <c r="A4019">
        <v>4008</v>
      </c>
      <c r="B4019">
        <f t="shared" si="283"/>
        <v>65.285662699933511</v>
      </c>
      <c r="C4019">
        <f t="shared" si="288"/>
        <v>194.71995495974403</v>
      </c>
      <c r="D4019">
        <f t="shared" si="289"/>
        <v>2656</v>
      </c>
      <c r="E4019" t="str">
        <f t="shared" si="290"/>
        <v>2656,</v>
      </c>
      <c r="G4019" s="1" t="str">
        <f t="shared" si="291"/>
        <v>{.corrente = 2656, .tensao = 2656},</v>
      </c>
      <c r="H4019" s="1"/>
      <c r="J4019">
        <f t="shared" si="286"/>
        <v>0</v>
      </c>
      <c r="K4019" t="str">
        <f t="shared" si="285"/>
        <v>{.corrente = 0, .tensao = 194,719954959744},</v>
      </c>
    </row>
    <row r="4020" spans="1:11" hidden="1" x14ac:dyDescent="0.25">
      <c r="A4020">
        <v>4009</v>
      </c>
      <c r="B4020">
        <f t="shared" si="283"/>
        <v>73.15758796482092</v>
      </c>
      <c r="C4020">
        <f t="shared" si="288"/>
        <v>198.44077034344818</v>
      </c>
      <c r="D4020">
        <f t="shared" si="289"/>
        <v>2729</v>
      </c>
      <c r="E4020" t="str">
        <f t="shared" si="290"/>
        <v>2729,</v>
      </c>
      <c r="G4020" s="1" t="str">
        <f t="shared" si="291"/>
        <v>{.corrente = 2729, .tensao = 2729},</v>
      </c>
      <c r="H4020" s="1"/>
      <c r="J4020">
        <f t="shared" si="286"/>
        <v>0</v>
      </c>
      <c r="K4020" t="str">
        <f t="shared" si="285"/>
        <v>{.corrente = 0, .tensao = 198,440770343448},</v>
      </c>
    </row>
    <row r="4021" spans="1:11" hidden="1" x14ac:dyDescent="0.25">
      <c r="A4021">
        <v>4010</v>
      </c>
      <c r="B4021">
        <f t="shared" si="283"/>
        <v>80.925552709906498</v>
      </c>
      <c r="C4021">
        <f t="shared" si="288"/>
        <v>201.87959166189276</v>
      </c>
      <c r="D4021">
        <f t="shared" si="289"/>
        <v>2801</v>
      </c>
      <c r="E4021" t="str">
        <f t="shared" si="290"/>
        <v>2801,</v>
      </c>
      <c r="G4021" s="1" t="str">
        <f t="shared" si="291"/>
        <v>{.corrente = 2801, .tensao = 2801},</v>
      </c>
      <c r="H4021" s="1"/>
      <c r="J4021">
        <f t="shared" si="286"/>
        <v>0</v>
      </c>
      <c r="K4021" t="str">
        <f t="shared" si="285"/>
        <v>{.corrente = 0, .tensao = 201,879591661893},</v>
      </c>
    </row>
    <row r="4022" spans="1:11" hidden="1" x14ac:dyDescent="0.25">
      <c r="A4022">
        <v>4011</v>
      </c>
      <c r="B4022">
        <f t="shared" si="283"/>
        <v>88.578518276377281</v>
      </c>
      <c r="C4022">
        <f t="shared" si="288"/>
        <v>205.03153218135841</v>
      </c>
      <c r="D4022">
        <f t="shared" si="289"/>
        <v>2872</v>
      </c>
      <c r="E4022" t="str">
        <f t="shared" si="290"/>
        <v>2872,</v>
      </c>
      <c r="G4022" s="1" t="str">
        <f t="shared" si="291"/>
        <v>{.corrente = 2872, .tensao = 2872},</v>
      </c>
      <c r="H4022" s="1"/>
      <c r="J4022">
        <f t="shared" si="286"/>
        <v>0</v>
      </c>
      <c r="K4022" t="str">
        <f t="shared" si="285"/>
        <v>{.corrente = 0, .tensao = 205,031532181358},</v>
      </c>
    </row>
    <row r="4023" spans="1:11" hidden="1" x14ac:dyDescent="0.25">
      <c r="A4023">
        <v>4012</v>
      </c>
      <c r="B4023">
        <f t="shared" si="283"/>
        <v>96.105609424903847</v>
      </c>
      <c r="C4023">
        <f t="shared" si="288"/>
        <v>207.89211283981331</v>
      </c>
      <c r="D4023">
        <f t="shared" si="289"/>
        <v>2942</v>
      </c>
      <c r="E4023" t="str">
        <f t="shared" si="290"/>
        <v>2942,</v>
      </c>
      <c r="G4023" s="1" t="str">
        <f t="shared" si="291"/>
        <v>{.corrente = 2942, .tensao = 2942},</v>
      </c>
      <c r="H4023" s="1"/>
      <c r="J4023">
        <f t="shared" si="286"/>
        <v>0</v>
      </c>
      <c r="K4023" t="str">
        <f t="shared" si="285"/>
        <v>{.corrente = 0, .tensao = 207,892112839813},</v>
      </c>
    </row>
    <row r="4024" spans="1:11" hidden="1" x14ac:dyDescent="0.25">
      <c r="A4024">
        <v>4013</v>
      </c>
      <c r="B4024">
        <f t="shared" si="283"/>
        <v>103.49612978987653</v>
      </c>
      <c r="C4024">
        <f t="shared" si="288"/>
        <v>210.45726861187424</v>
      </c>
      <c r="D4024">
        <f t="shared" si="289"/>
        <v>3011</v>
      </c>
      <c r="E4024" t="str">
        <f t="shared" si="290"/>
        <v>3011,</v>
      </c>
      <c r="G4024" s="1" t="str">
        <f t="shared" si="291"/>
        <v>{.corrente = 3011, .tensao = 3011},</v>
      </c>
      <c r="H4024" s="1"/>
      <c r="J4024">
        <f t="shared" si="286"/>
        <v>0</v>
      </c>
      <c r="K4024" t="str">
        <f t="shared" si="285"/>
        <v>{.corrente = 0, .tensao = 210,457268611874},</v>
      </c>
    </row>
    <row r="4025" spans="1:11" hidden="1" x14ac:dyDescent="0.25">
      <c r="A4025">
        <v>4014</v>
      </c>
      <c r="B4025">
        <f t="shared" si="283"/>
        <v>110.73957707944926</v>
      </c>
      <c r="C4025">
        <f t="shared" si="288"/>
        <v>212.72335428540202</v>
      </c>
      <c r="D4025">
        <f t="shared" si="289"/>
        <v>3079</v>
      </c>
      <c r="E4025" t="str">
        <f t="shared" si="290"/>
        <v>3079,</v>
      </c>
      <c r="G4025" s="1" t="str">
        <f t="shared" si="291"/>
        <v>{.corrente = 3079, .tensao = 3079},</v>
      </c>
      <c r="H4025" s="1"/>
      <c r="J4025">
        <f t="shared" si="286"/>
        <v>0</v>
      </c>
      <c r="K4025" t="str">
        <f t="shared" si="285"/>
        <v>{.corrente = 0, .tensao = 212,723354285402},</v>
      </c>
    </row>
    <row r="4026" spans="1:11" hidden="1" x14ac:dyDescent="0.25">
      <c r="A4026">
        <v>4015</v>
      </c>
      <c r="B4026">
        <f t="shared" si="283"/>
        <v>117.82565799984987</v>
      </c>
      <c r="C4026">
        <f t="shared" si="288"/>
        <v>214.68714964153989</v>
      </c>
      <c r="D4026">
        <f t="shared" si="289"/>
        <v>3145</v>
      </c>
      <c r="E4026" t="str">
        <f t="shared" si="290"/>
        <v>3145,</v>
      </c>
      <c r="G4026" s="1" t="str">
        <f t="shared" si="291"/>
        <v>{.corrente = 3145, .tensao = 3145},</v>
      </c>
      <c r="H4026" s="1"/>
      <c r="J4026">
        <f t="shared" si="286"/>
        <v>0</v>
      </c>
      <c r="K4026" t="str">
        <f t="shared" si="285"/>
        <v>{.corrente = 0, .tensao = 214,68714964154},</v>
      </c>
    </row>
    <row r="4027" spans="1:11" hidden="1" x14ac:dyDescent="0.25">
      <c r="A4027">
        <v>4016</v>
      </c>
      <c r="B4027">
        <f t="shared" si="283"/>
        <v>124.74430288261689</v>
      </c>
      <c r="C4027">
        <f t="shared" si="288"/>
        <v>216.34586403078961</v>
      </c>
      <c r="D4027">
        <f t="shared" si="289"/>
        <v>3209</v>
      </c>
      <c r="E4027" t="str">
        <f t="shared" si="290"/>
        <v>3209,</v>
      </c>
      <c r="G4027" s="1" t="str">
        <f t="shared" si="291"/>
        <v>{.corrente = 3209, .tensao = 3209},</v>
      </c>
      <c r="H4027" s="1"/>
      <c r="J4027">
        <f t="shared" si="286"/>
        <v>0</v>
      </c>
      <c r="K4027" t="str">
        <f t="shared" si="285"/>
        <v>{.corrente = 0, .tensao = 216,34586403079},</v>
      </c>
    </row>
    <row r="4028" spans="1:11" hidden="1" x14ac:dyDescent="0.25">
      <c r="A4028">
        <v>4017</v>
      </c>
      <c r="B4028">
        <f t="shared" si="283"/>
        <v>131.48567999410415</v>
      </c>
      <c r="C4028">
        <f t="shared" si="288"/>
        <v>217.69714033866671</v>
      </c>
      <c r="D4028">
        <f t="shared" si="289"/>
        <v>3272</v>
      </c>
      <c r="E4028" t="str">
        <f t="shared" si="290"/>
        <v>3272,</v>
      </c>
      <c r="G4028" s="1" t="str">
        <f t="shared" si="291"/>
        <v>{.corrente = 3272, .tensao = 3272},</v>
      </c>
      <c r="H4028" s="1"/>
      <c r="J4028">
        <f t="shared" si="286"/>
        <v>0</v>
      </c>
      <c r="K4028" t="str">
        <f t="shared" si="285"/>
        <v>{.corrente = 0, .tensao = 217,697140338667},</v>
      </c>
    </row>
    <row r="4029" spans="1:11" hidden="1" x14ac:dyDescent="0.25">
      <c r="A4029">
        <v>4018</v>
      </c>
      <c r="B4029">
        <f t="shared" si="283"/>
        <v>138.04020950689113</v>
      </c>
      <c r="C4029">
        <f t="shared" si="288"/>
        <v>218.73905833528158</v>
      </c>
      <c r="D4029">
        <f t="shared" si="289"/>
        <v>3333</v>
      </c>
      <c r="E4029" t="str">
        <f t="shared" si="290"/>
        <v>3333,</v>
      </c>
      <c r="G4029" s="1" t="str">
        <f t="shared" si="291"/>
        <v>{.corrente = 3333, .tensao = 3333},</v>
      </c>
      <c r="H4029" s="1"/>
      <c r="J4029">
        <f t="shared" si="286"/>
        <v>0</v>
      </c>
      <c r="K4029" t="str">
        <f t="shared" si="285"/>
        <v>{.corrente = 0, .tensao = 218,739058335282},</v>
      </c>
    </row>
    <row r="4030" spans="1:11" hidden="1" x14ac:dyDescent="0.25">
      <c r="A4030">
        <v>4019</v>
      </c>
      <c r="B4030">
        <f t="shared" si="283"/>
        <v>144.39857711312649</v>
      </c>
      <c r="C4030">
        <f t="shared" si="288"/>
        <v>219.47013740406797</v>
      </c>
      <c r="D4030">
        <f t="shared" si="289"/>
        <v>3392</v>
      </c>
      <c r="E4030" t="str">
        <f t="shared" si="290"/>
        <v>3392,</v>
      </c>
      <c r="G4030" s="1" t="str">
        <f t="shared" si="291"/>
        <v>{.corrente = 3392, .tensao = 3392},</v>
      </c>
      <c r="H4030" s="1"/>
      <c r="J4030">
        <f t="shared" si="286"/>
        <v>0</v>
      </c>
      <c r="K4030" t="str">
        <f t="shared" si="285"/>
        <v>{.corrente = 0, .tensao = 219,470137404068},</v>
      </c>
    </row>
    <row r="4031" spans="1:11" hidden="1" x14ac:dyDescent="0.25">
      <c r="A4031">
        <v>4020</v>
      </c>
      <c r="B4031">
        <f t="shared" si="283"/>
        <v>150.55174726065292</v>
      </c>
      <c r="C4031">
        <f t="shared" si="288"/>
        <v>219.88933864582026</v>
      </c>
      <c r="D4031">
        <f t="shared" si="289"/>
        <v>3449</v>
      </c>
      <c r="E4031" t="str">
        <f t="shared" si="290"/>
        <v>3449,</v>
      </c>
      <c r="G4031" s="1" t="str">
        <f t="shared" si="291"/>
        <v>{.corrente = 3449, .tensao = 3449},</v>
      </c>
      <c r="H4031" s="1"/>
      <c r="J4031">
        <f t="shared" si="286"/>
        <v>0</v>
      </c>
      <c r="K4031" t="str">
        <f t="shared" si="285"/>
        <v>{.corrente = 0, .tensao = 219,88933864582},</v>
      </c>
    </row>
    <row r="4032" spans="1:11" hidden="1" x14ac:dyDescent="0.25">
      <c r="A4032">
        <v>4021</v>
      </c>
      <c r="B4032">
        <f t="shared" si="283"/>
        <v>156.49097599297744</v>
      </c>
      <c r="C4032">
        <f t="shared" si="288"/>
        <v>219.99606635501888</v>
      </c>
      <c r="D4032">
        <f t="shared" si="289"/>
        <v>3504</v>
      </c>
      <c r="E4032" t="str">
        <f t="shared" si="290"/>
        <v>3504,</v>
      </c>
      <c r="G4032" s="1" t="str">
        <f t="shared" si="291"/>
        <v>{.corrente = 3504, .tensao = 3504},</v>
      </c>
      <c r="H4032" s="1"/>
      <c r="J4032">
        <f t="shared" si="286"/>
        <v>0</v>
      </c>
      <c r="K4032" t="str">
        <f t="shared" si="285"/>
        <v>{.corrente = 0, .tensao = 219,996066355019},</v>
      </c>
    </row>
    <row r="4033" spans="1:11" hidden="1" x14ac:dyDescent="0.25">
      <c r="A4033">
        <v>4022</v>
      </c>
      <c r="B4033">
        <f t="shared" si="283"/>
        <v>162.20782337483072</v>
      </c>
      <c r="C4033">
        <f t="shared" si="288"/>
        <v>219.79016886635554</v>
      </c>
      <c r="D4033">
        <f t="shared" si="289"/>
        <v>3558</v>
      </c>
      <c r="E4033" t="str">
        <f t="shared" si="290"/>
        <v>3558,</v>
      </c>
      <c r="G4033" s="1" t="str">
        <f t="shared" si="291"/>
        <v>{.corrente = 3558, .tensao = 3558},</v>
      </c>
      <c r="H4033" s="1"/>
      <c r="J4033">
        <f t="shared" si="286"/>
        <v>0</v>
      </c>
      <c r="K4033" t="str">
        <f t="shared" si="285"/>
        <v>{.corrente = 0, .tensao = 219,790168866356},</v>
      </c>
    </row>
    <row r="4034" spans="1:11" hidden="1" x14ac:dyDescent="0.25">
      <c r="A4034">
        <v>4023</v>
      </c>
      <c r="B4034">
        <f t="shared" si="283"/>
        <v>167.69416548576041</v>
      </c>
      <c r="C4034">
        <f t="shared" si="288"/>
        <v>219.271938770258</v>
      </c>
      <c r="D4034">
        <f t="shared" si="289"/>
        <v>3609</v>
      </c>
      <c r="E4034" t="str">
        <f t="shared" si="290"/>
        <v>3609,</v>
      </c>
      <c r="G4034" s="1" t="str">
        <f t="shared" si="291"/>
        <v>{.corrente = 3609, .tensao = 3609},</v>
      </c>
      <c r="H4034" s="1"/>
      <c r="J4034">
        <f t="shared" si="286"/>
        <v>0</v>
      </c>
      <c r="K4034" t="str">
        <f t="shared" si="285"/>
        <v>{.corrente = 0, .tensao = 219,271938770258},</v>
      </c>
    </row>
    <row r="4035" spans="1:11" hidden="1" x14ac:dyDescent="0.25">
      <c r="A4035">
        <v>4024</v>
      </c>
      <c r="B4035">
        <f t="shared" si="283"/>
        <v>172.94220596460636</v>
      </c>
      <c r="C4035">
        <f t="shared" si="288"/>
        <v>218.44211249710364</v>
      </c>
      <c r="D4035">
        <f t="shared" si="289"/>
        <v>3658</v>
      </c>
      <c r="E4035" t="str">
        <f t="shared" si="290"/>
        <v>3658,</v>
      </c>
      <c r="G4035" s="1" t="str">
        <f t="shared" si="291"/>
        <v>{.corrente = 3658, .tensao = 3658},</v>
      </c>
      <c r="H4035" s="1"/>
      <c r="J4035">
        <f t="shared" si="286"/>
        <v>0</v>
      </c>
      <c r="K4035" t="str">
        <f t="shared" si="285"/>
        <v>{.corrente = 0, .tensao = 218,442112497104},</v>
      </c>
    </row>
    <row r="4036" spans="1:11" hidden="1" x14ac:dyDescent="0.25">
      <c r="A4036">
        <v>4025</v>
      </c>
      <c r="B4036">
        <f t="shared" si="283"/>
        <v>177.94448708850464</v>
      </c>
      <c r="C4036">
        <f t="shared" si="288"/>
        <v>217.3018692707177</v>
      </c>
      <c r="D4036">
        <f t="shared" si="289"/>
        <v>3704</v>
      </c>
      <c r="E4036" t="str">
        <f t="shared" si="290"/>
        <v>3704,</v>
      </c>
      <c r="G4036" s="1" t="str">
        <f t="shared" si="291"/>
        <v>{.corrente = 3704, .tensao = 3704},</v>
      </c>
      <c r="H4036" s="1"/>
      <c r="J4036">
        <f t="shared" si="286"/>
        <v>0</v>
      </c>
      <c r="K4036" t="str">
        <f t="shared" si="285"/>
        <v>{.corrente = 0, .tensao = 217,301869270718},</v>
      </c>
    </row>
    <row r="4037" spans="1:11" hidden="1" x14ac:dyDescent="0.25">
      <c r="A4037">
        <v>4026</v>
      </c>
      <c r="B4037">
        <f t="shared" si="283"/>
        <v>182.69390037068646</v>
      </c>
      <c r="C4037">
        <f t="shared" si="288"/>
        <v>215.85282943263826</v>
      </c>
      <c r="D4037">
        <f t="shared" si="289"/>
        <v>3748</v>
      </c>
      <c r="E4037" t="str">
        <f t="shared" si="290"/>
        <v>3748,</v>
      </c>
      <c r="G4037" s="1" t="str">
        <f t="shared" si="291"/>
        <v>{.corrente = 3748, .tensao = 3748},</v>
      </c>
      <c r="H4037" s="1"/>
      <c r="J4037">
        <f t="shared" si="286"/>
        <v>0</v>
      </c>
      <c r="K4037" t="str">
        <f t="shared" si="285"/>
        <v>{.corrente = 0, .tensao = 215,852829432638},</v>
      </c>
    </row>
    <row r="4038" spans="1:11" hidden="1" x14ac:dyDescent="0.25">
      <c r="A4038">
        <v>4027</v>
      </c>
      <c r="B4038">
        <f t="shared" si="283"/>
        <v>187.18369666199609</v>
      </c>
      <c r="C4038">
        <f t="shared" si="288"/>
        <v>214.09705213952705</v>
      </c>
      <c r="D4038">
        <f t="shared" si="289"/>
        <v>3790</v>
      </c>
      <c r="E4038" t="str">
        <f t="shared" si="290"/>
        <v>3790,</v>
      </c>
      <c r="G4038" s="1" t="str">
        <f t="shared" si="291"/>
        <v>{.corrente = 3790, .tensao = 3790},</v>
      </c>
      <c r="H4038" s="1"/>
      <c r="J4038">
        <f t="shared" si="286"/>
        <v>0</v>
      </c>
      <c r="K4038" t="str">
        <f t="shared" si="285"/>
        <v>{.corrente = 0, .tensao = 214,097052139527},</v>
      </c>
    </row>
    <row r="4039" spans="1:11" hidden="1" x14ac:dyDescent="0.25">
      <c r="A4039">
        <v>4028</v>
      </c>
      <c r="B4039">
        <f t="shared" si="283"/>
        <v>191.40749574173833</v>
      </c>
      <c r="C4039">
        <f t="shared" si="288"/>
        <v>212.0370324370154</v>
      </c>
      <c r="D4039">
        <f t="shared" si="289"/>
        <v>3829</v>
      </c>
      <c r="E4039" t="str">
        <f t="shared" si="290"/>
        <v>3829,</v>
      </c>
      <c r="G4039" s="1" t="str">
        <f t="shared" si="291"/>
        <v>{.corrente = 3829, .tensao = 3829},</v>
      </c>
      <c r="H4039" s="1"/>
      <c r="J4039">
        <f t="shared" si="286"/>
        <v>0</v>
      </c>
      <c r="K4039" t="str">
        <f t="shared" si="285"/>
        <v>{.corrente = 0, .tensao = 212,037032437015},</v>
      </c>
    </row>
    <row r="4040" spans="1:11" hidden="1" x14ac:dyDescent="0.25">
      <c r="A4040">
        <v>4029</v>
      </c>
      <c r="B4040">
        <f t="shared" si="283"/>
        <v>195.35929538430915</v>
      </c>
      <c r="C4040">
        <f t="shared" si="288"/>
        <v>209.67569771411294</v>
      </c>
      <c r="D4040">
        <f t="shared" si="289"/>
        <v>3866</v>
      </c>
      <c r="E4040" t="str">
        <f t="shared" si="290"/>
        <v>3866,</v>
      </c>
      <c r="G4040" s="1" t="str">
        <f t="shared" si="291"/>
        <v>{.corrente = 3866, .tensao = 3866},</v>
      </c>
      <c r="H4040" s="1"/>
      <c r="J4040">
        <f t="shared" si="286"/>
        <v>0</v>
      </c>
      <c r="K4040" t="str">
        <f t="shared" si="285"/>
        <v>{.corrente = 0, .tensao = 209,675697714113},</v>
      </c>
    </row>
    <row r="4041" spans="1:11" hidden="1" x14ac:dyDescent="0.25">
      <c r="A4041">
        <v>4030</v>
      </c>
      <c r="B4041">
        <f t="shared" si="283"/>
        <v>199.03347988864144</v>
      </c>
      <c r="C4041">
        <f t="shared" si="288"/>
        <v>207.01640354324761</v>
      </c>
      <c r="D4041">
        <f t="shared" si="289"/>
        <v>3900</v>
      </c>
      <c r="E4041" t="str">
        <f t="shared" si="290"/>
        <v>3900,</v>
      </c>
      <c r="G4041" s="1" t="str">
        <f t="shared" si="291"/>
        <v>{.corrente = 3900, .tensao = 3900},</v>
      </c>
      <c r="H4041" s="1"/>
      <c r="J4041">
        <f t="shared" si="286"/>
        <v>0</v>
      </c>
      <c r="K4041" t="str">
        <f t="shared" si="285"/>
        <v>{.corrente = 0, .tensao = 207,016403543248},</v>
      </c>
    </row>
    <row r="4042" spans="1:11" hidden="1" x14ac:dyDescent="0.25">
      <c r="A4042">
        <v>4031</v>
      </c>
      <c r="B4042">
        <f t="shared" si="283"/>
        <v>202.42482805838679</v>
      </c>
      <c r="C4042">
        <f t="shared" si="288"/>
        <v>204.06292891183708</v>
      </c>
      <c r="D4042">
        <f t="shared" si="289"/>
        <v>3932</v>
      </c>
      <c r="E4042" t="str">
        <f t="shared" si="290"/>
        <v>3932,</v>
      </c>
      <c r="G4042" s="1" t="str">
        <f t="shared" si="291"/>
        <v>{.corrente = 3932, .tensao = 3932},</v>
      </c>
      <c r="H4042" s="1"/>
      <c r="J4042">
        <f t="shared" si="286"/>
        <v>0</v>
      </c>
      <c r="K4042" t="str">
        <f t="shared" si="285"/>
        <v>{.corrente = 0, .tensao = 204,062928911837},</v>
      </c>
    </row>
    <row r="4043" spans="1:11" hidden="1" x14ac:dyDescent="0.25">
      <c r="A4043">
        <v>4032</v>
      </c>
      <c r="B4043">
        <f t="shared" si="283"/>
        <v>205.52852062149799</v>
      </c>
      <c r="C4043">
        <f t="shared" si="288"/>
        <v>200.81947085215964</v>
      </c>
      <c r="D4043">
        <f t="shared" si="289"/>
        <v>3961</v>
      </c>
      <c r="E4043" t="str">
        <f t="shared" si="290"/>
        <v>3961,</v>
      </c>
      <c r="G4043" s="1" t="str">
        <f t="shared" si="291"/>
        <v>{.corrente = 3961, .tensao = 3961},</v>
      </c>
      <c r="H4043" s="1"/>
      <c r="J4043">
        <f t="shared" si="286"/>
        <v>0</v>
      </c>
      <c r="K4043" t="str">
        <f t="shared" si="285"/>
        <v>{.corrente = 0, .tensao = 200,81947085216},</v>
      </c>
    </row>
    <row r="4044" spans="1:11" hidden="1" x14ac:dyDescent="0.25">
      <c r="A4044">
        <v>4033</v>
      </c>
      <c r="B4044">
        <f t="shared" ref="B4044:B4106" si="292">$B$3*SIN(PI()*A4044/($B$7/2))</f>
        <v>208.34014707865501</v>
      </c>
      <c r="C4044">
        <f t="shared" ref="C4044:C4106" si="293">$B$3*SIN(PI()*A4044/($B$7/2)+RADIANS($F$2))</f>
        <v>197.29063847715994</v>
      </c>
      <c r="D4044">
        <f t="shared" ref="D4044:D4106" si="294">ROUND((B4044/220)*4095/2+2048,0)</f>
        <v>3987</v>
      </c>
      <c r="E4044" t="str">
        <f t="shared" ref="E4044:E4106" si="295">_xlfn.CONCAT(D4044,",")</f>
        <v>3987,</v>
      </c>
      <c r="G4044" s="1" t="str">
        <f t="shared" si="291"/>
        <v>{.corrente = 3987, .tensao = 3987},</v>
      </c>
      <c r="H4044" s="1"/>
      <c r="J4044">
        <f t="shared" si="286"/>
        <v>0</v>
      </c>
      <c r="K4044" t="str">
        <f t="shared" ref="K4044:K4106" si="296">_xlfn.CONCAT("{.corrente = ",J4044,", .tensao = ",C4044,"},")</f>
        <v>{.corrente = 0, .tensao = 197,29063847716},</v>
      </c>
    </row>
    <row r="4045" spans="1:11" hidden="1" x14ac:dyDescent="0.25">
      <c r="A4045">
        <v>4034</v>
      </c>
      <c r="B4045">
        <f t="shared" si="292"/>
        <v>210.85571197079514</v>
      </c>
      <c r="C4045">
        <f t="shared" si="293"/>
        <v>193.48144643067718</v>
      </c>
      <c r="D4045">
        <f t="shared" si="294"/>
        <v>4010</v>
      </c>
      <c r="E4045" t="str">
        <f t="shared" si="295"/>
        <v>4010,</v>
      </c>
      <c r="G4045" s="1" t="str">
        <f t="shared" ref="G4045:G4106" si="297">_xlfn.CONCAT("{.corrente = ",D4045,", .tensao = ",D4045,"},")</f>
        <v>{.corrente = 4010, .tensao = 4010},</v>
      </c>
      <c r="H4045" s="1"/>
      <c r="J4045">
        <f t="shared" si="286"/>
        <v>0</v>
      </c>
      <c r="K4045" t="str">
        <f t="shared" si="296"/>
        <v>{.corrente = 0, .tensao = 193,481446430677},</v>
      </c>
    </row>
    <row r="4046" spans="1:11" hidden="1" x14ac:dyDescent="0.25">
      <c r="A4046">
        <v>4035</v>
      </c>
      <c r="B4046">
        <f t="shared" si="292"/>
        <v>213.07164055685138</v>
      </c>
      <c r="C4046">
        <f t="shared" si="293"/>
        <v>189.39730776140001</v>
      </c>
      <c r="D4046">
        <f t="shared" si="294"/>
        <v>4031</v>
      </c>
      <c r="E4046" t="str">
        <f t="shared" si="295"/>
        <v>4031,</v>
      </c>
      <c r="G4046" s="1" t="str">
        <f t="shared" si="297"/>
        <v>{.corrente = 4031, .tensao = 4031},</v>
      </c>
      <c r="H4046" s="1"/>
      <c r="J4046">
        <f t="shared" si="286"/>
        <v>0</v>
      </c>
      <c r="K4046" t="str">
        <f t="shared" si="296"/>
        <v>{.corrente = 0, .tensao = 189,3973077614},</v>
      </c>
    </row>
    <row r="4047" spans="1:11" hidden="1" x14ac:dyDescent="0.25">
      <c r="A4047">
        <v>4036</v>
      </c>
      <c r="B4047">
        <f t="shared" si="292"/>
        <v>214.98478389364757</v>
      </c>
      <c r="C4047">
        <f t="shared" si="293"/>
        <v>185.04402623063825</v>
      </c>
      <c r="D4047">
        <f t="shared" si="294"/>
        <v>4049</v>
      </c>
      <c r="E4047" t="str">
        <f t="shared" si="295"/>
        <v>4049,</v>
      </c>
      <c r="G4047" s="1" t="str">
        <f t="shared" si="297"/>
        <v>{.corrente = 4049, .tensao = 4049},</v>
      </c>
      <c r="H4047" s="1"/>
      <c r="J4047">
        <f t="shared" si="286"/>
        <v>0</v>
      </c>
      <c r="K4047" t="str">
        <f t="shared" si="296"/>
        <v>{.corrente = 0, .tensao = 185,044026230638},</v>
      </c>
    </row>
    <row r="4048" spans="1:11" hidden="1" x14ac:dyDescent="0.25">
      <c r="A4048">
        <v>4037</v>
      </c>
      <c r="B4048">
        <f t="shared" si="292"/>
        <v>216.59242331068882</v>
      </c>
      <c r="C4048">
        <f t="shared" si="293"/>
        <v>180.42778806491449</v>
      </c>
      <c r="D4048">
        <f t="shared" si="294"/>
        <v>4064</v>
      </c>
      <c r="E4048" t="str">
        <f t="shared" si="295"/>
        <v>4064,</v>
      </c>
      <c r="G4048" s="1" t="str">
        <f t="shared" si="297"/>
        <v>{.corrente = 4064, .tensao = 4064},</v>
      </c>
      <c r="H4048" s="1"/>
      <c r="J4048">
        <f t="shared" si="286"/>
        <v>0</v>
      </c>
      <c r="K4048" t="str">
        <f t="shared" si="296"/>
        <v>{.corrente = 0, .tensao = 180,427788064914},</v>
      </c>
    </row>
    <row r="4049" spans="1:11" hidden="1" x14ac:dyDescent="0.25">
      <c r="A4049">
        <v>4038</v>
      </c>
      <c r="B4049">
        <f t="shared" si="292"/>
        <v>217.89227427353154</v>
      </c>
      <c r="C4049">
        <f t="shared" si="293"/>
        <v>175.55515316502465</v>
      </c>
      <c r="D4049">
        <f t="shared" si="294"/>
        <v>4076</v>
      </c>
      <c r="E4049" t="str">
        <f t="shared" si="295"/>
        <v>4076,</v>
      </c>
      <c r="G4049" s="1" t="str">
        <f t="shared" si="297"/>
        <v>{.corrente = 4076, .tensao = 4076},</v>
      </c>
      <c r="H4049" s="1"/>
      <c r="J4049">
        <f t="shared" si="286"/>
        <v>0</v>
      </c>
      <c r="K4049" t="str">
        <f t="shared" si="296"/>
        <v>{.corrente = 0, .tensao = 175,555153165025},</v>
      </c>
    </row>
    <row r="4050" spans="1:11" hidden="1" x14ac:dyDescent="0.25">
      <c r="A4050">
        <v>4039</v>
      </c>
      <c r="B4050">
        <f t="shared" si="292"/>
        <v>218.88248963022031</v>
      </c>
      <c r="C4050">
        <f t="shared" si="293"/>
        <v>170.43304578408907</v>
      </c>
      <c r="D4050">
        <f t="shared" si="294"/>
        <v>4085</v>
      </c>
      <c r="E4050" t="str">
        <f t="shared" si="295"/>
        <v>4085,</v>
      </c>
      <c r="G4050" s="1" t="str">
        <f t="shared" si="297"/>
        <v>{.corrente = 4085, .tensao = 4085},</v>
      </c>
      <c r="H4050" s="1"/>
      <c r="J4050">
        <f t="shared" si="286"/>
        <v>0</v>
      </c>
      <c r="K4050" t="str">
        <f t="shared" si="296"/>
        <v>{.corrente = 0, .tensao = 170,433045784089},</v>
      </c>
    </row>
    <row r="4051" spans="1:11" hidden="1" x14ac:dyDescent="0.25">
      <c r="A4051">
        <v>4040</v>
      </c>
      <c r="B4051">
        <f t="shared" si="292"/>
        <v>219.56166223617817</v>
      </c>
      <c r="C4051">
        <f t="shared" si="293"/>
        <v>165.06874468785608</v>
      </c>
      <c r="D4051">
        <f t="shared" si="294"/>
        <v>4091</v>
      </c>
      <c r="E4051" t="str">
        <f t="shared" si="295"/>
        <v>4091,</v>
      </c>
      <c r="G4051" s="1" t="str">
        <f t="shared" si="297"/>
        <v>{.corrente = 4091, .tensao = 4091},</v>
      </c>
      <c r="H4051" s="1"/>
      <c r="J4051">
        <f t="shared" si="286"/>
        <v>0</v>
      </c>
      <c r="K4051" t="str">
        <f t="shared" si="296"/>
        <v>{.corrente = 0, .tensao = 165,068744687856},</v>
      </c>
    </row>
    <row r="4052" spans="1:11" hidden="1" x14ac:dyDescent="0.25">
      <c r="A4052">
        <v>4041</v>
      </c>
      <c r="B4052">
        <f t="shared" si="292"/>
        <v>219.92882695382761</v>
      </c>
      <c r="C4052">
        <f t="shared" si="293"/>
        <v>159.46987281123151</v>
      </c>
      <c r="D4052">
        <f t="shared" si="294"/>
        <v>4095</v>
      </c>
      <c r="E4052" t="str">
        <f t="shared" si="295"/>
        <v>4095,</v>
      </c>
      <c r="G4052" s="1" t="str">
        <f t="shared" si="297"/>
        <v>{.corrente = 4095, .tensao = 4095},</v>
      </c>
      <c r="H4052" s="1"/>
      <c r="J4052">
        <f t="shared" si="286"/>
        <v>0</v>
      </c>
      <c r="K4052" t="str">
        <f t="shared" si="296"/>
        <v>{.corrente = 0, .tensao = 159,469872811232},</v>
      </c>
    </row>
    <row r="4053" spans="1:11" hidden="1" x14ac:dyDescent="0.25">
      <c r="A4053">
        <v>4042</v>
      </c>
      <c r="B4053">
        <f t="shared" si="292"/>
        <v>219.98346202410136</v>
      </c>
      <c r="C4053">
        <f t="shared" si="293"/>
        <v>153.64438642568595</v>
      </c>
      <c r="D4053">
        <f t="shared" si="294"/>
        <v>4095</v>
      </c>
      <c r="E4053" t="str">
        <f t="shared" si="295"/>
        <v>4095,</v>
      </c>
      <c r="G4053" s="1" t="str">
        <f t="shared" si="297"/>
        <v>{.corrente = 4095, .tensao = 4095},</v>
      </c>
      <c r="H4053" s="1"/>
      <c r="J4053">
        <f t="shared" si="286"/>
        <v>0</v>
      </c>
      <c r="K4053" t="str">
        <f t="shared" si="296"/>
        <v>{.corrente = 0, .tensao = 153,644386425686},</v>
      </c>
    </row>
    <row r="4054" spans="1:11" hidden="1" x14ac:dyDescent="0.25">
      <c r="A4054">
        <v>4043</v>
      </c>
      <c r="B4054">
        <f t="shared" si="292"/>
        <v>219.72548980788508</v>
      </c>
      <c r="C4054">
        <f t="shared" si="293"/>
        <v>147.60056383303183</v>
      </c>
      <c r="D4054">
        <f t="shared" si="294"/>
        <v>4093</v>
      </c>
      <c r="E4054" t="str">
        <f t="shared" si="295"/>
        <v>4093,</v>
      </c>
      <c r="G4054" s="1" t="str">
        <f t="shared" si="297"/>
        <v>{.corrente = 4093, .tensao = 4093},</v>
      </c>
      <c r="H4054" s="1"/>
      <c r="J4054">
        <f t="shared" si="286"/>
        <v>0</v>
      </c>
      <c r="K4054" t="str">
        <f t="shared" si="296"/>
        <v>{.corrente = 0, .tensao = 147,600563833032},</v>
      </c>
    </row>
    <row r="4055" spans="1:11" hidden="1" x14ac:dyDescent="0.25">
      <c r="A4055">
        <v>4044</v>
      </c>
      <c r="B4055">
        <f t="shared" si="292"/>
        <v>219.15527689634897</v>
      </c>
      <c r="C4055">
        <f t="shared" si="293"/>
        <v>141.34699360154352</v>
      </c>
      <c r="D4055">
        <f t="shared" si="294"/>
        <v>4088</v>
      </c>
      <c r="E4055" t="str">
        <f t="shared" si="295"/>
        <v>4088,</v>
      </c>
      <c r="G4055" s="1" t="str">
        <f t="shared" si="297"/>
        <v>{.corrente = 4088, .tensao = 4088},</v>
      </c>
      <c r="H4055" s="1"/>
      <c r="J4055">
        <f t="shared" si="286"/>
        <v>0</v>
      </c>
      <c r="K4055" t="str">
        <f t="shared" si="296"/>
        <v>{.corrente = 0, .tensao = 141,346993601544},</v>
      </c>
    </row>
    <row r="4056" spans="1:11" hidden="1" x14ac:dyDescent="0.25">
      <c r="A4056">
        <v>4045</v>
      </c>
      <c r="B4056">
        <f t="shared" si="292"/>
        <v>218.27363358999904</v>
      </c>
      <c r="C4056">
        <f t="shared" si="293"/>
        <v>134.89256236114673</v>
      </c>
      <c r="D4056">
        <f t="shared" si="294"/>
        <v>4079</v>
      </c>
      <c r="E4056" t="str">
        <f t="shared" si="295"/>
        <v>4079,</v>
      </c>
      <c r="G4056" s="1" t="str">
        <f t="shared" si="297"/>
        <v>{.corrente = 4079, .tensao = 4079},</v>
      </c>
      <c r="H4056" s="1"/>
      <c r="J4056">
        <f t="shared" si="286"/>
        <v>0</v>
      </c>
      <c r="K4056" t="str">
        <f t="shared" si="296"/>
        <v>{.corrente = 0, .tensao = 134,892562361147},</v>
      </c>
    </row>
    <row r="4057" spans="1:11" hidden="1" x14ac:dyDescent="0.25">
      <c r="A4057">
        <v>4046</v>
      </c>
      <c r="B4057">
        <f t="shared" si="292"/>
        <v>217.08181274720593</v>
      </c>
      <c r="C4057">
        <f t="shared" si="293"/>
        <v>128.2464421751383</v>
      </c>
      <c r="D4057">
        <f t="shared" si="294"/>
        <v>4068</v>
      </c>
      <c r="E4057" t="str">
        <f t="shared" si="295"/>
        <v>4068,</v>
      </c>
      <c r="G4057" s="1" t="str">
        <f t="shared" si="297"/>
        <v>{.corrente = 4068, .tensao = 4068},</v>
      </c>
      <c r="H4057" s="1"/>
      <c r="J4057">
        <f t="shared" si="286"/>
        <v>0</v>
      </c>
      <c r="K4057" t="str">
        <f t="shared" si="296"/>
        <v>{.corrente = 0, .tensao = 128,246442175138},</v>
      </c>
    </row>
    <row r="4058" spans="1:11" hidden="1" x14ac:dyDescent="0.25">
      <c r="A4058">
        <v>4047</v>
      </c>
      <c r="B4058">
        <f t="shared" si="292"/>
        <v>215.58150800382975</v>
      </c>
      <c r="C4058">
        <f t="shared" si="293"/>
        <v>121.41807750620221</v>
      </c>
      <c r="D4058">
        <f t="shared" si="294"/>
        <v>4054</v>
      </c>
      <c r="E4058" t="str">
        <f t="shared" si="295"/>
        <v>4054,</v>
      </c>
      <c r="G4058" s="1" t="str">
        <f t="shared" si="297"/>
        <v>{.corrente = 4054, .tensao = 4054},</v>
      </c>
      <c r="H4058" s="1"/>
      <c r="J4058">
        <f t="shared" si="286"/>
        <v>0</v>
      </c>
      <c r="K4058" t="str">
        <f t="shared" si="296"/>
        <v>{.corrente = 0, .tensao = 121,418077506202},</v>
      </c>
    </row>
    <row r="4059" spans="1:11" hidden="1" x14ac:dyDescent="0.25">
      <c r="A4059">
        <v>4048</v>
      </c>
      <c r="B4059">
        <f t="shared" si="292"/>
        <v>213.7748513664765</v>
      </c>
      <c r="C4059">
        <f t="shared" si="293"/>
        <v>114.4171717953536</v>
      </c>
      <c r="D4059">
        <f t="shared" si="294"/>
        <v>4038</v>
      </c>
      <c r="E4059" t="str">
        <f t="shared" si="295"/>
        <v>4038,</v>
      </c>
      <c r="G4059" s="1" t="str">
        <f t="shared" si="297"/>
        <v>{.corrente = 4038, .tensao = 4038},</v>
      </c>
      <c r="H4059" s="1"/>
      <c r="J4059">
        <f t="shared" ref="J4059:J4106" si="298">IF(C4059&gt;2048,4095,0)</f>
        <v>0</v>
      </c>
      <c r="K4059" t="str">
        <f t="shared" si="296"/>
        <v>{.corrente = 0, .tensao = 114,417171795354},</v>
      </c>
    </row>
    <row r="4060" spans="1:11" hidden="1" x14ac:dyDescent="0.25">
      <c r="A4060">
        <v>4049</v>
      </c>
      <c r="B4060">
        <f t="shared" si="292"/>
        <v>211.66441018281881</v>
      </c>
      <c r="C4060">
        <f t="shared" si="293"/>
        <v>107.25367367290414</v>
      </c>
      <c r="D4060">
        <f t="shared" si="294"/>
        <v>4018</v>
      </c>
      <c r="E4060" t="str">
        <f t="shared" si="295"/>
        <v>4018,</v>
      </c>
      <c r="G4060" s="1" t="str">
        <f t="shared" si="297"/>
        <v>{.corrente = 4018, .tensao = 4018},</v>
      </c>
      <c r="H4060" s="1"/>
      <c r="J4060">
        <f t="shared" si="298"/>
        <v>0</v>
      </c>
      <c r="K4060" t="str">
        <f t="shared" si="296"/>
        <v>{.corrente = 0, .tensao = 107,253673672904},</v>
      </c>
    </row>
    <row r="4061" spans="1:11" hidden="1" x14ac:dyDescent="0.25">
      <c r="A4061">
        <v>4050</v>
      </c>
      <c r="B4061">
        <f t="shared" si="292"/>
        <v>209.25318349326858</v>
      </c>
      <c r="C4061">
        <f t="shared" si="293"/>
        <v>99.937762820961197</v>
      </c>
      <c r="D4061">
        <f t="shared" si="294"/>
        <v>3995</v>
      </c>
      <c r="E4061" t="str">
        <f t="shared" si="295"/>
        <v>3995,</v>
      </c>
      <c r="G4061" s="1" t="str">
        <f t="shared" si="297"/>
        <v>{.corrente = 3995, .tensao = 3995},</v>
      </c>
      <c r="H4061" s="1"/>
      <c r="J4061">
        <f t="shared" si="298"/>
        <v>0</v>
      </c>
      <c r="K4061" t="str">
        <f t="shared" si="296"/>
        <v>{.corrente = 0, .tensao = 99,9377628209612},</v>
      </c>
    </row>
    <row r="4062" spans="1:11" hidden="1" x14ac:dyDescent="0.25">
      <c r="A4062">
        <v>4051</v>
      </c>
      <c r="B4062">
        <f t="shared" si="292"/>
        <v>206.54459776917966</v>
      </c>
      <c r="C4062">
        <f t="shared" si="293"/>
        <v>92.479835507561162</v>
      </c>
      <c r="D4062">
        <f t="shared" si="294"/>
        <v>3970</v>
      </c>
      <c r="E4062" t="str">
        <f t="shared" si="295"/>
        <v>3970,</v>
      </c>
      <c r="G4062" s="1" t="str">
        <f t="shared" si="297"/>
        <v>{.corrente = 3970, .tensao = 3970},</v>
      </c>
      <c r="H4062" s="1"/>
      <c r="J4062">
        <f t="shared" si="298"/>
        <v>0</v>
      </c>
      <c r="K4062" t="str">
        <f t="shared" si="296"/>
        <v>{.corrente = 0, .tensao = 92,4798355075612},</v>
      </c>
    </row>
    <row r="4063" spans="1:11" hidden="1" x14ac:dyDescent="0.25">
      <c r="A4063">
        <v>4052</v>
      </c>
      <c r="B4063">
        <f t="shared" si="292"/>
        <v>203.54250204368563</v>
      </c>
      <c r="C4063">
        <f t="shared" si="293"/>
        <v>84.890489813128966</v>
      </c>
      <c r="D4063">
        <f t="shared" si="294"/>
        <v>3942</v>
      </c>
      <c r="E4063" t="str">
        <f t="shared" si="295"/>
        <v>3942,</v>
      </c>
      <c r="G4063" s="1" t="str">
        <f t="shared" si="297"/>
        <v>{.corrente = 3942, .tensao = 3942},</v>
      </c>
      <c r="H4063" s="1"/>
      <c r="J4063">
        <f t="shared" si="298"/>
        <v>0</v>
      </c>
      <c r="K4063" t="str">
        <f t="shared" si="296"/>
        <v>{.corrente = 0, .tensao = 84,890489813129},</v>
      </c>
    </row>
    <row r="4064" spans="1:11" hidden="1" x14ac:dyDescent="0.25">
      <c r="A4064">
        <v>4053</v>
      </c>
      <c r="B4064">
        <f t="shared" si="292"/>
        <v>200.25116244202371</v>
      </c>
      <c r="C4064">
        <f t="shared" si="293"/>
        <v>77.180510570048042</v>
      </c>
      <c r="D4064">
        <f t="shared" si="294"/>
        <v>3912</v>
      </c>
      <c r="E4064" t="str">
        <f t="shared" si="295"/>
        <v>3912,</v>
      </c>
      <c r="G4064" s="1" t="str">
        <f t="shared" si="297"/>
        <v>{.corrente = 3912, .tensao = 3912},</v>
      </c>
      <c r="H4064" s="1"/>
      <c r="J4064">
        <f t="shared" si="298"/>
        <v>0</v>
      </c>
      <c r="K4064" t="str">
        <f t="shared" si="296"/>
        <v>{.corrente = 0, .tensao = 77,180510570048},</v>
      </c>
    </row>
    <row r="4065" spans="1:11" hidden="1" x14ac:dyDescent="0.25">
      <c r="A4065">
        <v>4054</v>
      </c>
      <c r="B4065">
        <f t="shared" si="292"/>
        <v>196.67525611915465</v>
      </c>
      <c r="C4065">
        <f t="shared" si="293"/>
        <v>69.360854036872269</v>
      </c>
      <c r="D4065">
        <f t="shared" si="294"/>
        <v>3878</v>
      </c>
      <c r="E4065" t="str">
        <f t="shared" si="295"/>
        <v>3878,</v>
      </c>
      <c r="G4065" s="1" t="str">
        <f t="shared" si="297"/>
        <v>{.corrente = 3878, .tensao = 3878},</v>
      </c>
      <c r="H4065" s="1"/>
      <c r="J4065">
        <f t="shared" si="298"/>
        <v>0</v>
      </c>
      <c r="K4065" t="str">
        <f t="shared" si="296"/>
        <v>{.corrente = 0, .tensao = 69,3608540368723},</v>
      </c>
    </row>
    <row r="4066" spans="1:11" hidden="1" x14ac:dyDescent="0.25">
      <c r="A4066">
        <v>4055</v>
      </c>
      <c r="B4066">
        <f t="shared" si="292"/>
        <v>192.81986461331428</v>
      </c>
      <c r="C4066">
        <f t="shared" si="293"/>
        <v>61.442632328986249</v>
      </c>
      <c r="D4066">
        <f t="shared" si="294"/>
        <v>3843</v>
      </c>
      <c r="E4066" t="str">
        <f t="shared" si="295"/>
        <v>3843,</v>
      </c>
      <c r="G4066" s="1" t="str">
        <f t="shared" si="297"/>
        <v>{.corrente = 3843, .tensao = 3843},</v>
      </c>
      <c r="H4066" s="1"/>
      <c r="J4066">
        <f t="shared" si="298"/>
        <v>0</v>
      </c>
      <c r="K4066" t="str">
        <f t="shared" si="296"/>
        <v>{.corrente = 0, .tensao = 61,4426323289862},</v>
      </c>
    </row>
    <row r="4067" spans="1:11" hidden="1" x14ac:dyDescent="0.25">
      <c r="A4067">
        <v>4056</v>
      </c>
      <c r="B4067">
        <f t="shared" si="292"/>
        <v>188.69046662488006</v>
      </c>
      <c r="C4067">
        <f t="shared" si="293"/>
        <v>53.437097627703324</v>
      </c>
      <c r="D4067">
        <f t="shared" si="294"/>
        <v>3804</v>
      </c>
      <c r="E4067" t="str">
        <f t="shared" si="295"/>
        <v>3804,</v>
      </c>
      <c r="G4067" s="1" t="str">
        <f t="shared" si="297"/>
        <v>{.corrente = 3804, .tensao = 3804},</v>
      </c>
      <c r="H4067" s="1"/>
      <c r="J4067">
        <f t="shared" si="298"/>
        <v>0</v>
      </c>
      <c r="K4067" t="str">
        <f t="shared" si="296"/>
        <v>{.corrente = 0, .tensao = 53,4370976277033},</v>
      </c>
    </row>
    <row r="4068" spans="1:11" hidden="1" x14ac:dyDescent="0.25">
      <c r="A4068">
        <v>4057</v>
      </c>
      <c r="B4068">
        <f t="shared" si="292"/>
        <v>184.29293023087635</v>
      </c>
      <c r="C4068">
        <f t="shared" si="293"/>
        <v>45.355626190381635</v>
      </c>
      <c r="D4068">
        <f t="shared" si="294"/>
        <v>3763</v>
      </c>
      <c r="E4068" t="str">
        <f t="shared" si="295"/>
        <v>3763,</v>
      </c>
      <c r="G4068" s="1" t="str">
        <f t="shared" si="297"/>
        <v>{.corrente = 3763, .tensao = 3763},</v>
      </c>
      <c r="H4068" s="1"/>
      <c r="J4068">
        <f t="shared" si="298"/>
        <v>0</v>
      </c>
      <c r="K4068" t="str">
        <f t="shared" si="296"/>
        <v>{.corrente = 0, .tensao = 45,3556261903816},</v>
      </c>
    </row>
    <row r="4069" spans="1:11" hidden="1" x14ac:dyDescent="0.25">
      <c r="A4069">
        <v>4058</v>
      </c>
      <c r="B4069">
        <f t="shared" si="292"/>
        <v>179.63350454615653</v>
      </c>
      <c r="C4069">
        <f t="shared" si="293"/>
        <v>37.209702184216951</v>
      </c>
      <c r="D4069">
        <f t="shared" si="294"/>
        <v>3720</v>
      </c>
      <c r="E4069" t="str">
        <f t="shared" si="295"/>
        <v>3720,</v>
      </c>
      <c r="G4069" s="1" t="str">
        <f t="shared" si="297"/>
        <v>{.corrente = 3720, .tensao = 3720},</v>
      </c>
      <c r="H4069" s="1"/>
      <c r="J4069">
        <f t="shared" si="298"/>
        <v>0</v>
      </c>
      <c r="K4069" t="str">
        <f t="shared" si="296"/>
        <v>{.corrente = 0, .tensao = 37,209702184217},</v>
      </c>
    </row>
    <row r="4070" spans="1:11" hidden="1" x14ac:dyDescent="0.25">
      <c r="A4070">
        <v>4059</v>
      </c>
      <c r="B4070">
        <f t="shared" si="292"/>
        <v>174.71881084309874</v>
      </c>
      <c r="C4070">
        <f t="shared" si="293"/>
        <v>29.010901366666001</v>
      </c>
      <c r="D4070">
        <f t="shared" si="294"/>
        <v>3674</v>
      </c>
      <c r="E4070" t="str">
        <f t="shared" si="295"/>
        <v>3674,</v>
      </c>
      <c r="G4070" s="1" t="str">
        <f t="shared" si="297"/>
        <v>{.corrente = 3674, .tensao = 3674},</v>
      </c>
      <c r="H4070" s="1"/>
      <c r="J4070">
        <f t="shared" si="298"/>
        <v>0</v>
      </c>
      <c r="K4070" t="str">
        <f t="shared" si="296"/>
        <v>{.corrente = 0, .tensao = 29,010901366666},</v>
      </c>
    </row>
    <row r="4071" spans="1:11" hidden="1" x14ac:dyDescent="0.25">
      <c r="A4071">
        <v>4060</v>
      </c>
      <c r="B4071">
        <f t="shared" si="292"/>
        <v>169.55583314244103</v>
      </c>
      <c r="C4071">
        <f t="shared" si="293"/>
        <v>20.770874635708779</v>
      </c>
      <c r="D4071">
        <f t="shared" si="294"/>
        <v>3626</v>
      </c>
      <c r="E4071" t="str">
        <f t="shared" si="295"/>
        <v>3626,</v>
      </c>
      <c r="G4071" s="1" t="str">
        <f t="shared" si="297"/>
        <v>{.corrente = 3626, .tensao = 3626},</v>
      </c>
      <c r="H4071" s="1"/>
      <c r="J4071">
        <f t="shared" si="298"/>
        <v>0</v>
      </c>
      <c r="K4071" t="str">
        <f t="shared" si="296"/>
        <v>{.corrente = 0, .tensao = 20,7708746357088},</v>
      </c>
    </row>
    <row r="4072" spans="1:11" hidden="1" x14ac:dyDescent="0.25">
      <c r="A4072">
        <v>4061</v>
      </c>
      <c r="B4072">
        <f t="shared" si="292"/>
        <v>164.15190828867193</v>
      </c>
      <c r="C4072">
        <f t="shared" si="293"/>
        <v>12.501331473394513</v>
      </c>
      <c r="D4072">
        <f t="shared" si="294"/>
        <v>3576</v>
      </c>
      <c r="E4072" t="str">
        <f t="shared" si="295"/>
        <v>3576,</v>
      </c>
      <c r="G4072" s="1" t="str">
        <f t="shared" si="297"/>
        <v>{.corrente = 3576, .tensao = 3576},</v>
      </c>
      <c r="H4072" s="1"/>
      <c r="J4072">
        <f t="shared" si="298"/>
        <v>0</v>
      </c>
      <c r="K4072" t="str">
        <f t="shared" si="296"/>
        <v>{.corrente = 0, .tensao = 12,5013314733945},</v>
      </c>
    </row>
    <row r="4073" spans="1:11" hidden="1" x14ac:dyDescent="0.25">
      <c r="A4073">
        <v>4062</v>
      </c>
      <c r="B4073">
        <f t="shared" si="292"/>
        <v>158.51471552398792</v>
      </c>
      <c r="C4073">
        <f t="shared" si="293"/>
        <v>4.2140233060501169</v>
      </c>
      <c r="D4073">
        <f t="shared" si="294"/>
        <v>3523</v>
      </c>
      <c r="E4073" t="str">
        <f t="shared" si="295"/>
        <v>3523,</v>
      </c>
      <c r="G4073" s="1" t="str">
        <f t="shared" si="297"/>
        <v>{.corrente = 3523, .tensao = 3523},</v>
      </c>
      <c r="H4073" s="1"/>
      <c r="J4073">
        <f t="shared" si="298"/>
        <v>0</v>
      </c>
      <c r="K4073" t="str">
        <f t="shared" si="296"/>
        <v>{.corrente = 0, .tensao = 4,21402330605012},</v>
      </c>
    </row>
    <row r="4074" spans="1:11" hidden="1" x14ac:dyDescent="0.25">
      <c r="A4074">
        <v>4063</v>
      </c>
      <c r="B4074">
        <f t="shared" si="292"/>
        <v>152.65226557572444</v>
      </c>
      <c r="C4074">
        <f t="shared" si="293"/>
        <v>-4.0792731950542906</v>
      </c>
      <c r="D4074">
        <f t="shared" si="294"/>
        <v>3469</v>
      </c>
      <c r="E4074" t="str">
        <f t="shared" si="295"/>
        <v>3469,</v>
      </c>
      <c r="G4074" s="1" t="str">
        <f t="shared" si="297"/>
        <v>{.corrente = 3469, .tensao = 3469},</v>
      </c>
      <c r="H4074" s="1"/>
      <c r="J4074">
        <f t="shared" si="298"/>
        <v>0</v>
      </c>
      <c r="K4074" t="str">
        <f t="shared" si="296"/>
        <v>{.corrente = 0, .tensao = -4,07927319505429},</v>
      </c>
    </row>
    <row r="4075" spans="1:11" hidden="1" x14ac:dyDescent="0.25">
      <c r="A4075">
        <v>4064</v>
      </c>
      <c r="B4075">
        <f t="shared" si="292"/>
        <v>146.57288927272918</v>
      </c>
      <c r="C4075">
        <f t="shared" si="293"/>
        <v>-12.366772848920167</v>
      </c>
      <c r="D4075">
        <f t="shared" si="294"/>
        <v>3412</v>
      </c>
      <c r="E4075" t="str">
        <f t="shared" si="295"/>
        <v>3412,</v>
      </c>
      <c r="G4075" s="1" t="str">
        <f t="shared" si="297"/>
        <v>{.corrente = 3412, .tensao = 3412},</v>
      </c>
      <c r="H4075" s="1"/>
      <c r="J4075">
        <f t="shared" si="298"/>
        <v>0</v>
      </c>
      <c r="K4075" t="str">
        <f t="shared" si="296"/>
        <v>{.corrente = 0, .tensao = -12,3667728489202},</v>
      </c>
    </row>
    <row r="4076" spans="1:11" hidden="1" x14ac:dyDescent="0.25">
      <c r="A4076">
        <v>4065</v>
      </c>
      <c r="B4076">
        <f t="shared" si="292"/>
        <v>140.28522570683742</v>
      </c>
      <c r="C4076">
        <f t="shared" si="293"/>
        <v>-20.636698712153159</v>
      </c>
      <c r="D4076">
        <f t="shared" si="294"/>
        <v>3354</v>
      </c>
      <c r="E4076" t="str">
        <f t="shared" si="295"/>
        <v>3354,</v>
      </c>
      <c r="G4076" s="1" t="str">
        <f t="shared" si="297"/>
        <v>{.corrente = 3354, .tensao = 3354},</v>
      </c>
      <c r="H4076" s="1"/>
      <c r="J4076">
        <f t="shared" si="298"/>
        <v>0</v>
      </c>
      <c r="K4076" t="str">
        <f t="shared" si="296"/>
        <v>{.corrente = 0, .tensao = -20,6366987121532},</v>
      </c>
    </row>
    <row r="4077" spans="1:11" hidden="1" x14ac:dyDescent="0.25">
      <c r="A4077">
        <v>4066</v>
      </c>
      <c r="B4077">
        <f t="shared" si="292"/>
        <v>133.7982099562893</v>
      </c>
      <c r="C4077">
        <f t="shared" si="293"/>
        <v>-28.877298814589636</v>
      </c>
      <c r="D4077">
        <f t="shared" si="294"/>
        <v>3293</v>
      </c>
      <c r="E4077" t="str">
        <f t="shared" si="295"/>
        <v>3293,</v>
      </c>
      <c r="G4077" s="1" t="str">
        <f t="shared" si="297"/>
        <v>{.corrente = 3293, .tensao = 3293},</v>
      </c>
      <c r="H4077" s="1"/>
      <c r="J4077">
        <f t="shared" si="298"/>
        <v>0</v>
      </c>
      <c r="K4077" t="str">
        <f t="shared" si="296"/>
        <v>{.corrente = 0, .tensao = -28,8772988145896},</v>
      </c>
    </row>
    <row r="4078" spans="1:11" hidden="1" x14ac:dyDescent="0.25">
      <c r="A4078">
        <v>4067</v>
      </c>
      <c r="B4078">
        <f t="shared" si="292"/>
        <v>127.12106038855387</v>
      </c>
      <c r="C4078">
        <f t="shared" si="293"/>
        <v>-37.076862859409971</v>
      </c>
      <c r="D4078">
        <f t="shared" si="294"/>
        <v>3231</v>
      </c>
      <c r="E4078" t="str">
        <f t="shared" si="295"/>
        <v>3231,</v>
      </c>
      <c r="G4078" s="1" t="str">
        <f t="shared" si="297"/>
        <v>{.corrente = 3231, .tensao = 3231},</v>
      </c>
      <c r="H4078" s="1"/>
      <c r="J4078">
        <f t="shared" si="298"/>
        <v>0</v>
      </c>
      <c r="K4078" t="str">
        <f t="shared" si="296"/>
        <v>{.corrente = 0, .tensao = -37,07686285941},</v>
      </c>
    </row>
    <row r="4079" spans="1:11" hidden="1" x14ac:dyDescent="0.25">
      <c r="A4079">
        <v>4068</v>
      </c>
      <c r="B4079">
        <f t="shared" si="292"/>
        <v>120.26326556059301</v>
      </c>
      <c r="C4079">
        <f t="shared" si="293"/>
        <v>-45.223738864026089</v>
      </c>
      <c r="D4079">
        <f t="shared" si="294"/>
        <v>3167</v>
      </c>
      <c r="E4079" t="str">
        <f t="shared" si="295"/>
        <v>3167,</v>
      </c>
      <c r="G4079" s="1" t="str">
        <f t="shared" si="297"/>
        <v>{.corrente = 3167, .tensao = 3167},</v>
      </c>
      <c r="H4079" s="1"/>
      <c r="J4079">
        <f t="shared" si="298"/>
        <v>0</v>
      </c>
      <c r="K4079" t="str">
        <f t="shared" si="296"/>
        <v>{.corrente = 0, .tensao = -45,2237388640261},</v>
      </c>
    </row>
    <row r="4080" spans="1:11" hidden="1" x14ac:dyDescent="0.25">
      <c r="A4080">
        <v>4069</v>
      </c>
      <c r="B4080">
        <f t="shared" si="292"/>
        <v>113.23457073512083</v>
      </c>
      <c r="C4080">
        <f t="shared" si="293"/>
        <v>-53.306349718163261</v>
      </c>
      <c r="D4080">
        <f t="shared" si="294"/>
        <v>3102</v>
      </c>
      <c r="E4080" t="str">
        <f t="shared" si="295"/>
        <v>3102,</v>
      </c>
      <c r="G4080" s="1" t="str">
        <f t="shared" si="297"/>
        <v>{.corrente = 3102, .tensao = 3102},</v>
      </c>
      <c r="H4080" s="1"/>
      <c r="J4080">
        <f t="shared" si="298"/>
        <v>0</v>
      </c>
      <c r="K4080" t="str">
        <f t="shared" si="296"/>
        <v>{.corrente = 0, .tensao = -53,3063497181633},</v>
      </c>
    </row>
    <row r="4081" spans="1:11" hidden="1" x14ac:dyDescent="0.25">
      <c r="A4081">
        <v>4070</v>
      </c>
      <c r="B4081">
        <f t="shared" si="292"/>
        <v>106.04496403214905</v>
      </c>
      <c r="C4081">
        <f t="shared" si="293"/>
        <v>-61.313209635452381</v>
      </c>
      <c r="D4081">
        <f t="shared" si="294"/>
        <v>3035</v>
      </c>
      <c r="E4081" t="str">
        <f t="shared" si="295"/>
        <v>3035,</v>
      </c>
      <c r="G4081" s="1" t="str">
        <f t="shared" si="297"/>
        <v>{.corrente = 3035, .tensao = 3035},</v>
      </c>
      <c r="H4081" s="1"/>
      <c r="J4081">
        <f t="shared" si="298"/>
        <v>0</v>
      </c>
      <c r="K4081" t="str">
        <f t="shared" si="296"/>
        <v>{.corrente = 0, .tensao = -61,3132096354524},</v>
      </c>
    </row>
    <row r="4082" spans="1:11" hidden="1" x14ac:dyDescent="0.25">
      <c r="A4082">
        <v>4071</v>
      </c>
      <c r="B4082">
        <f t="shared" si="292"/>
        <v>98.704662235336244</v>
      </c>
      <c r="C4082">
        <f t="shared" si="293"/>
        <v>-69.232940475344336</v>
      </c>
      <c r="D4082">
        <f t="shared" si="294"/>
        <v>2967</v>
      </c>
      <c r="E4082" t="str">
        <f t="shared" si="295"/>
        <v>2967,</v>
      </c>
      <c r="G4082" s="1" t="str">
        <f t="shared" si="297"/>
        <v>{.corrente = 2967, .tensao = 2967},</v>
      </c>
      <c r="H4082" s="1"/>
      <c r="J4082">
        <f t="shared" si="298"/>
        <v>0</v>
      </c>
      <c r="K4082" t="str">
        <f t="shared" si="296"/>
        <v>{.corrente = 0, .tensao = -69,2329404753443},</v>
      </c>
    </row>
    <row r="4083" spans="1:11" hidden="1" x14ac:dyDescent="0.25">
      <c r="A4083">
        <v>4072</v>
      </c>
      <c r="B4083">
        <f t="shared" si="292"/>
        <v>91.224096273480583</v>
      </c>
      <c r="C4083">
        <f t="shared" si="293"/>
        <v>-77.054287911957374</v>
      </c>
      <c r="D4083">
        <f t="shared" si="294"/>
        <v>2897</v>
      </c>
      <c r="E4083" t="str">
        <f t="shared" si="295"/>
        <v>2897,</v>
      </c>
      <c r="G4083" s="1" t="str">
        <f t="shared" si="297"/>
        <v>{.corrente = 2897, .tensao = 2897},</v>
      </c>
      <c r="H4083" s="1"/>
      <c r="J4083">
        <f t="shared" si="298"/>
        <v>0</v>
      </c>
      <c r="K4083" t="str">
        <f t="shared" si="296"/>
        <v>{.corrente = 0, .tensao = -77,0542879119574},</v>
      </c>
    </row>
    <row r="4084" spans="1:11" hidden="1" x14ac:dyDescent="0.25">
      <c r="A4084">
        <v>4073</v>
      </c>
      <c r="B4084">
        <f t="shared" si="292"/>
        <v>83.61389639761434</v>
      </c>
      <c r="C4084">
        <f t="shared" si="293"/>
        <v>-84.766137427073801</v>
      </c>
      <c r="D4084">
        <f t="shared" si="294"/>
        <v>2826</v>
      </c>
      <c r="E4084" t="str">
        <f t="shared" si="295"/>
        <v>2826,</v>
      </c>
      <c r="G4084" s="1" t="str">
        <f t="shared" si="297"/>
        <v>{.corrente = 2826, .tensao = 2826},</v>
      </c>
      <c r="H4084" s="1"/>
      <c r="J4084">
        <f t="shared" si="298"/>
        <v>0</v>
      </c>
      <c r="K4084" t="str">
        <f t="shared" si="296"/>
        <v>{.corrente = 0, .tensao = -84,7661374270738},</v>
      </c>
    </row>
    <row r="4085" spans="1:11" hidden="1" x14ac:dyDescent="0.25">
      <c r="A4085">
        <v>4074</v>
      </c>
      <c r="B4085">
        <f t="shared" si="292"/>
        <v>75.88487707494096</v>
      </c>
      <c r="C4085">
        <f t="shared" si="293"/>
        <v>-92.357530104368195</v>
      </c>
      <c r="D4085">
        <f t="shared" si="294"/>
        <v>2754</v>
      </c>
      <c r="E4085" t="str">
        <f t="shared" si="295"/>
        <v>2754,</v>
      </c>
      <c r="G4085" s="1" t="str">
        <f t="shared" si="297"/>
        <v>{.corrente = 2754, .tensao = 2754},</v>
      </c>
      <c r="H4085" s="1"/>
      <c r="J4085">
        <f t="shared" si="298"/>
        <v>0</v>
      </c>
      <c r="K4085" t="str">
        <f t="shared" si="296"/>
        <v>{.corrente = 0, .tensao = -92,3575301043682},</v>
      </c>
    </row>
    <row r="4086" spans="1:11" hidden="1" x14ac:dyDescent="0.25">
      <c r="A4086">
        <v>4075</v>
      </c>
      <c r="B4086">
        <f t="shared" si="292"/>
        <v>68.048021620901039</v>
      </c>
      <c r="C4086">
        <f t="shared" si="293"/>
        <v>-99.817678202611418</v>
      </c>
      <c r="D4086">
        <f t="shared" si="294"/>
        <v>2681</v>
      </c>
      <c r="E4086" t="str">
        <f t="shared" si="295"/>
        <v>2681,</v>
      </c>
      <c r="G4086" s="1" t="str">
        <f t="shared" si="297"/>
        <v>{.corrente = 2681, .tensao = 2681},</v>
      </c>
      <c r="H4086" s="1"/>
      <c r="J4086">
        <f t="shared" si="298"/>
        <v>0</v>
      </c>
      <c r="K4086" t="str">
        <f t="shared" si="296"/>
        <v>{.corrente = 0, .tensao = -99,8176782026114},</v>
      </c>
    </row>
    <row r="4087" spans="1:11" hidden="1" x14ac:dyDescent="0.25">
      <c r="A4087">
        <v>4076</v>
      </c>
      <c r="B4087">
        <f t="shared" si="292"/>
        <v>60.114466591389089</v>
      </c>
      <c r="C4087">
        <f t="shared" si="293"/>
        <v>-107.13598048553406</v>
      </c>
      <c r="D4087">
        <f t="shared" si="294"/>
        <v>2607</v>
      </c>
      <c r="E4087" t="str">
        <f t="shared" si="295"/>
        <v>2607,</v>
      </c>
      <c r="G4087" s="1" t="str">
        <f t="shared" si="297"/>
        <v>{.corrente = 2607, .tensao = 2607},</v>
      </c>
      <c r="H4087" s="1"/>
      <c r="J4087">
        <f t="shared" si="298"/>
        <v>0</v>
      </c>
      <c r="K4087" t="str">
        <f t="shared" si="296"/>
        <v>{.corrente = 0, .tensao = -107,135980485534},</v>
      </c>
    </row>
    <row r="4088" spans="1:11" hidden="1" x14ac:dyDescent="0.25">
      <c r="A4088">
        <v>4077</v>
      </c>
      <c r="B4088">
        <f t="shared" si="292"/>
        <v>52.09548595712036</v>
      </c>
      <c r="C4088">
        <f t="shared" si="293"/>
        <v>-114.30203728674272</v>
      </c>
      <c r="D4088">
        <f t="shared" si="294"/>
        <v>2533</v>
      </c>
      <c r="E4088" t="str">
        <f t="shared" si="295"/>
        <v>2533,</v>
      </c>
      <c r="G4088" s="1" t="str">
        <f t="shared" si="297"/>
        <v>{.corrente = 2533, .tensao = 2533},</v>
      </c>
      <c r="H4088" s="1"/>
      <c r="J4088">
        <f t="shared" si="298"/>
        <v>0</v>
      </c>
      <c r="K4088" t="str">
        <f t="shared" si="296"/>
        <v>{.corrente = 0, .tensao = -114,302037286743},</v>
      </c>
    </row>
    <row r="4089" spans="1:11" hidden="1" x14ac:dyDescent="0.25">
      <c r="A4089">
        <v>4078</v>
      </c>
      <c r="B4089">
        <f t="shared" si="292"/>
        <v>44.002475082783072</v>
      </c>
      <c r="C4089">
        <f t="shared" si="293"/>
        <v>-121.30566528813834</v>
      </c>
      <c r="D4089">
        <f t="shared" si="294"/>
        <v>2458</v>
      </c>
      <c r="E4089" t="str">
        <f t="shared" si="295"/>
        <v>2458,</v>
      </c>
      <c r="G4089" s="1" t="str">
        <f t="shared" si="297"/>
        <v>{.corrente = 2458, .tensao = 2458},</v>
      </c>
      <c r="H4089" s="1"/>
      <c r="J4089">
        <f t="shared" si="298"/>
        <v>0</v>
      </c>
      <c r="K4089" t="str">
        <f t="shared" si="296"/>
        <v>{.corrente = 0, .tensao = -121,305665288138},</v>
      </c>
    </row>
    <row r="4090" spans="1:11" hidden="1" x14ac:dyDescent="0.25">
      <c r="A4090">
        <v>4079</v>
      </c>
      <c r="B4090">
        <f t="shared" si="292"/>
        <v>35.846934533678855</v>
      </c>
      <c r="C4090">
        <f t="shared" si="293"/>
        <v>-128.13691199090053</v>
      </c>
      <c r="D4090">
        <f t="shared" si="294"/>
        <v>2382</v>
      </c>
      <c r="E4090" t="str">
        <f t="shared" si="295"/>
        <v>2382,</v>
      </c>
      <c r="G4090" s="1" t="str">
        <f t="shared" si="297"/>
        <v>{.corrente = 2382, .tensao = 2382},</v>
      </c>
      <c r="H4090" s="1"/>
      <c r="J4090">
        <f t="shared" si="298"/>
        <v>0</v>
      </c>
      <c r="K4090" t="str">
        <f t="shared" si="296"/>
        <v>{.corrente = 0, .tensao = -128,136911990901},</v>
      </c>
    </row>
    <row r="4091" spans="1:11" hidden="1" x14ac:dyDescent="0.25">
      <c r="A4091">
        <v>4080</v>
      </c>
      <c r="B4091">
        <f t="shared" si="292"/>
        <v>27.6404537328435</v>
      </c>
      <c r="C4091">
        <f t="shared" si="293"/>
        <v>-134.78606985848759</v>
      </c>
      <c r="D4091">
        <f t="shared" si="294"/>
        <v>2305</v>
      </c>
      <c r="E4091" t="str">
        <f t="shared" si="295"/>
        <v>2305,</v>
      </c>
      <c r="G4091" s="1" t="str">
        <f t="shared" si="297"/>
        <v>{.corrente = 2305, .tensao = 2305},</v>
      </c>
      <c r="H4091" s="1"/>
      <c r="J4091">
        <f t="shared" si="298"/>
        <v>0</v>
      </c>
      <c r="K4091" t="str">
        <f t="shared" si="296"/>
        <v>{.corrente = 0, .tensao = -134,786069858488},</v>
      </c>
    </row>
    <row r="4092" spans="1:11" hidden="1" x14ac:dyDescent="0.25">
      <c r="A4092">
        <v>4081</v>
      </c>
      <c r="B4092">
        <f t="shared" si="292"/>
        <v>19.39469449188984</v>
      </c>
      <c r="C4092">
        <f t="shared" si="293"/>
        <v>-141.24369011153627</v>
      </c>
      <c r="D4092">
        <f t="shared" si="294"/>
        <v>2229</v>
      </c>
      <c r="E4092" t="str">
        <f t="shared" si="295"/>
        <v>2229,</v>
      </c>
      <c r="G4092" s="1" t="str">
        <f t="shared" si="297"/>
        <v>{.corrente = 2229, .tensao = 2229},</v>
      </c>
      <c r="H4092" s="1"/>
      <c r="J4092">
        <f t="shared" si="298"/>
        <v>0</v>
      </c>
      <c r="K4092" t="str">
        <f t="shared" si="296"/>
        <v>{.corrente = 0, .tensao = -141,243690111536},</v>
      </c>
    </row>
    <row r="4093" spans="1:11" hidden="1" x14ac:dyDescent="0.25">
      <c r="A4093">
        <v>4082</v>
      </c>
      <c r="B4093">
        <f t="shared" si="292"/>
        <v>11.121374439044896</v>
      </c>
      <c r="C4093">
        <f t="shared" si="293"/>
        <v>-147.50059615500592</v>
      </c>
      <c r="D4093">
        <f t="shared" si="294"/>
        <v>2152</v>
      </c>
      <c r="E4093" t="str">
        <f t="shared" si="295"/>
        <v>2152,</v>
      </c>
      <c r="G4093" s="1" t="str">
        <f t="shared" si="297"/>
        <v>{.corrente = 2152, .tensao = 2152},</v>
      </c>
      <c r="H4093" s="1"/>
      <c r="J4093">
        <f t="shared" si="298"/>
        <v>0</v>
      </c>
      <c r="K4093" t="str">
        <f t="shared" si="296"/>
        <v>{.corrente = 0, .tensao = -147,500596155006},</v>
      </c>
    </row>
    <row r="4094" spans="1:11" hidden="1" x14ac:dyDescent="0.25">
      <c r="A4094">
        <v>4083</v>
      </c>
      <c r="B4094">
        <f t="shared" si="292"/>
        <v>2.8322503677822279</v>
      </c>
      <c r="C4094">
        <f t="shared" si="293"/>
        <v>-153.54789661860454</v>
      </c>
      <c r="D4094">
        <f t="shared" si="294"/>
        <v>2074</v>
      </c>
      <c r="E4094" t="str">
        <f t="shared" si="295"/>
        <v>2074,</v>
      </c>
      <c r="G4094" s="1" t="str">
        <f t="shared" si="297"/>
        <v>{.corrente = 2074, .tensao = 2074},</v>
      </c>
      <c r="H4094" s="1"/>
      <c r="J4094">
        <f t="shared" si="298"/>
        <v>0</v>
      </c>
      <c r="K4094" t="str">
        <f t="shared" si="296"/>
        <v>{.corrente = 0, .tensao = -153,547896618605},</v>
      </c>
    </row>
    <row r="4095" spans="1:11" hidden="1" x14ac:dyDescent="0.25">
      <c r="A4095">
        <v>4084</v>
      </c>
      <c r="B4095">
        <f t="shared" si="292"/>
        <v>-5.460898470139532</v>
      </c>
      <c r="C4095">
        <f t="shared" si="293"/>
        <v>-159.37699799184648</v>
      </c>
      <c r="D4095">
        <f t="shared" si="294"/>
        <v>1997</v>
      </c>
      <c r="E4095" t="str">
        <f t="shared" si="295"/>
        <v>1997,</v>
      </c>
      <c r="G4095" s="1" t="str">
        <f t="shared" si="297"/>
        <v>{.corrente = 1997, .tensao = 1997},</v>
      </c>
      <c r="H4095" s="1"/>
      <c r="J4095">
        <f t="shared" si="298"/>
        <v>0</v>
      </c>
      <c r="K4095" t="str">
        <f t="shared" si="296"/>
        <v>{.corrente = 0, .tensao = -159,376997991846},</v>
      </c>
    </row>
    <row r="4096" spans="1:11" hidden="1" x14ac:dyDescent="0.25">
      <c r="A4096">
        <v>4085</v>
      </c>
      <c r="B4096">
        <f t="shared" si="292"/>
        <v>-13.74628710355222</v>
      </c>
      <c r="C4096">
        <f t="shared" si="293"/>
        <v>-164.97961683583992</v>
      </c>
      <c r="D4096">
        <f t="shared" si="294"/>
        <v>1920</v>
      </c>
      <c r="E4096" t="str">
        <f t="shared" si="295"/>
        <v>1920,</v>
      </c>
      <c r="G4096" s="1" t="str">
        <f t="shared" si="297"/>
        <v>{.corrente = 1920, .tensao = 1920},</v>
      </c>
      <c r="H4096" s="1"/>
      <c r="J4096">
        <f t="shared" si="298"/>
        <v>0</v>
      </c>
      <c r="K4096" t="str">
        <f t="shared" si="296"/>
        <v>{.corrente = 0, .tensao = -164,97961683584},</v>
      </c>
    </row>
    <row r="4097" spans="1:11" hidden="1" x14ac:dyDescent="0.25">
      <c r="A4097">
        <v>4086</v>
      </c>
      <c r="B4097">
        <f t="shared" si="292"/>
        <v>-22.012141588943784</v>
      </c>
      <c r="C4097">
        <f t="shared" si="293"/>
        <v>-170.34779155448993</v>
      </c>
      <c r="D4097">
        <f t="shared" si="294"/>
        <v>1843</v>
      </c>
      <c r="E4097" t="str">
        <f t="shared" si="295"/>
        <v>1843,</v>
      </c>
      <c r="G4097" s="1" t="str">
        <f t="shared" si="297"/>
        <v>{.corrente = 1843, .tensao = 1843},</v>
      </c>
      <c r="H4097" s="1"/>
      <c r="J4097">
        <f t="shared" si="298"/>
        <v>0</v>
      </c>
      <c r="K4097" t="str">
        <f t="shared" si="296"/>
        <v>{.corrente = 0, .tensao = -170,34779155449},</v>
      </c>
    </row>
    <row r="4098" spans="1:11" hidden="1" x14ac:dyDescent="0.25">
      <c r="A4098">
        <v>4087</v>
      </c>
      <c r="B4098">
        <f t="shared" si="292"/>
        <v>-30.246715741765623</v>
      </c>
      <c r="C4098">
        <f t="shared" si="293"/>
        <v>-175.47389370828697</v>
      </c>
      <c r="D4098">
        <f t="shared" si="294"/>
        <v>1766</v>
      </c>
      <c r="E4098" t="str">
        <f t="shared" si="295"/>
        <v>1766,</v>
      </c>
      <c r="G4098" s="1" t="str">
        <f t="shared" si="297"/>
        <v>{.corrente = 1766, .tensao = 1766},</v>
      </c>
      <c r="H4098" s="1"/>
      <c r="J4098">
        <f t="shared" si="298"/>
        <v>0</v>
      </c>
      <c r="K4098" t="str">
        <f t="shared" si="296"/>
        <v>{.corrente = 0, .tensao = -175,473893708287},</v>
      </c>
    </row>
    <row r="4099" spans="1:11" hidden="1" x14ac:dyDescent="0.25">
      <c r="A4099">
        <v>4088</v>
      </c>
      <c r="B4099">
        <f t="shared" si="292"/>
        <v>-38.438307828355654</v>
      </c>
      <c r="C4099">
        <f t="shared" si="293"/>
        <v>-180.350638854707</v>
      </c>
      <c r="D4099">
        <f t="shared" si="294"/>
        <v>1690</v>
      </c>
      <c r="E4099" t="str">
        <f t="shared" si="295"/>
        <v>1690,</v>
      </c>
      <c r="G4099" s="1" t="str">
        <f t="shared" si="297"/>
        <v>{.corrente = 1690, .tensao = 1690},</v>
      </c>
      <c r="H4099" s="1"/>
      <c r="J4099">
        <f t="shared" si="298"/>
        <v>0</v>
      </c>
      <c r="K4099" t="str">
        <f t="shared" si="296"/>
        <v>{.corrente = 0, .tensao = -180,350638854707},</v>
      </c>
    </row>
    <row r="4100" spans="1:11" hidden="1" x14ac:dyDescent="0.25">
      <c r="A4100">
        <v>4089</v>
      </c>
      <c r="B4100">
        <f t="shared" si="292"/>
        <v>-46.575277194687949</v>
      </c>
      <c r="C4100">
        <f t="shared" si="293"/>
        <v>-184.97109689976824</v>
      </c>
      <c r="D4100">
        <f t="shared" si="294"/>
        <v>1615</v>
      </c>
      <c r="E4100" t="str">
        <f t="shared" si="295"/>
        <v>1615,</v>
      </c>
      <c r="G4100" s="1" t="str">
        <f t="shared" si="297"/>
        <v>{.corrente = 1615, .tensao = 1615},</v>
      </c>
      <c r="H4100" s="1"/>
      <c r="J4100">
        <f t="shared" si="298"/>
        <v>0</v>
      </c>
      <c r="K4100" t="str">
        <f t="shared" si="296"/>
        <v>{.corrente = 0, .tensao = -184,971096899768},</v>
      </c>
    </row>
    <row r="4101" spans="1:11" hidden="1" x14ac:dyDescent="0.25">
      <c r="A4101">
        <v>4090</v>
      </c>
      <c r="B4101">
        <f t="shared" si="292"/>
        <v>-54.646060808300341</v>
      </c>
      <c r="C4101">
        <f t="shared" si="293"/>
        <v>-189.3287019460264</v>
      </c>
      <c r="D4101">
        <f t="shared" si="294"/>
        <v>1539</v>
      </c>
      <c r="E4101" t="str">
        <f t="shared" si="295"/>
        <v>1539,</v>
      </c>
      <c r="G4101" s="1" t="str">
        <f t="shared" si="297"/>
        <v>{.corrente = 1539, .tensao = 1539},</v>
      </c>
      <c r="H4101" s="1"/>
      <c r="J4101">
        <f t="shared" si="298"/>
        <v>0</v>
      </c>
      <c r="K4101" t="str">
        <f t="shared" si="296"/>
        <v>{.corrente = 0, .tensao = -189,328701946026},</v>
      </c>
    </row>
    <row r="4102" spans="1:11" hidden="1" x14ac:dyDescent="0.25">
      <c r="A4102">
        <v>4091</v>
      </c>
      <c r="B4102">
        <f t="shared" si="292"/>
        <v>-62.639189689912484</v>
      </c>
      <c r="C4102">
        <f t="shared" si="293"/>
        <v>-193.41726162302768</v>
      </c>
      <c r="D4102">
        <f t="shared" si="294"/>
        <v>1465</v>
      </c>
      <c r="E4102" t="str">
        <f t="shared" si="295"/>
        <v>1465,</v>
      </c>
      <c r="G4102" s="1" t="str">
        <f t="shared" si="297"/>
        <v>{.corrente = 1465, .tensao = 1465},</v>
      </c>
      <c r="H4102" s="1"/>
      <c r="J4102">
        <f t="shared" si="298"/>
        <v>0</v>
      </c>
      <c r="K4102" t="str">
        <f t="shared" si="296"/>
        <v>{.corrente = 0, .tensao = -193,417261623028},</v>
      </c>
    </row>
    <row r="4103" spans="1:11" hidden="1" x14ac:dyDescent="0.25">
      <c r="A4103">
        <v>4092</v>
      </c>
      <c r="B4103">
        <f t="shared" si="292"/>
        <v>-70.543305211450232</v>
      </c>
      <c r="C4103">
        <f t="shared" si="293"/>
        <v>-197.23096588699357</v>
      </c>
      <c r="D4103">
        <f t="shared" si="294"/>
        <v>1391</v>
      </c>
      <c r="E4103" t="str">
        <f t="shared" si="295"/>
        <v>1391,</v>
      </c>
      <c r="G4103" s="1" t="str">
        <f t="shared" si="297"/>
        <v>{.corrente = 1391, .tensao = 1391},</v>
      </c>
      <c r="H4103" s="1"/>
      <c r="J4103">
        <f t="shared" si="298"/>
        <v>0</v>
      </c>
      <c r="K4103" t="str">
        <f t="shared" si="296"/>
        <v>{.corrente = 0, .tensao = -197,230965886994},</v>
      </c>
    </row>
    <row r="4104" spans="1:11" hidden="1" x14ac:dyDescent="0.25">
      <c r="A4104">
        <v>4093</v>
      </c>
      <c r="B4104">
        <f t="shared" si="292"/>
        <v>-78.347175237170816</v>
      </c>
      <c r="C4104">
        <f t="shared" si="293"/>
        <v>-200.76439527715559</v>
      </c>
      <c r="D4104">
        <f t="shared" si="294"/>
        <v>1319</v>
      </c>
      <c r="E4104" t="str">
        <f t="shared" si="295"/>
        <v>1319,</v>
      </c>
      <c r="G4104" s="1" t="str">
        <f t="shared" si="297"/>
        <v>{.corrente = 1319, .tensao = 1319},</v>
      </c>
      <c r="H4104" s="1"/>
      <c r="J4104">
        <f t="shared" si="298"/>
        <v>0</v>
      </c>
      <c r="K4104" t="str">
        <f t="shared" si="296"/>
        <v>{.corrente = 0, .tensao = -200,764395277156},</v>
      </c>
    </row>
    <row r="4105" spans="1:11" hidden="1" x14ac:dyDescent="0.25">
      <c r="A4105">
        <v>4094</v>
      </c>
      <c r="B4105">
        <f t="shared" si="292"/>
        <v>-86.039710085096829</v>
      </c>
      <c r="C4105">
        <f t="shared" si="293"/>
        <v>-204.01252861708534</v>
      </c>
      <c r="D4105">
        <f t="shared" si="294"/>
        <v>1247</v>
      </c>
      <c r="E4105" t="str">
        <f t="shared" si="295"/>
        <v>1247,</v>
      </c>
      <c r="G4105" s="1" t="str">
        <f t="shared" si="297"/>
        <v>{.corrente = 1247, .tensao = 1247},</v>
      </c>
      <c r="H4105" s="1"/>
      <c r="J4105">
        <f t="shared" si="298"/>
        <v>0</v>
      </c>
      <c r="K4105" t="str">
        <f t="shared" si="296"/>
        <v>{.corrente = 0, .tensao = -204,012528617085},</v>
      </c>
    </row>
    <row r="4106" spans="1:11" hidden="1" x14ac:dyDescent="0.25">
      <c r="A4106">
        <v>4095</v>
      </c>
      <c r="B4106">
        <f t="shared" si="292"/>
        <v>-93.609978286009621</v>
      </c>
      <c r="C4106">
        <f t="shared" si="293"/>
        <v>-206.97075015003628</v>
      </c>
      <c r="D4106">
        <f t="shared" si="294"/>
        <v>1177</v>
      </c>
      <c r="E4106" t="str">
        <f t="shared" si="295"/>
        <v>1177,</v>
      </c>
      <c r="G4106" s="1" t="str">
        <f t="shared" si="297"/>
        <v>{.corrente = 1177, .tensao = 1177},</v>
      </c>
      <c r="H4106" s="1"/>
      <c r="J4106">
        <f t="shared" si="298"/>
        <v>0</v>
      </c>
      <c r="K4106" t="str">
        <f t="shared" si="296"/>
        <v>{.corrente = 0, .tensao = -206,970750150036},</v>
      </c>
    </row>
  </sheetData>
  <mergeCells count="4098">
    <mergeCell ref="G4101:H4101"/>
    <mergeCell ref="G4102:H4102"/>
    <mergeCell ref="G4103:H4103"/>
    <mergeCell ref="G4104:H4104"/>
    <mergeCell ref="G4105:H4105"/>
    <mergeCell ref="G4106:H4106"/>
    <mergeCell ref="G4095:H4095"/>
    <mergeCell ref="G4096:H4096"/>
    <mergeCell ref="G4097:H4097"/>
    <mergeCell ref="G4098:H4098"/>
    <mergeCell ref="G4099:H4099"/>
    <mergeCell ref="G4100:H4100"/>
    <mergeCell ref="G4089:H4089"/>
    <mergeCell ref="G4090:H4090"/>
    <mergeCell ref="G4091:H4091"/>
    <mergeCell ref="G4092:H4092"/>
    <mergeCell ref="G4093:H4093"/>
    <mergeCell ref="G4094:H4094"/>
    <mergeCell ref="G4083:H4083"/>
    <mergeCell ref="G4084:H4084"/>
    <mergeCell ref="G4085:H4085"/>
    <mergeCell ref="G4086:H4086"/>
    <mergeCell ref="G4087:H4087"/>
    <mergeCell ref="G4088:H4088"/>
    <mergeCell ref="G4077:H4077"/>
    <mergeCell ref="G4078:H4078"/>
    <mergeCell ref="G4079:H4079"/>
    <mergeCell ref="G4080:H4080"/>
    <mergeCell ref="G4081:H4081"/>
    <mergeCell ref="G4082:H4082"/>
    <mergeCell ref="G4071:H4071"/>
    <mergeCell ref="G4072:H4072"/>
    <mergeCell ref="G4073:H4073"/>
    <mergeCell ref="G4074:H4074"/>
    <mergeCell ref="G4075:H4075"/>
    <mergeCell ref="G4076:H4076"/>
    <mergeCell ref="G4065:H4065"/>
    <mergeCell ref="G4066:H4066"/>
    <mergeCell ref="G4067:H4067"/>
    <mergeCell ref="G4068:H4068"/>
    <mergeCell ref="G4069:H4069"/>
    <mergeCell ref="G4070:H4070"/>
    <mergeCell ref="G4059:H4059"/>
    <mergeCell ref="G4060:H4060"/>
    <mergeCell ref="G4061:H4061"/>
    <mergeCell ref="G4062:H4062"/>
    <mergeCell ref="G4063:H4063"/>
    <mergeCell ref="G4064:H4064"/>
    <mergeCell ref="G4053:H4053"/>
    <mergeCell ref="G4054:H4054"/>
    <mergeCell ref="G4055:H4055"/>
    <mergeCell ref="G4056:H4056"/>
    <mergeCell ref="G4057:H4057"/>
    <mergeCell ref="G4058:H4058"/>
    <mergeCell ref="G4047:H4047"/>
    <mergeCell ref="G4048:H4048"/>
    <mergeCell ref="G4049:H4049"/>
    <mergeCell ref="G4050:H4050"/>
    <mergeCell ref="G4051:H4051"/>
    <mergeCell ref="G4052:H4052"/>
    <mergeCell ref="G4041:H4041"/>
    <mergeCell ref="G4042:H4042"/>
    <mergeCell ref="G4043:H4043"/>
    <mergeCell ref="G4044:H4044"/>
    <mergeCell ref="G4045:H4045"/>
    <mergeCell ref="G4046:H4046"/>
    <mergeCell ref="G4035:H4035"/>
    <mergeCell ref="G4036:H4036"/>
    <mergeCell ref="G4037:H4037"/>
    <mergeCell ref="G4038:H4038"/>
    <mergeCell ref="G4039:H4039"/>
    <mergeCell ref="G4040:H4040"/>
    <mergeCell ref="G4029:H4029"/>
    <mergeCell ref="G4030:H4030"/>
    <mergeCell ref="G4031:H4031"/>
    <mergeCell ref="G4032:H4032"/>
    <mergeCell ref="G4033:H4033"/>
    <mergeCell ref="G4034:H4034"/>
    <mergeCell ref="G4023:H4023"/>
    <mergeCell ref="G4024:H4024"/>
    <mergeCell ref="G4025:H4025"/>
    <mergeCell ref="G4026:H4026"/>
    <mergeCell ref="G4027:H4027"/>
    <mergeCell ref="G4028:H4028"/>
    <mergeCell ref="G4017:H4017"/>
    <mergeCell ref="G4018:H4018"/>
    <mergeCell ref="G4019:H4019"/>
    <mergeCell ref="G4020:H4020"/>
    <mergeCell ref="G4021:H4021"/>
    <mergeCell ref="G4022:H4022"/>
    <mergeCell ref="G4011:H4011"/>
    <mergeCell ref="G4012:H4012"/>
    <mergeCell ref="G4013:H4013"/>
    <mergeCell ref="G4014:H4014"/>
    <mergeCell ref="G4015:H4015"/>
    <mergeCell ref="G4016:H4016"/>
    <mergeCell ref="G4005:H4005"/>
    <mergeCell ref="G4006:H4006"/>
    <mergeCell ref="G4007:H4007"/>
    <mergeCell ref="G4008:H4008"/>
    <mergeCell ref="G4009:H4009"/>
    <mergeCell ref="G4010:H4010"/>
    <mergeCell ref="G3999:H3999"/>
    <mergeCell ref="G4000:H4000"/>
    <mergeCell ref="G4001:H4001"/>
    <mergeCell ref="G4002:H4002"/>
    <mergeCell ref="G4003:H4003"/>
    <mergeCell ref="G4004:H4004"/>
    <mergeCell ref="G3993:H3993"/>
    <mergeCell ref="G3994:H3994"/>
    <mergeCell ref="G3995:H3995"/>
    <mergeCell ref="G3996:H3996"/>
    <mergeCell ref="G3997:H3997"/>
    <mergeCell ref="G3998:H3998"/>
    <mergeCell ref="G3987:H3987"/>
    <mergeCell ref="G3988:H3988"/>
    <mergeCell ref="G3989:H3989"/>
    <mergeCell ref="G3990:H3990"/>
    <mergeCell ref="G3991:H3991"/>
    <mergeCell ref="G3992:H3992"/>
    <mergeCell ref="G3981:H3981"/>
    <mergeCell ref="G3982:H3982"/>
    <mergeCell ref="G3983:H3983"/>
    <mergeCell ref="G3984:H3984"/>
    <mergeCell ref="G3985:H3985"/>
    <mergeCell ref="G3986:H3986"/>
    <mergeCell ref="G3975:H3975"/>
    <mergeCell ref="G3976:H3976"/>
    <mergeCell ref="G3977:H3977"/>
    <mergeCell ref="G3978:H3978"/>
    <mergeCell ref="G3979:H3979"/>
    <mergeCell ref="G3980:H3980"/>
    <mergeCell ref="G3969:H3969"/>
    <mergeCell ref="G3970:H3970"/>
    <mergeCell ref="G3971:H3971"/>
    <mergeCell ref="G3972:H3972"/>
    <mergeCell ref="G3973:H3973"/>
    <mergeCell ref="G3974:H3974"/>
    <mergeCell ref="G3963:H3963"/>
    <mergeCell ref="G3964:H3964"/>
    <mergeCell ref="G3965:H3965"/>
    <mergeCell ref="G3966:H3966"/>
    <mergeCell ref="G3967:H3967"/>
    <mergeCell ref="G3968:H3968"/>
    <mergeCell ref="G3957:H3957"/>
    <mergeCell ref="G3958:H3958"/>
    <mergeCell ref="G3959:H3959"/>
    <mergeCell ref="G3960:H3960"/>
    <mergeCell ref="G3961:H3961"/>
    <mergeCell ref="G3962:H3962"/>
    <mergeCell ref="G3951:H3951"/>
    <mergeCell ref="G3952:H3952"/>
    <mergeCell ref="G3953:H3953"/>
    <mergeCell ref="G3954:H3954"/>
    <mergeCell ref="G3955:H3955"/>
    <mergeCell ref="G3956:H3956"/>
    <mergeCell ref="G3945:H3945"/>
    <mergeCell ref="G3946:H3946"/>
    <mergeCell ref="G3947:H3947"/>
    <mergeCell ref="G3948:H3948"/>
    <mergeCell ref="G3949:H3949"/>
    <mergeCell ref="G3950:H3950"/>
    <mergeCell ref="G3939:H3939"/>
    <mergeCell ref="G3940:H3940"/>
    <mergeCell ref="G3941:H3941"/>
    <mergeCell ref="G3942:H3942"/>
    <mergeCell ref="G3943:H3943"/>
    <mergeCell ref="G3944:H3944"/>
    <mergeCell ref="G3933:H3933"/>
    <mergeCell ref="G3934:H3934"/>
    <mergeCell ref="G3935:H3935"/>
    <mergeCell ref="G3936:H3936"/>
    <mergeCell ref="G3937:H3937"/>
    <mergeCell ref="G3938:H3938"/>
    <mergeCell ref="G3927:H3927"/>
    <mergeCell ref="G3928:H3928"/>
    <mergeCell ref="G3929:H3929"/>
    <mergeCell ref="G3930:H3930"/>
    <mergeCell ref="G3931:H3931"/>
    <mergeCell ref="G3932:H3932"/>
    <mergeCell ref="G3921:H3921"/>
    <mergeCell ref="G3922:H3922"/>
    <mergeCell ref="G3923:H3923"/>
    <mergeCell ref="G3924:H3924"/>
    <mergeCell ref="G3925:H3925"/>
    <mergeCell ref="G3926:H3926"/>
    <mergeCell ref="G3915:H3915"/>
    <mergeCell ref="G3916:H3916"/>
    <mergeCell ref="G3917:H3917"/>
    <mergeCell ref="G3918:H3918"/>
    <mergeCell ref="G3919:H3919"/>
    <mergeCell ref="G3920:H3920"/>
    <mergeCell ref="G3909:H3909"/>
    <mergeCell ref="G3910:H3910"/>
    <mergeCell ref="G3911:H3911"/>
    <mergeCell ref="G3912:H3912"/>
    <mergeCell ref="G3913:H3913"/>
    <mergeCell ref="G3914:H3914"/>
    <mergeCell ref="G3903:H3903"/>
    <mergeCell ref="G3904:H3904"/>
    <mergeCell ref="G3905:H3905"/>
    <mergeCell ref="G3906:H3906"/>
    <mergeCell ref="G3907:H3907"/>
    <mergeCell ref="G3908:H3908"/>
    <mergeCell ref="G3897:H3897"/>
    <mergeCell ref="G3898:H3898"/>
    <mergeCell ref="G3899:H3899"/>
    <mergeCell ref="G3900:H3900"/>
    <mergeCell ref="G3901:H3901"/>
    <mergeCell ref="G3902:H3902"/>
    <mergeCell ref="G3891:H3891"/>
    <mergeCell ref="G3892:H3892"/>
    <mergeCell ref="G3893:H3893"/>
    <mergeCell ref="G3894:H3894"/>
    <mergeCell ref="G3895:H3895"/>
    <mergeCell ref="G3896:H3896"/>
    <mergeCell ref="G3885:H3885"/>
    <mergeCell ref="G3886:H3886"/>
    <mergeCell ref="G3887:H3887"/>
    <mergeCell ref="G3888:H3888"/>
    <mergeCell ref="G3889:H3889"/>
    <mergeCell ref="G3890:H3890"/>
    <mergeCell ref="G3879:H3879"/>
    <mergeCell ref="G3880:H3880"/>
    <mergeCell ref="G3881:H3881"/>
    <mergeCell ref="G3882:H3882"/>
    <mergeCell ref="G3883:H3883"/>
    <mergeCell ref="G3884:H3884"/>
    <mergeCell ref="G3873:H3873"/>
    <mergeCell ref="G3874:H3874"/>
    <mergeCell ref="G3875:H3875"/>
    <mergeCell ref="G3876:H3876"/>
    <mergeCell ref="G3877:H3877"/>
    <mergeCell ref="G3878:H3878"/>
    <mergeCell ref="G3867:H3867"/>
    <mergeCell ref="G3868:H3868"/>
    <mergeCell ref="G3869:H3869"/>
    <mergeCell ref="G3870:H3870"/>
    <mergeCell ref="G3871:H3871"/>
    <mergeCell ref="G3872:H3872"/>
    <mergeCell ref="G3861:H3861"/>
    <mergeCell ref="G3862:H3862"/>
    <mergeCell ref="G3863:H3863"/>
    <mergeCell ref="G3864:H3864"/>
    <mergeCell ref="G3865:H3865"/>
    <mergeCell ref="G3866:H3866"/>
    <mergeCell ref="G3855:H3855"/>
    <mergeCell ref="G3856:H3856"/>
    <mergeCell ref="G3857:H3857"/>
    <mergeCell ref="G3858:H3858"/>
    <mergeCell ref="G3859:H3859"/>
    <mergeCell ref="G3860:H3860"/>
    <mergeCell ref="G3849:H3849"/>
    <mergeCell ref="G3850:H3850"/>
    <mergeCell ref="G3851:H3851"/>
    <mergeCell ref="G3852:H3852"/>
    <mergeCell ref="G3853:H3853"/>
    <mergeCell ref="G3854:H3854"/>
    <mergeCell ref="G3843:H3843"/>
    <mergeCell ref="G3844:H3844"/>
    <mergeCell ref="G3845:H3845"/>
    <mergeCell ref="G3846:H3846"/>
    <mergeCell ref="G3847:H3847"/>
    <mergeCell ref="G3848:H3848"/>
    <mergeCell ref="G3837:H3837"/>
    <mergeCell ref="G3838:H3838"/>
    <mergeCell ref="G3839:H3839"/>
    <mergeCell ref="G3840:H3840"/>
    <mergeCell ref="G3841:H3841"/>
    <mergeCell ref="G3842:H3842"/>
    <mergeCell ref="G3831:H3831"/>
    <mergeCell ref="G3832:H3832"/>
    <mergeCell ref="G3833:H3833"/>
    <mergeCell ref="G3834:H3834"/>
    <mergeCell ref="G3835:H3835"/>
    <mergeCell ref="G3836:H3836"/>
    <mergeCell ref="G3825:H3825"/>
    <mergeCell ref="G3826:H3826"/>
    <mergeCell ref="G3827:H3827"/>
    <mergeCell ref="G3828:H3828"/>
    <mergeCell ref="G3829:H3829"/>
    <mergeCell ref="G3830:H3830"/>
    <mergeCell ref="G3819:H3819"/>
    <mergeCell ref="G3820:H3820"/>
    <mergeCell ref="G3821:H3821"/>
    <mergeCell ref="G3822:H3822"/>
    <mergeCell ref="G3823:H3823"/>
    <mergeCell ref="G3824:H3824"/>
    <mergeCell ref="G3813:H3813"/>
    <mergeCell ref="G3814:H3814"/>
    <mergeCell ref="G3815:H3815"/>
    <mergeCell ref="G3816:H3816"/>
    <mergeCell ref="G3817:H3817"/>
    <mergeCell ref="G3818:H3818"/>
    <mergeCell ref="G3807:H3807"/>
    <mergeCell ref="G3808:H3808"/>
    <mergeCell ref="G3809:H3809"/>
    <mergeCell ref="G3810:H3810"/>
    <mergeCell ref="G3811:H3811"/>
    <mergeCell ref="G3812:H3812"/>
    <mergeCell ref="G3801:H3801"/>
    <mergeCell ref="G3802:H3802"/>
    <mergeCell ref="G3803:H3803"/>
    <mergeCell ref="G3804:H3804"/>
    <mergeCell ref="G3805:H3805"/>
    <mergeCell ref="G3806:H3806"/>
    <mergeCell ref="G3795:H3795"/>
    <mergeCell ref="G3796:H3796"/>
    <mergeCell ref="G3797:H3797"/>
    <mergeCell ref="G3798:H3798"/>
    <mergeCell ref="G3799:H3799"/>
    <mergeCell ref="G3800:H3800"/>
    <mergeCell ref="G3789:H3789"/>
    <mergeCell ref="G3790:H3790"/>
    <mergeCell ref="G3791:H3791"/>
    <mergeCell ref="G3792:H3792"/>
    <mergeCell ref="G3793:H3793"/>
    <mergeCell ref="G3794:H3794"/>
    <mergeCell ref="G3783:H3783"/>
    <mergeCell ref="G3784:H3784"/>
    <mergeCell ref="G3785:H3785"/>
    <mergeCell ref="G3786:H3786"/>
    <mergeCell ref="G3787:H3787"/>
    <mergeCell ref="G3788:H3788"/>
    <mergeCell ref="G3777:H3777"/>
    <mergeCell ref="G3778:H3778"/>
    <mergeCell ref="G3779:H3779"/>
    <mergeCell ref="G3780:H3780"/>
    <mergeCell ref="G3781:H3781"/>
    <mergeCell ref="G3782:H3782"/>
    <mergeCell ref="G3771:H3771"/>
    <mergeCell ref="G3772:H3772"/>
    <mergeCell ref="G3773:H3773"/>
    <mergeCell ref="G3774:H3774"/>
    <mergeCell ref="G3775:H3775"/>
    <mergeCell ref="G3776:H3776"/>
    <mergeCell ref="G3765:H3765"/>
    <mergeCell ref="G3766:H3766"/>
    <mergeCell ref="G3767:H3767"/>
    <mergeCell ref="G3768:H3768"/>
    <mergeCell ref="G3769:H3769"/>
    <mergeCell ref="G3770:H3770"/>
    <mergeCell ref="G3759:H3759"/>
    <mergeCell ref="G3760:H3760"/>
    <mergeCell ref="G3761:H3761"/>
    <mergeCell ref="G3762:H3762"/>
    <mergeCell ref="G3763:H3763"/>
    <mergeCell ref="G3764:H3764"/>
    <mergeCell ref="G3753:H3753"/>
    <mergeCell ref="G3754:H3754"/>
    <mergeCell ref="G3755:H3755"/>
    <mergeCell ref="G3756:H3756"/>
    <mergeCell ref="G3757:H3757"/>
    <mergeCell ref="G3758:H3758"/>
    <mergeCell ref="G3747:H3747"/>
    <mergeCell ref="G3748:H3748"/>
    <mergeCell ref="G3749:H3749"/>
    <mergeCell ref="G3750:H3750"/>
    <mergeCell ref="G3751:H3751"/>
    <mergeCell ref="G3752:H3752"/>
    <mergeCell ref="G3741:H3741"/>
    <mergeCell ref="G3742:H3742"/>
    <mergeCell ref="G3743:H3743"/>
    <mergeCell ref="G3744:H3744"/>
    <mergeCell ref="G3745:H3745"/>
    <mergeCell ref="G3746:H3746"/>
    <mergeCell ref="G3735:H3735"/>
    <mergeCell ref="G3736:H3736"/>
    <mergeCell ref="G3737:H3737"/>
    <mergeCell ref="G3738:H3738"/>
    <mergeCell ref="G3739:H3739"/>
    <mergeCell ref="G3740:H3740"/>
    <mergeCell ref="G3729:H3729"/>
    <mergeCell ref="G3730:H3730"/>
    <mergeCell ref="G3731:H3731"/>
    <mergeCell ref="G3732:H3732"/>
    <mergeCell ref="G3733:H3733"/>
    <mergeCell ref="G3734:H3734"/>
    <mergeCell ref="G3723:H3723"/>
    <mergeCell ref="G3724:H3724"/>
    <mergeCell ref="G3725:H3725"/>
    <mergeCell ref="G3726:H3726"/>
    <mergeCell ref="G3727:H3727"/>
    <mergeCell ref="G3728:H3728"/>
    <mergeCell ref="G3717:H3717"/>
    <mergeCell ref="G3718:H3718"/>
    <mergeCell ref="G3719:H3719"/>
    <mergeCell ref="G3720:H3720"/>
    <mergeCell ref="G3721:H3721"/>
    <mergeCell ref="G3722:H3722"/>
    <mergeCell ref="G3711:H3711"/>
    <mergeCell ref="G3712:H3712"/>
    <mergeCell ref="G3713:H3713"/>
    <mergeCell ref="G3714:H3714"/>
    <mergeCell ref="G3715:H3715"/>
    <mergeCell ref="G3716:H3716"/>
    <mergeCell ref="G3705:H3705"/>
    <mergeCell ref="G3706:H3706"/>
    <mergeCell ref="G3707:H3707"/>
    <mergeCell ref="G3708:H3708"/>
    <mergeCell ref="G3709:H3709"/>
    <mergeCell ref="G3710:H3710"/>
    <mergeCell ref="G3699:H3699"/>
    <mergeCell ref="G3700:H3700"/>
    <mergeCell ref="G3701:H3701"/>
    <mergeCell ref="G3702:H3702"/>
    <mergeCell ref="G3703:H3703"/>
    <mergeCell ref="G3704:H3704"/>
    <mergeCell ref="G3693:H3693"/>
    <mergeCell ref="G3694:H3694"/>
    <mergeCell ref="G3695:H3695"/>
    <mergeCell ref="G3696:H3696"/>
    <mergeCell ref="G3697:H3697"/>
    <mergeCell ref="G3698:H3698"/>
    <mergeCell ref="G3687:H3687"/>
    <mergeCell ref="G3688:H3688"/>
    <mergeCell ref="G3689:H3689"/>
    <mergeCell ref="G3690:H3690"/>
    <mergeCell ref="G3691:H3691"/>
    <mergeCell ref="G3692:H3692"/>
    <mergeCell ref="G3681:H3681"/>
    <mergeCell ref="G3682:H3682"/>
    <mergeCell ref="G3683:H3683"/>
    <mergeCell ref="G3684:H3684"/>
    <mergeCell ref="G3685:H3685"/>
    <mergeCell ref="G3686:H3686"/>
    <mergeCell ref="G3675:H3675"/>
    <mergeCell ref="G3676:H3676"/>
    <mergeCell ref="G3677:H3677"/>
    <mergeCell ref="G3678:H3678"/>
    <mergeCell ref="G3679:H3679"/>
    <mergeCell ref="G3680:H3680"/>
    <mergeCell ref="G3669:H3669"/>
    <mergeCell ref="G3670:H3670"/>
    <mergeCell ref="G3671:H3671"/>
    <mergeCell ref="G3672:H3672"/>
    <mergeCell ref="G3673:H3673"/>
    <mergeCell ref="G3674:H3674"/>
    <mergeCell ref="G3663:H3663"/>
    <mergeCell ref="G3664:H3664"/>
    <mergeCell ref="G3665:H3665"/>
    <mergeCell ref="G3666:H3666"/>
    <mergeCell ref="G3667:H3667"/>
    <mergeCell ref="G3668:H3668"/>
    <mergeCell ref="G3657:H3657"/>
    <mergeCell ref="G3658:H3658"/>
    <mergeCell ref="G3659:H3659"/>
    <mergeCell ref="G3660:H3660"/>
    <mergeCell ref="G3661:H3661"/>
    <mergeCell ref="G3662:H3662"/>
    <mergeCell ref="G3651:H3651"/>
    <mergeCell ref="G3652:H3652"/>
    <mergeCell ref="G3653:H3653"/>
    <mergeCell ref="G3654:H3654"/>
    <mergeCell ref="G3655:H3655"/>
    <mergeCell ref="G3656:H3656"/>
    <mergeCell ref="G3645:H3645"/>
    <mergeCell ref="G3646:H3646"/>
    <mergeCell ref="G3647:H3647"/>
    <mergeCell ref="G3648:H3648"/>
    <mergeCell ref="G3649:H3649"/>
    <mergeCell ref="G3650:H3650"/>
    <mergeCell ref="G3639:H3639"/>
    <mergeCell ref="G3640:H3640"/>
    <mergeCell ref="G3641:H3641"/>
    <mergeCell ref="G3642:H3642"/>
    <mergeCell ref="G3643:H3643"/>
    <mergeCell ref="G3644:H3644"/>
    <mergeCell ref="G3633:H3633"/>
    <mergeCell ref="G3634:H3634"/>
    <mergeCell ref="G3635:H3635"/>
    <mergeCell ref="G3636:H3636"/>
    <mergeCell ref="G3637:H3637"/>
    <mergeCell ref="G3638:H3638"/>
    <mergeCell ref="G3627:H3627"/>
    <mergeCell ref="G3628:H3628"/>
    <mergeCell ref="G3629:H3629"/>
    <mergeCell ref="G3630:H3630"/>
    <mergeCell ref="G3631:H3631"/>
    <mergeCell ref="G3632:H3632"/>
    <mergeCell ref="G3621:H3621"/>
    <mergeCell ref="G3622:H3622"/>
    <mergeCell ref="G3623:H3623"/>
    <mergeCell ref="G3624:H3624"/>
    <mergeCell ref="G3625:H3625"/>
    <mergeCell ref="G3626:H3626"/>
    <mergeCell ref="G3615:H3615"/>
    <mergeCell ref="G3616:H3616"/>
    <mergeCell ref="G3617:H3617"/>
    <mergeCell ref="G3618:H3618"/>
    <mergeCell ref="G3619:H3619"/>
    <mergeCell ref="G3620:H3620"/>
    <mergeCell ref="G3609:H3609"/>
    <mergeCell ref="G3610:H3610"/>
    <mergeCell ref="G3611:H3611"/>
    <mergeCell ref="G3612:H3612"/>
    <mergeCell ref="G3613:H3613"/>
    <mergeCell ref="G3614:H3614"/>
    <mergeCell ref="G3603:H3603"/>
    <mergeCell ref="G3604:H3604"/>
    <mergeCell ref="G3605:H3605"/>
    <mergeCell ref="G3606:H3606"/>
    <mergeCell ref="G3607:H3607"/>
    <mergeCell ref="G3608:H3608"/>
    <mergeCell ref="G3597:H3597"/>
    <mergeCell ref="G3598:H3598"/>
    <mergeCell ref="G3599:H3599"/>
    <mergeCell ref="G3600:H3600"/>
    <mergeCell ref="G3601:H3601"/>
    <mergeCell ref="G3602:H3602"/>
    <mergeCell ref="G3591:H3591"/>
    <mergeCell ref="G3592:H3592"/>
    <mergeCell ref="G3593:H3593"/>
    <mergeCell ref="G3594:H3594"/>
    <mergeCell ref="G3595:H3595"/>
    <mergeCell ref="G3596:H3596"/>
    <mergeCell ref="G3585:H3585"/>
    <mergeCell ref="G3586:H3586"/>
    <mergeCell ref="G3587:H3587"/>
    <mergeCell ref="G3588:H3588"/>
    <mergeCell ref="G3589:H3589"/>
    <mergeCell ref="G3590:H3590"/>
    <mergeCell ref="G3579:H3579"/>
    <mergeCell ref="G3580:H3580"/>
    <mergeCell ref="G3581:H3581"/>
    <mergeCell ref="G3582:H3582"/>
    <mergeCell ref="G3583:H3583"/>
    <mergeCell ref="G3584:H3584"/>
    <mergeCell ref="G3573:H3573"/>
    <mergeCell ref="G3574:H3574"/>
    <mergeCell ref="G3575:H3575"/>
    <mergeCell ref="G3576:H3576"/>
    <mergeCell ref="G3577:H3577"/>
    <mergeCell ref="G3578:H3578"/>
    <mergeCell ref="G3567:H3567"/>
    <mergeCell ref="G3568:H3568"/>
    <mergeCell ref="G3569:H3569"/>
    <mergeCell ref="G3570:H3570"/>
    <mergeCell ref="G3571:H3571"/>
    <mergeCell ref="G3572:H3572"/>
    <mergeCell ref="G3561:H3561"/>
    <mergeCell ref="G3562:H3562"/>
    <mergeCell ref="G3563:H3563"/>
    <mergeCell ref="G3564:H3564"/>
    <mergeCell ref="G3565:H3565"/>
    <mergeCell ref="G3566:H3566"/>
    <mergeCell ref="G3555:H3555"/>
    <mergeCell ref="G3556:H3556"/>
    <mergeCell ref="G3557:H3557"/>
    <mergeCell ref="G3558:H3558"/>
    <mergeCell ref="G3559:H3559"/>
    <mergeCell ref="G3560:H3560"/>
    <mergeCell ref="G3549:H3549"/>
    <mergeCell ref="G3550:H3550"/>
    <mergeCell ref="G3551:H3551"/>
    <mergeCell ref="G3552:H3552"/>
    <mergeCell ref="G3553:H3553"/>
    <mergeCell ref="G3554:H3554"/>
    <mergeCell ref="G3543:H3543"/>
    <mergeCell ref="G3544:H3544"/>
    <mergeCell ref="G3545:H3545"/>
    <mergeCell ref="G3546:H3546"/>
    <mergeCell ref="G3547:H3547"/>
    <mergeCell ref="G3548:H3548"/>
    <mergeCell ref="G3537:H3537"/>
    <mergeCell ref="G3538:H3538"/>
    <mergeCell ref="G3539:H3539"/>
    <mergeCell ref="G3540:H3540"/>
    <mergeCell ref="G3541:H3541"/>
    <mergeCell ref="G3542:H3542"/>
    <mergeCell ref="G3531:H3531"/>
    <mergeCell ref="G3532:H3532"/>
    <mergeCell ref="G3533:H3533"/>
    <mergeCell ref="G3534:H3534"/>
    <mergeCell ref="G3535:H3535"/>
    <mergeCell ref="G3536:H3536"/>
    <mergeCell ref="G3525:H3525"/>
    <mergeCell ref="G3526:H3526"/>
    <mergeCell ref="G3527:H3527"/>
    <mergeCell ref="G3528:H3528"/>
    <mergeCell ref="G3529:H3529"/>
    <mergeCell ref="G3530:H3530"/>
    <mergeCell ref="G3519:H3519"/>
    <mergeCell ref="G3520:H3520"/>
    <mergeCell ref="G3521:H3521"/>
    <mergeCell ref="G3522:H3522"/>
    <mergeCell ref="G3523:H3523"/>
    <mergeCell ref="G3524:H3524"/>
    <mergeCell ref="G3513:H3513"/>
    <mergeCell ref="G3514:H3514"/>
    <mergeCell ref="G3515:H3515"/>
    <mergeCell ref="G3516:H3516"/>
    <mergeCell ref="G3517:H3517"/>
    <mergeCell ref="G3518:H3518"/>
    <mergeCell ref="G3507:H3507"/>
    <mergeCell ref="G3508:H3508"/>
    <mergeCell ref="G3509:H3509"/>
    <mergeCell ref="G3510:H3510"/>
    <mergeCell ref="G3511:H3511"/>
    <mergeCell ref="G3512:H3512"/>
    <mergeCell ref="G3501:H3501"/>
    <mergeCell ref="G3502:H3502"/>
    <mergeCell ref="G3503:H3503"/>
    <mergeCell ref="G3504:H3504"/>
    <mergeCell ref="G3505:H3505"/>
    <mergeCell ref="G3506:H3506"/>
    <mergeCell ref="G3495:H3495"/>
    <mergeCell ref="G3496:H3496"/>
    <mergeCell ref="G3497:H3497"/>
    <mergeCell ref="G3498:H3498"/>
    <mergeCell ref="G3499:H3499"/>
    <mergeCell ref="G3500:H3500"/>
    <mergeCell ref="G3489:H3489"/>
    <mergeCell ref="G3490:H3490"/>
    <mergeCell ref="G3491:H3491"/>
    <mergeCell ref="G3492:H3492"/>
    <mergeCell ref="G3493:H3493"/>
    <mergeCell ref="G3494:H3494"/>
    <mergeCell ref="G3483:H3483"/>
    <mergeCell ref="G3484:H3484"/>
    <mergeCell ref="G3485:H3485"/>
    <mergeCell ref="G3486:H3486"/>
    <mergeCell ref="G3487:H3487"/>
    <mergeCell ref="G3488:H3488"/>
    <mergeCell ref="G3477:H3477"/>
    <mergeCell ref="G3478:H3478"/>
    <mergeCell ref="G3479:H3479"/>
    <mergeCell ref="G3480:H3480"/>
    <mergeCell ref="G3481:H3481"/>
    <mergeCell ref="G3482:H3482"/>
    <mergeCell ref="G3471:H3471"/>
    <mergeCell ref="G3472:H3472"/>
    <mergeCell ref="G3473:H3473"/>
    <mergeCell ref="G3474:H3474"/>
    <mergeCell ref="G3475:H3475"/>
    <mergeCell ref="G3476:H3476"/>
    <mergeCell ref="G3465:H3465"/>
    <mergeCell ref="G3466:H3466"/>
    <mergeCell ref="G3467:H3467"/>
    <mergeCell ref="G3468:H3468"/>
    <mergeCell ref="G3469:H3469"/>
    <mergeCell ref="G3470:H3470"/>
    <mergeCell ref="G3459:H3459"/>
    <mergeCell ref="G3460:H3460"/>
    <mergeCell ref="G3461:H3461"/>
    <mergeCell ref="G3462:H3462"/>
    <mergeCell ref="G3463:H3463"/>
    <mergeCell ref="G3464:H3464"/>
    <mergeCell ref="G3453:H3453"/>
    <mergeCell ref="G3454:H3454"/>
    <mergeCell ref="G3455:H3455"/>
    <mergeCell ref="G3456:H3456"/>
    <mergeCell ref="G3457:H3457"/>
    <mergeCell ref="G3458:H3458"/>
    <mergeCell ref="G3447:H3447"/>
    <mergeCell ref="G3448:H3448"/>
    <mergeCell ref="G3449:H3449"/>
    <mergeCell ref="G3450:H3450"/>
    <mergeCell ref="G3451:H3451"/>
    <mergeCell ref="G3452:H3452"/>
    <mergeCell ref="G3441:H3441"/>
    <mergeCell ref="G3442:H3442"/>
    <mergeCell ref="G3443:H3443"/>
    <mergeCell ref="G3444:H3444"/>
    <mergeCell ref="G3445:H3445"/>
    <mergeCell ref="G3446:H3446"/>
    <mergeCell ref="G3435:H3435"/>
    <mergeCell ref="G3436:H3436"/>
    <mergeCell ref="G3437:H3437"/>
    <mergeCell ref="G3438:H3438"/>
    <mergeCell ref="G3439:H3439"/>
    <mergeCell ref="G3440:H3440"/>
    <mergeCell ref="G3429:H3429"/>
    <mergeCell ref="G3430:H3430"/>
    <mergeCell ref="G3431:H3431"/>
    <mergeCell ref="G3432:H3432"/>
    <mergeCell ref="G3433:H3433"/>
    <mergeCell ref="G3434:H3434"/>
    <mergeCell ref="G3423:H3423"/>
    <mergeCell ref="G3424:H3424"/>
    <mergeCell ref="G3425:H3425"/>
    <mergeCell ref="G3426:H3426"/>
    <mergeCell ref="G3427:H3427"/>
    <mergeCell ref="G3428:H3428"/>
    <mergeCell ref="G3417:H3417"/>
    <mergeCell ref="G3418:H3418"/>
    <mergeCell ref="G3419:H3419"/>
    <mergeCell ref="G3420:H3420"/>
    <mergeCell ref="G3421:H3421"/>
    <mergeCell ref="G3422:H3422"/>
    <mergeCell ref="G3411:H3411"/>
    <mergeCell ref="G3412:H3412"/>
    <mergeCell ref="G3413:H3413"/>
    <mergeCell ref="G3414:H3414"/>
    <mergeCell ref="G3415:H3415"/>
    <mergeCell ref="G3416:H3416"/>
    <mergeCell ref="G3405:H3405"/>
    <mergeCell ref="G3406:H3406"/>
    <mergeCell ref="G3407:H3407"/>
    <mergeCell ref="G3408:H3408"/>
    <mergeCell ref="G3409:H3409"/>
    <mergeCell ref="G3410:H3410"/>
    <mergeCell ref="G3399:H3399"/>
    <mergeCell ref="G3400:H3400"/>
    <mergeCell ref="G3401:H3401"/>
    <mergeCell ref="G3402:H3402"/>
    <mergeCell ref="G3403:H3403"/>
    <mergeCell ref="G3404:H3404"/>
    <mergeCell ref="G3393:H3393"/>
    <mergeCell ref="G3394:H3394"/>
    <mergeCell ref="G3395:H3395"/>
    <mergeCell ref="G3396:H3396"/>
    <mergeCell ref="G3397:H3397"/>
    <mergeCell ref="G3398:H3398"/>
    <mergeCell ref="G3387:H3387"/>
    <mergeCell ref="G3388:H3388"/>
    <mergeCell ref="G3389:H3389"/>
    <mergeCell ref="G3390:H3390"/>
    <mergeCell ref="G3391:H3391"/>
    <mergeCell ref="G3392:H3392"/>
    <mergeCell ref="G3381:H3381"/>
    <mergeCell ref="G3382:H3382"/>
    <mergeCell ref="G3383:H3383"/>
    <mergeCell ref="G3384:H3384"/>
    <mergeCell ref="G3385:H3385"/>
    <mergeCell ref="G3386:H3386"/>
    <mergeCell ref="G3375:H3375"/>
    <mergeCell ref="G3376:H3376"/>
    <mergeCell ref="G3377:H3377"/>
    <mergeCell ref="G3378:H3378"/>
    <mergeCell ref="G3379:H3379"/>
    <mergeCell ref="G3380:H3380"/>
    <mergeCell ref="G3369:H3369"/>
    <mergeCell ref="G3370:H3370"/>
    <mergeCell ref="G3371:H3371"/>
    <mergeCell ref="G3372:H3372"/>
    <mergeCell ref="G3373:H3373"/>
    <mergeCell ref="G3374:H3374"/>
    <mergeCell ref="G3363:H3363"/>
    <mergeCell ref="G3364:H3364"/>
    <mergeCell ref="G3365:H3365"/>
    <mergeCell ref="G3366:H3366"/>
    <mergeCell ref="G3367:H3367"/>
    <mergeCell ref="G3368:H3368"/>
    <mergeCell ref="G3357:H3357"/>
    <mergeCell ref="G3358:H3358"/>
    <mergeCell ref="G3359:H3359"/>
    <mergeCell ref="G3360:H3360"/>
    <mergeCell ref="G3361:H3361"/>
    <mergeCell ref="G3362:H3362"/>
    <mergeCell ref="G3351:H3351"/>
    <mergeCell ref="G3352:H3352"/>
    <mergeCell ref="G3353:H3353"/>
    <mergeCell ref="G3354:H3354"/>
    <mergeCell ref="G3355:H3355"/>
    <mergeCell ref="G3356:H3356"/>
    <mergeCell ref="G3345:H3345"/>
    <mergeCell ref="G3346:H3346"/>
    <mergeCell ref="G3347:H3347"/>
    <mergeCell ref="G3348:H3348"/>
    <mergeCell ref="G3349:H3349"/>
    <mergeCell ref="G3350:H3350"/>
    <mergeCell ref="G3339:H3339"/>
    <mergeCell ref="G3340:H3340"/>
    <mergeCell ref="G3341:H3341"/>
    <mergeCell ref="G3342:H3342"/>
    <mergeCell ref="G3343:H3343"/>
    <mergeCell ref="G3344:H3344"/>
    <mergeCell ref="G3333:H3333"/>
    <mergeCell ref="G3334:H3334"/>
    <mergeCell ref="G3335:H3335"/>
    <mergeCell ref="G3336:H3336"/>
    <mergeCell ref="G3337:H3337"/>
    <mergeCell ref="G3338:H3338"/>
    <mergeCell ref="G3327:H3327"/>
    <mergeCell ref="G3328:H3328"/>
    <mergeCell ref="G3329:H3329"/>
    <mergeCell ref="G3330:H3330"/>
    <mergeCell ref="G3331:H3331"/>
    <mergeCell ref="G3332:H3332"/>
    <mergeCell ref="G3321:H3321"/>
    <mergeCell ref="G3322:H3322"/>
    <mergeCell ref="G3323:H3323"/>
    <mergeCell ref="G3324:H3324"/>
    <mergeCell ref="G3325:H3325"/>
    <mergeCell ref="G3326:H3326"/>
    <mergeCell ref="G3315:H3315"/>
    <mergeCell ref="G3316:H3316"/>
    <mergeCell ref="G3317:H3317"/>
    <mergeCell ref="G3318:H3318"/>
    <mergeCell ref="G3319:H3319"/>
    <mergeCell ref="G3320:H3320"/>
    <mergeCell ref="G3309:H3309"/>
    <mergeCell ref="G3310:H3310"/>
    <mergeCell ref="G3311:H3311"/>
    <mergeCell ref="G3312:H3312"/>
    <mergeCell ref="G3313:H3313"/>
    <mergeCell ref="G3314:H3314"/>
    <mergeCell ref="G3303:H3303"/>
    <mergeCell ref="G3304:H3304"/>
    <mergeCell ref="G3305:H3305"/>
    <mergeCell ref="G3306:H3306"/>
    <mergeCell ref="G3307:H3307"/>
    <mergeCell ref="G3308:H3308"/>
    <mergeCell ref="G3297:H3297"/>
    <mergeCell ref="G3298:H3298"/>
    <mergeCell ref="G3299:H3299"/>
    <mergeCell ref="G3300:H3300"/>
    <mergeCell ref="G3301:H3301"/>
    <mergeCell ref="G3302:H3302"/>
    <mergeCell ref="G3291:H3291"/>
    <mergeCell ref="G3292:H3292"/>
    <mergeCell ref="G3293:H3293"/>
    <mergeCell ref="G3294:H3294"/>
    <mergeCell ref="G3295:H3295"/>
    <mergeCell ref="G3296:H3296"/>
    <mergeCell ref="G3285:H3285"/>
    <mergeCell ref="G3286:H3286"/>
    <mergeCell ref="G3287:H3287"/>
    <mergeCell ref="G3288:H3288"/>
    <mergeCell ref="G3289:H3289"/>
    <mergeCell ref="G3290:H3290"/>
    <mergeCell ref="G3279:H3279"/>
    <mergeCell ref="G3280:H3280"/>
    <mergeCell ref="G3281:H3281"/>
    <mergeCell ref="G3282:H3282"/>
    <mergeCell ref="G3283:H3283"/>
    <mergeCell ref="G3284:H3284"/>
    <mergeCell ref="G3273:H3273"/>
    <mergeCell ref="G3274:H3274"/>
    <mergeCell ref="G3275:H3275"/>
    <mergeCell ref="G3276:H3276"/>
    <mergeCell ref="G3277:H3277"/>
    <mergeCell ref="G3278:H3278"/>
    <mergeCell ref="G3267:H3267"/>
    <mergeCell ref="G3268:H3268"/>
    <mergeCell ref="G3269:H3269"/>
    <mergeCell ref="G3270:H3270"/>
    <mergeCell ref="G3271:H3271"/>
    <mergeCell ref="G3272:H3272"/>
    <mergeCell ref="G3261:H3261"/>
    <mergeCell ref="G3262:H3262"/>
    <mergeCell ref="G3263:H3263"/>
    <mergeCell ref="G3264:H3264"/>
    <mergeCell ref="G3265:H3265"/>
    <mergeCell ref="G3266:H3266"/>
    <mergeCell ref="G3255:H3255"/>
    <mergeCell ref="G3256:H3256"/>
    <mergeCell ref="G3257:H3257"/>
    <mergeCell ref="G3258:H3258"/>
    <mergeCell ref="G3259:H3259"/>
    <mergeCell ref="G3260:H3260"/>
    <mergeCell ref="G3249:H3249"/>
    <mergeCell ref="G3250:H3250"/>
    <mergeCell ref="G3251:H3251"/>
    <mergeCell ref="G3252:H3252"/>
    <mergeCell ref="G3253:H3253"/>
    <mergeCell ref="G3254:H3254"/>
    <mergeCell ref="G3243:H3243"/>
    <mergeCell ref="G3244:H3244"/>
    <mergeCell ref="G3245:H3245"/>
    <mergeCell ref="G3246:H3246"/>
    <mergeCell ref="G3247:H3247"/>
    <mergeCell ref="G3248:H3248"/>
    <mergeCell ref="G3237:H3237"/>
    <mergeCell ref="G3238:H3238"/>
    <mergeCell ref="G3239:H3239"/>
    <mergeCell ref="G3240:H3240"/>
    <mergeCell ref="G3241:H3241"/>
    <mergeCell ref="G3242:H3242"/>
    <mergeCell ref="G3231:H3231"/>
    <mergeCell ref="G3232:H3232"/>
    <mergeCell ref="G3233:H3233"/>
    <mergeCell ref="G3234:H3234"/>
    <mergeCell ref="G3235:H3235"/>
    <mergeCell ref="G3236:H3236"/>
    <mergeCell ref="G3225:H3225"/>
    <mergeCell ref="G3226:H3226"/>
    <mergeCell ref="G3227:H3227"/>
    <mergeCell ref="G3228:H3228"/>
    <mergeCell ref="G3229:H3229"/>
    <mergeCell ref="G3230:H3230"/>
    <mergeCell ref="G3219:H3219"/>
    <mergeCell ref="G3220:H3220"/>
    <mergeCell ref="G3221:H3221"/>
    <mergeCell ref="G3222:H3222"/>
    <mergeCell ref="G3223:H3223"/>
    <mergeCell ref="G3224:H3224"/>
    <mergeCell ref="G3213:H3213"/>
    <mergeCell ref="G3214:H3214"/>
    <mergeCell ref="G3215:H3215"/>
    <mergeCell ref="G3216:H3216"/>
    <mergeCell ref="G3217:H3217"/>
    <mergeCell ref="G3218:H3218"/>
    <mergeCell ref="G3207:H3207"/>
    <mergeCell ref="G3208:H3208"/>
    <mergeCell ref="G3209:H3209"/>
    <mergeCell ref="G3210:H3210"/>
    <mergeCell ref="G3211:H3211"/>
    <mergeCell ref="G3212:H3212"/>
    <mergeCell ref="G3201:H3201"/>
    <mergeCell ref="G3202:H3202"/>
    <mergeCell ref="G3203:H3203"/>
    <mergeCell ref="G3204:H3204"/>
    <mergeCell ref="G3205:H3205"/>
    <mergeCell ref="G3206:H3206"/>
    <mergeCell ref="G3195:H3195"/>
    <mergeCell ref="G3196:H3196"/>
    <mergeCell ref="G3197:H3197"/>
    <mergeCell ref="G3198:H3198"/>
    <mergeCell ref="G3199:H3199"/>
    <mergeCell ref="G3200:H3200"/>
    <mergeCell ref="G3189:H3189"/>
    <mergeCell ref="G3190:H3190"/>
    <mergeCell ref="G3191:H3191"/>
    <mergeCell ref="G3192:H3192"/>
    <mergeCell ref="G3193:H3193"/>
    <mergeCell ref="G3194:H3194"/>
    <mergeCell ref="G3183:H3183"/>
    <mergeCell ref="G3184:H3184"/>
    <mergeCell ref="G3185:H3185"/>
    <mergeCell ref="G3186:H3186"/>
    <mergeCell ref="G3187:H3187"/>
    <mergeCell ref="G3188:H3188"/>
    <mergeCell ref="G3177:H3177"/>
    <mergeCell ref="G3178:H3178"/>
    <mergeCell ref="G3179:H3179"/>
    <mergeCell ref="G3180:H3180"/>
    <mergeCell ref="G3181:H3181"/>
    <mergeCell ref="G3182:H3182"/>
    <mergeCell ref="G3171:H3171"/>
    <mergeCell ref="G3172:H3172"/>
    <mergeCell ref="G3173:H3173"/>
    <mergeCell ref="G3174:H3174"/>
    <mergeCell ref="G3175:H3175"/>
    <mergeCell ref="G3176:H3176"/>
    <mergeCell ref="G3165:H3165"/>
    <mergeCell ref="G3166:H3166"/>
    <mergeCell ref="G3167:H3167"/>
    <mergeCell ref="G3168:H3168"/>
    <mergeCell ref="G3169:H3169"/>
    <mergeCell ref="G3170:H3170"/>
    <mergeCell ref="G3159:H3159"/>
    <mergeCell ref="G3160:H3160"/>
    <mergeCell ref="G3161:H3161"/>
    <mergeCell ref="G3162:H3162"/>
    <mergeCell ref="G3163:H3163"/>
    <mergeCell ref="G3164:H3164"/>
    <mergeCell ref="G3153:H3153"/>
    <mergeCell ref="G3154:H3154"/>
    <mergeCell ref="G3155:H3155"/>
    <mergeCell ref="G3156:H3156"/>
    <mergeCell ref="G3157:H3157"/>
    <mergeCell ref="G3158:H3158"/>
    <mergeCell ref="G3147:H3147"/>
    <mergeCell ref="G3148:H3148"/>
    <mergeCell ref="G3149:H3149"/>
    <mergeCell ref="G3150:H3150"/>
    <mergeCell ref="G3151:H3151"/>
    <mergeCell ref="G3152:H3152"/>
    <mergeCell ref="G3141:H3141"/>
    <mergeCell ref="G3142:H3142"/>
    <mergeCell ref="G3143:H3143"/>
    <mergeCell ref="G3144:H3144"/>
    <mergeCell ref="G3145:H3145"/>
    <mergeCell ref="G3146:H3146"/>
    <mergeCell ref="G3135:H3135"/>
    <mergeCell ref="G3136:H3136"/>
    <mergeCell ref="G3137:H3137"/>
    <mergeCell ref="G3138:H3138"/>
    <mergeCell ref="G3139:H3139"/>
    <mergeCell ref="G3140:H3140"/>
    <mergeCell ref="G3129:H3129"/>
    <mergeCell ref="G3130:H3130"/>
    <mergeCell ref="G3131:H3131"/>
    <mergeCell ref="G3132:H3132"/>
    <mergeCell ref="G3133:H3133"/>
    <mergeCell ref="G3134:H3134"/>
    <mergeCell ref="G3123:H3123"/>
    <mergeCell ref="G3124:H3124"/>
    <mergeCell ref="G3125:H3125"/>
    <mergeCell ref="G3126:H3126"/>
    <mergeCell ref="G3127:H3127"/>
    <mergeCell ref="G3128:H3128"/>
    <mergeCell ref="G3117:H3117"/>
    <mergeCell ref="G3118:H3118"/>
    <mergeCell ref="G3119:H3119"/>
    <mergeCell ref="G3120:H3120"/>
    <mergeCell ref="G3121:H3121"/>
    <mergeCell ref="G3122:H3122"/>
    <mergeCell ref="G3111:H3111"/>
    <mergeCell ref="G3112:H3112"/>
    <mergeCell ref="G3113:H3113"/>
    <mergeCell ref="G3114:H3114"/>
    <mergeCell ref="G3115:H3115"/>
    <mergeCell ref="G3116:H3116"/>
    <mergeCell ref="G3105:H3105"/>
    <mergeCell ref="G3106:H3106"/>
    <mergeCell ref="G3107:H3107"/>
    <mergeCell ref="G3108:H3108"/>
    <mergeCell ref="G3109:H3109"/>
    <mergeCell ref="G3110:H3110"/>
    <mergeCell ref="G3099:H3099"/>
    <mergeCell ref="G3100:H3100"/>
    <mergeCell ref="G3101:H3101"/>
    <mergeCell ref="G3102:H3102"/>
    <mergeCell ref="G3103:H3103"/>
    <mergeCell ref="G3104:H3104"/>
    <mergeCell ref="G3093:H3093"/>
    <mergeCell ref="G3094:H3094"/>
    <mergeCell ref="G3095:H3095"/>
    <mergeCell ref="G3096:H3096"/>
    <mergeCell ref="G3097:H3097"/>
    <mergeCell ref="G3098:H3098"/>
    <mergeCell ref="G3087:H3087"/>
    <mergeCell ref="G3088:H3088"/>
    <mergeCell ref="G3089:H3089"/>
    <mergeCell ref="G3090:H3090"/>
    <mergeCell ref="G3091:H3091"/>
    <mergeCell ref="G3092:H3092"/>
    <mergeCell ref="G3081:H3081"/>
    <mergeCell ref="G3082:H3082"/>
    <mergeCell ref="G3083:H3083"/>
    <mergeCell ref="G3084:H3084"/>
    <mergeCell ref="G3085:H3085"/>
    <mergeCell ref="G3086:H3086"/>
    <mergeCell ref="G3075:H3075"/>
    <mergeCell ref="G3076:H3076"/>
    <mergeCell ref="G3077:H3077"/>
    <mergeCell ref="G3078:H3078"/>
    <mergeCell ref="G3079:H3079"/>
    <mergeCell ref="G3080:H3080"/>
    <mergeCell ref="G3069:H3069"/>
    <mergeCell ref="G3070:H3070"/>
    <mergeCell ref="G3071:H3071"/>
    <mergeCell ref="G3072:H3072"/>
    <mergeCell ref="G3073:H3073"/>
    <mergeCell ref="G3074:H3074"/>
    <mergeCell ref="G3063:H3063"/>
    <mergeCell ref="G3064:H3064"/>
    <mergeCell ref="G3065:H3065"/>
    <mergeCell ref="G3066:H3066"/>
    <mergeCell ref="G3067:H3067"/>
    <mergeCell ref="G3068:H3068"/>
    <mergeCell ref="G3057:H3057"/>
    <mergeCell ref="G3058:H3058"/>
    <mergeCell ref="G3059:H3059"/>
    <mergeCell ref="G3060:H3060"/>
    <mergeCell ref="G3061:H3061"/>
    <mergeCell ref="G3062:H3062"/>
    <mergeCell ref="G3051:H3051"/>
    <mergeCell ref="G3052:H3052"/>
    <mergeCell ref="G3053:H3053"/>
    <mergeCell ref="G3054:H3054"/>
    <mergeCell ref="G3055:H3055"/>
    <mergeCell ref="G3056:H3056"/>
    <mergeCell ref="G3045:H3045"/>
    <mergeCell ref="G3046:H3046"/>
    <mergeCell ref="G3047:H3047"/>
    <mergeCell ref="G3048:H3048"/>
    <mergeCell ref="G3049:H3049"/>
    <mergeCell ref="G3050:H3050"/>
    <mergeCell ref="G3039:H3039"/>
    <mergeCell ref="G3040:H3040"/>
    <mergeCell ref="G3041:H3041"/>
    <mergeCell ref="G3042:H3042"/>
    <mergeCell ref="G3043:H3043"/>
    <mergeCell ref="G3044:H3044"/>
    <mergeCell ref="G3033:H3033"/>
    <mergeCell ref="G3034:H3034"/>
    <mergeCell ref="G3035:H3035"/>
    <mergeCell ref="G3036:H3036"/>
    <mergeCell ref="G3037:H3037"/>
    <mergeCell ref="G3038:H3038"/>
    <mergeCell ref="G3027:H3027"/>
    <mergeCell ref="G3028:H3028"/>
    <mergeCell ref="G3029:H3029"/>
    <mergeCell ref="G3030:H3030"/>
    <mergeCell ref="G3031:H3031"/>
    <mergeCell ref="G3032:H3032"/>
    <mergeCell ref="G3021:H3021"/>
    <mergeCell ref="G3022:H3022"/>
    <mergeCell ref="G3023:H3023"/>
    <mergeCell ref="G3024:H3024"/>
    <mergeCell ref="G3025:H3025"/>
    <mergeCell ref="G3026:H3026"/>
    <mergeCell ref="G3015:H3015"/>
    <mergeCell ref="G3016:H3016"/>
    <mergeCell ref="G3017:H3017"/>
    <mergeCell ref="G3018:H3018"/>
    <mergeCell ref="G3019:H3019"/>
    <mergeCell ref="G3020:H3020"/>
    <mergeCell ref="G3009:H3009"/>
    <mergeCell ref="G3010:H3010"/>
    <mergeCell ref="G3011:H3011"/>
    <mergeCell ref="G3012:H3012"/>
    <mergeCell ref="G3013:H3013"/>
    <mergeCell ref="G3014:H3014"/>
    <mergeCell ref="G3003:H3003"/>
    <mergeCell ref="G3004:H3004"/>
    <mergeCell ref="G3005:H3005"/>
    <mergeCell ref="G3006:H3006"/>
    <mergeCell ref="G3007:H3007"/>
    <mergeCell ref="G3008:H3008"/>
    <mergeCell ref="G2997:H2997"/>
    <mergeCell ref="G2998:H2998"/>
    <mergeCell ref="G2999:H2999"/>
    <mergeCell ref="G3000:H3000"/>
    <mergeCell ref="G3001:H3001"/>
    <mergeCell ref="G3002:H3002"/>
    <mergeCell ref="G2991:H2991"/>
    <mergeCell ref="G2992:H2992"/>
    <mergeCell ref="G2993:H2993"/>
    <mergeCell ref="G2994:H2994"/>
    <mergeCell ref="G2995:H2995"/>
    <mergeCell ref="G2996:H2996"/>
    <mergeCell ref="G2985:H2985"/>
    <mergeCell ref="G2986:H2986"/>
    <mergeCell ref="G2987:H2987"/>
    <mergeCell ref="G2988:H2988"/>
    <mergeCell ref="G2989:H2989"/>
    <mergeCell ref="G2990:H2990"/>
    <mergeCell ref="G2979:H2979"/>
    <mergeCell ref="G2980:H2980"/>
    <mergeCell ref="G2981:H2981"/>
    <mergeCell ref="G2982:H2982"/>
    <mergeCell ref="G2983:H2983"/>
    <mergeCell ref="G2984:H2984"/>
    <mergeCell ref="G2973:H2973"/>
    <mergeCell ref="G2974:H2974"/>
    <mergeCell ref="G2975:H2975"/>
    <mergeCell ref="G2976:H2976"/>
    <mergeCell ref="G2977:H2977"/>
    <mergeCell ref="G2978:H2978"/>
    <mergeCell ref="G2967:H2967"/>
    <mergeCell ref="G2968:H2968"/>
    <mergeCell ref="G2969:H2969"/>
    <mergeCell ref="G2970:H2970"/>
    <mergeCell ref="G2971:H2971"/>
    <mergeCell ref="G2972:H2972"/>
    <mergeCell ref="G2961:H2961"/>
    <mergeCell ref="G2962:H2962"/>
    <mergeCell ref="G2963:H2963"/>
    <mergeCell ref="G2964:H2964"/>
    <mergeCell ref="G2965:H2965"/>
    <mergeCell ref="G2966:H2966"/>
    <mergeCell ref="G2955:H2955"/>
    <mergeCell ref="G2956:H2956"/>
    <mergeCell ref="G2957:H2957"/>
    <mergeCell ref="G2958:H2958"/>
    <mergeCell ref="G2959:H2959"/>
    <mergeCell ref="G2960:H2960"/>
    <mergeCell ref="G2949:H2949"/>
    <mergeCell ref="G2950:H2950"/>
    <mergeCell ref="G2951:H2951"/>
    <mergeCell ref="G2952:H2952"/>
    <mergeCell ref="G2953:H2953"/>
    <mergeCell ref="G2954:H2954"/>
    <mergeCell ref="G2943:H2943"/>
    <mergeCell ref="G2944:H2944"/>
    <mergeCell ref="G2945:H2945"/>
    <mergeCell ref="G2946:H2946"/>
    <mergeCell ref="G2947:H2947"/>
    <mergeCell ref="G2948:H2948"/>
    <mergeCell ref="G2937:H2937"/>
    <mergeCell ref="G2938:H2938"/>
    <mergeCell ref="G2939:H2939"/>
    <mergeCell ref="G2940:H2940"/>
    <mergeCell ref="G2941:H2941"/>
    <mergeCell ref="G2942:H2942"/>
    <mergeCell ref="G2931:H2931"/>
    <mergeCell ref="G2932:H2932"/>
    <mergeCell ref="G2933:H2933"/>
    <mergeCell ref="G2934:H2934"/>
    <mergeCell ref="G2935:H2935"/>
    <mergeCell ref="G2936:H2936"/>
    <mergeCell ref="G2925:H2925"/>
    <mergeCell ref="G2926:H2926"/>
    <mergeCell ref="G2927:H2927"/>
    <mergeCell ref="G2928:H2928"/>
    <mergeCell ref="G2929:H2929"/>
    <mergeCell ref="G2930:H2930"/>
    <mergeCell ref="G2919:H2919"/>
    <mergeCell ref="G2920:H2920"/>
    <mergeCell ref="G2921:H2921"/>
    <mergeCell ref="G2922:H2922"/>
    <mergeCell ref="G2923:H2923"/>
    <mergeCell ref="G2924:H2924"/>
    <mergeCell ref="G2913:H2913"/>
    <mergeCell ref="G2914:H2914"/>
    <mergeCell ref="G2915:H2915"/>
    <mergeCell ref="G2916:H2916"/>
    <mergeCell ref="G2917:H2917"/>
    <mergeCell ref="G2918:H2918"/>
    <mergeCell ref="G2907:H2907"/>
    <mergeCell ref="G2908:H2908"/>
    <mergeCell ref="G2909:H2909"/>
    <mergeCell ref="G2910:H2910"/>
    <mergeCell ref="G2911:H2911"/>
    <mergeCell ref="G2912:H2912"/>
    <mergeCell ref="G2901:H2901"/>
    <mergeCell ref="G2902:H2902"/>
    <mergeCell ref="G2903:H2903"/>
    <mergeCell ref="G2904:H2904"/>
    <mergeCell ref="G2905:H2905"/>
    <mergeCell ref="G2906:H2906"/>
    <mergeCell ref="G2895:H2895"/>
    <mergeCell ref="G2896:H2896"/>
    <mergeCell ref="G2897:H2897"/>
    <mergeCell ref="G2898:H2898"/>
    <mergeCell ref="G2899:H2899"/>
    <mergeCell ref="G2900:H2900"/>
    <mergeCell ref="G2889:H2889"/>
    <mergeCell ref="G2890:H2890"/>
    <mergeCell ref="G2891:H2891"/>
    <mergeCell ref="G2892:H2892"/>
    <mergeCell ref="G2893:H2893"/>
    <mergeCell ref="G2894:H2894"/>
    <mergeCell ref="G2883:H2883"/>
    <mergeCell ref="G2884:H2884"/>
    <mergeCell ref="G2885:H2885"/>
    <mergeCell ref="G2886:H2886"/>
    <mergeCell ref="G2887:H2887"/>
    <mergeCell ref="G2888:H2888"/>
    <mergeCell ref="G2877:H2877"/>
    <mergeCell ref="G2878:H2878"/>
    <mergeCell ref="G2879:H2879"/>
    <mergeCell ref="G2880:H2880"/>
    <mergeCell ref="G2881:H2881"/>
    <mergeCell ref="G2882:H2882"/>
    <mergeCell ref="G2871:H2871"/>
    <mergeCell ref="G2872:H2872"/>
    <mergeCell ref="G2873:H2873"/>
    <mergeCell ref="G2874:H2874"/>
    <mergeCell ref="G2875:H2875"/>
    <mergeCell ref="G2876:H2876"/>
    <mergeCell ref="G2865:H2865"/>
    <mergeCell ref="G2866:H2866"/>
    <mergeCell ref="G2867:H2867"/>
    <mergeCell ref="G2868:H2868"/>
    <mergeCell ref="G2869:H2869"/>
    <mergeCell ref="G2870:H2870"/>
    <mergeCell ref="G2859:H2859"/>
    <mergeCell ref="G2860:H2860"/>
    <mergeCell ref="G2861:H2861"/>
    <mergeCell ref="G2862:H2862"/>
    <mergeCell ref="G2863:H2863"/>
    <mergeCell ref="G2864:H2864"/>
    <mergeCell ref="G2853:H2853"/>
    <mergeCell ref="G2854:H2854"/>
    <mergeCell ref="G2855:H2855"/>
    <mergeCell ref="G2856:H2856"/>
    <mergeCell ref="G2857:H2857"/>
    <mergeCell ref="G2858:H2858"/>
    <mergeCell ref="G2847:H2847"/>
    <mergeCell ref="G2848:H2848"/>
    <mergeCell ref="G2849:H2849"/>
    <mergeCell ref="G2850:H2850"/>
    <mergeCell ref="G2851:H2851"/>
    <mergeCell ref="G2852:H2852"/>
    <mergeCell ref="G2841:H2841"/>
    <mergeCell ref="G2842:H2842"/>
    <mergeCell ref="G2843:H2843"/>
    <mergeCell ref="G2844:H2844"/>
    <mergeCell ref="G2845:H2845"/>
    <mergeCell ref="G2846:H2846"/>
    <mergeCell ref="G2835:H2835"/>
    <mergeCell ref="G2836:H2836"/>
    <mergeCell ref="G2837:H2837"/>
    <mergeCell ref="G2838:H2838"/>
    <mergeCell ref="G2839:H2839"/>
    <mergeCell ref="G2840:H2840"/>
    <mergeCell ref="G2829:H2829"/>
    <mergeCell ref="G2830:H2830"/>
    <mergeCell ref="G2831:H2831"/>
    <mergeCell ref="G2832:H2832"/>
    <mergeCell ref="G2833:H2833"/>
    <mergeCell ref="G2834:H2834"/>
    <mergeCell ref="G2823:H2823"/>
    <mergeCell ref="G2824:H2824"/>
    <mergeCell ref="G2825:H2825"/>
    <mergeCell ref="G2826:H2826"/>
    <mergeCell ref="G2827:H2827"/>
    <mergeCell ref="G2828:H2828"/>
    <mergeCell ref="G2817:H2817"/>
    <mergeCell ref="G2818:H2818"/>
    <mergeCell ref="G2819:H2819"/>
    <mergeCell ref="G2820:H2820"/>
    <mergeCell ref="G2821:H2821"/>
    <mergeCell ref="G2822:H2822"/>
    <mergeCell ref="G2811:H2811"/>
    <mergeCell ref="G2812:H2812"/>
    <mergeCell ref="G2813:H2813"/>
    <mergeCell ref="G2814:H2814"/>
    <mergeCell ref="G2815:H2815"/>
    <mergeCell ref="G2816:H2816"/>
    <mergeCell ref="G2805:H2805"/>
    <mergeCell ref="G2806:H2806"/>
    <mergeCell ref="G2807:H2807"/>
    <mergeCell ref="G2808:H2808"/>
    <mergeCell ref="G2809:H2809"/>
    <mergeCell ref="G2810:H2810"/>
    <mergeCell ref="G2799:H2799"/>
    <mergeCell ref="G2800:H2800"/>
    <mergeCell ref="G2801:H2801"/>
    <mergeCell ref="G2802:H2802"/>
    <mergeCell ref="G2803:H2803"/>
    <mergeCell ref="G2804:H2804"/>
    <mergeCell ref="G2793:H2793"/>
    <mergeCell ref="G2794:H2794"/>
    <mergeCell ref="G2795:H2795"/>
    <mergeCell ref="G2796:H2796"/>
    <mergeCell ref="G2797:H2797"/>
    <mergeCell ref="G2798:H2798"/>
    <mergeCell ref="G2787:H2787"/>
    <mergeCell ref="G2788:H2788"/>
    <mergeCell ref="G2789:H2789"/>
    <mergeCell ref="G2790:H2790"/>
    <mergeCell ref="G2791:H2791"/>
    <mergeCell ref="G2792:H2792"/>
    <mergeCell ref="G2781:H2781"/>
    <mergeCell ref="G2782:H2782"/>
    <mergeCell ref="G2783:H2783"/>
    <mergeCell ref="G2784:H2784"/>
    <mergeCell ref="G2785:H2785"/>
    <mergeCell ref="G2786:H2786"/>
    <mergeCell ref="G2775:H2775"/>
    <mergeCell ref="G2776:H2776"/>
    <mergeCell ref="G2777:H2777"/>
    <mergeCell ref="G2778:H2778"/>
    <mergeCell ref="G2779:H2779"/>
    <mergeCell ref="G2780:H2780"/>
    <mergeCell ref="G2769:H2769"/>
    <mergeCell ref="G2770:H2770"/>
    <mergeCell ref="G2771:H2771"/>
    <mergeCell ref="G2772:H2772"/>
    <mergeCell ref="G2773:H2773"/>
    <mergeCell ref="G2774:H2774"/>
    <mergeCell ref="G2763:H2763"/>
    <mergeCell ref="G2764:H2764"/>
    <mergeCell ref="G2765:H2765"/>
    <mergeCell ref="G2766:H2766"/>
    <mergeCell ref="G2767:H2767"/>
    <mergeCell ref="G2768:H2768"/>
    <mergeCell ref="G2757:H2757"/>
    <mergeCell ref="G2758:H2758"/>
    <mergeCell ref="G2759:H2759"/>
    <mergeCell ref="G2760:H2760"/>
    <mergeCell ref="G2761:H2761"/>
    <mergeCell ref="G2762:H2762"/>
    <mergeCell ref="G2751:H2751"/>
    <mergeCell ref="G2752:H2752"/>
    <mergeCell ref="G2753:H2753"/>
    <mergeCell ref="G2754:H2754"/>
    <mergeCell ref="G2755:H2755"/>
    <mergeCell ref="G2756:H2756"/>
    <mergeCell ref="G2745:H2745"/>
    <mergeCell ref="G2746:H2746"/>
    <mergeCell ref="G2747:H2747"/>
    <mergeCell ref="G2748:H2748"/>
    <mergeCell ref="G2749:H2749"/>
    <mergeCell ref="G2750:H2750"/>
    <mergeCell ref="G2739:H2739"/>
    <mergeCell ref="G2740:H2740"/>
    <mergeCell ref="G2741:H2741"/>
    <mergeCell ref="G2742:H2742"/>
    <mergeCell ref="G2743:H2743"/>
    <mergeCell ref="G2744:H2744"/>
    <mergeCell ref="G2733:H2733"/>
    <mergeCell ref="G2734:H2734"/>
    <mergeCell ref="G2735:H2735"/>
    <mergeCell ref="G2736:H2736"/>
    <mergeCell ref="G2737:H2737"/>
    <mergeCell ref="G2738:H2738"/>
    <mergeCell ref="G2727:H2727"/>
    <mergeCell ref="G2728:H2728"/>
    <mergeCell ref="G2729:H2729"/>
    <mergeCell ref="G2730:H2730"/>
    <mergeCell ref="G2731:H2731"/>
    <mergeCell ref="G2732:H2732"/>
    <mergeCell ref="G2721:H2721"/>
    <mergeCell ref="G2722:H2722"/>
    <mergeCell ref="G2723:H2723"/>
    <mergeCell ref="G2724:H2724"/>
    <mergeCell ref="G2725:H2725"/>
    <mergeCell ref="G2726:H2726"/>
    <mergeCell ref="G2715:H2715"/>
    <mergeCell ref="G2716:H2716"/>
    <mergeCell ref="G2717:H2717"/>
    <mergeCell ref="G2718:H2718"/>
    <mergeCell ref="G2719:H2719"/>
    <mergeCell ref="G2720:H2720"/>
    <mergeCell ref="G2709:H2709"/>
    <mergeCell ref="G2710:H2710"/>
    <mergeCell ref="G2711:H2711"/>
    <mergeCell ref="G2712:H2712"/>
    <mergeCell ref="G2713:H2713"/>
    <mergeCell ref="G2714:H2714"/>
    <mergeCell ref="G2703:H2703"/>
    <mergeCell ref="G2704:H2704"/>
    <mergeCell ref="G2705:H2705"/>
    <mergeCell ref="G2706:H2706"/>
    <mergeCell ref="G2707:H2707"/>
    <mergeCell ref="G2708:H2708"/>
    <mergeCell ref="G2697:H2697"/>
    <mergeCell ref="G2698:H2698"/>
    <mergeCell ref="G2699:H2699"/>
    <mergeCell ref="G2700:H2700"/>
    <mergeCell ref="G2701:H2701"/>
    <mergeCell ref="G2702:H2702"/>
    <mergeCell ref="G2691:H2691"/>
    <mergeCell ref="G2692:H2692"/>
    <mergeCell ref="G2693:H2693"/>
    <mergeCell ref="G2694:H2694"/>
    <mergeCell ref="G2695:H2695"/>
    <mergeCell ref="G2696:H2696"/>
    <mergeCell ref="G2685:H2685"/>
    <mergeCell ref="G2686:H2686"/>
    <mergeCell ref="G2687:H2687"/>
    <mergeCell ref="G2688:H2688"/>
    <mergeCell ref="G2689:H2689"/>
    <mergeCell ref="G2690:H2690"/>
    <mergeCell ref="G2679:H2679"/>
    <mergeCell ref="G2680:H2680"/>
    <mergeCell ref="G2681:H2681"/>
    <mergeCell ref="G2682:H2682"/>
    <mergeCell ref="G2683:H2683"/>
    <mergeCell ref="G2684:H2684"/>
    <mergeCell ref="G2673:H2673"/>
    <mergeCell ref="G2674:H2674"/>
    <mergeCell ref="G2675:H2675"/>
    <mergeCell ref="G2676:H2676"/>
    <mergeCell ref="G2677:H2677"/>
    <mergeCell ref="G2678:H2678"/>
    <mergeCell ref="G2667:H2667"/>
    <mergeCell ref="G2668:H2668"/>
    <mergeCell ref="G2669:H2669"/>
    <mergeCell ref="G2670:H2670"/>
    <mergeCell ref="G2671:H2671"/>
    <mergeCell ref="G2672:H2672"/>
    <mergeCell ref="G2661:H2661"/>
    <mergeCell ref="G2662:H2662"/>
    <mergeCell ref="G2663:H2663"/>
    <mergeCell ref="G2664:H2664"/>
    <mergeCell ref="G2665:H2665"/>
    <mergeCell ref="G2666:H2666"/>
    <mergeCell ref="G2655:H2655"/>
    <mergeCell ref="G2656:H2656"/>
    <mergeCell ref="G2657:H2657"/>
    <mergeCell ref="G2658:H2658"/>
    <mergeCell ref="G2659:H2659"/>
    <mergeCell ref="G2660:H2660"/>
    <mergeCell ref="G2649:H2649"/>
    <mergeCell ref="G2650:H2650"/>
    <mergeCell ref="G2651:H2651"/>
    <mergeCell ref="G2652:H2652"/>
    <mergeCell ref="G2653:H2653"/>
    <mergeCell ref="G2654:H2654"/>
    <mergeCell ref="G2643:H2643"/>
    <mergeCell ref="G2644:H2644"/>
    <mergeCell ref="G2645:H2645"/>
    <mergeCell ref="G2646:H2646"/>
    <mergeCell ref="G2647:H2647"/>
    <mergeCell ref="G2648:H2648"/>
    <mergeCell ref="G2637:H2637"/>
    <mergeCell ref="G2638:H2638"/>
    <mergeCell ref="G2639:H2639"/>
    <mergeCell ref="G2640:H2640"/>
    <mergeCell ref="G2641:H2641"/>
    <mergeCell ref="G2642:H2642"/>
    <mergeCell ref="G2631:H2631"/>
    <mergeCell ref="G2632:H2632"/>
    <mergeCell ref="G2633:H2633"/>
    <mergeCell ref="G2634:H2634"/>
    <mergeCell ref="G2635:H2635"/>
    <mergeCell ref="G2636:H2636"/>
    <mergeCell ref="G2625:H2625"/>
    <mergeCell ref="G2626:H2626"/>
    <mergeCell ref="G2627:H2627"/>
    <mergeCell ref="G2628:H2628"/>
    <mergeCell ref="G2629:H2629"/>
    <mergeCell ref="G2630:H2630"/>
    <mergeCell ref="G2619:H2619"/>
    <mergeCell ref="G2620:H2620"/>
    <mergeCell ref="G2621:H2621"/>
    <mergeCell ref="G2622:H2622"/>
    <mergeCell ref="G2623:H2623"/>
    <mergeCell ref="G2624:H2624"/>
    <mergeCell ref="G2613:H2613"/>
    <mergeCell ref="G2614:H2614"/>
    <mergeCell ref="G2615:H2615"/>
    <mergeCell ref="G2616:H2616"/>
    <mergeCell ref="G2617:H2617"/>
    <mergeCell ref="G2618:H2618"/>
    <mergeCell ref="G2607:H2607"/>
    <mergeCell ref="G2608:H2608"/>
    <mergeCell ref="G2609:H2609"/>
    <mergeCell ref="G2610:H2610"/>
    <mergeCell ref="G2611:H2611"/>
    <mergeCell ref="G2612:H2612"/>
    <mergeCell ref="G2601:H2601"/>
    <mergeCell ref="G2602:H2602"/>
    <mergeCell ref="G2603:H2603"/>
    <mergeCell ref="G2604:H2604"/>
    <mergeCell ref="G2605:H2605"/>
    <mergeCell ref="G2606:H2606"/>
    <mergeCell ref="G2595:H2595"/>
    <mergeCell ref="G2596:H2596"/>
    <mergeCell ref="G2597:H2597"/>
    <mergeCell ref="G2598:H2598"/>
    <mergeCell ref="G2599:H2599"/>
    <mergeCell ref="G2600:H2600"/>
    <mergeCell ref="G2589:H2589"/>
    <mergeCell ref="G2590:H2590"/>
    <mergeCell ref="G2591:H2591"/>
    <mergeCell ref="G2592:H2592"/>
    <mergeCell ref="G2593:H2593"/>
    <mergeCell ref="G2594:H2594"/>
    <mergeCell ref="G2583:H2583"/>
    <mergeCell ref="G2584:H2584"/>
    <mergeCell ref="G2585:H2585"/>
    <mergeCell ref="G2586:H2586"/>
    <mergeCell ref="G2587:H2587"/>
    <mergeCell ref="G2588:H2588"/>
    <mergeCell ref="G2577:H2577"/>
    <mergeCell ref="G2578:H2578"/>
    <mergeCell ref="G2579:H2579"/>
    <mergeCell ref="G2580:H2580"/>
    <mergeCell ref="G2581:H2581"/>
    <mergeCell ref="G2582:H2582"/>
    <mergeCell ref="G2571:H2571"/>
    <mergeCell ref="G2572:H2572"/>
    <mergeCell ref="G2573:H2573"/>
    <mergeCell ref="G2574:H2574"/>
    <mergeCell ref="G2575:H2575"/>
    <mergeCell ref="G2576:H2576"/>
    <mergeCell ref="G2565:H2565"/>
    <mergeCell ref="G2566:H2566"/>
    <mergeCell ref="G2567:H2567"/>
    <mergeCell ref="G2568:H2568"/>
    <mergeCell ref="G2569:H2569"/>
    <mergeCell ref="G2570:H2570"/>
    <mergeCell ref="G2559:H2559"/>
    <mergeCell ref="G2560:H2560"/>
    <mergeCell ref="G2561:H2561"/>
    <mergeCell ref="G2562:H2562"/>
    <mergeCell ref="G2563:H2563"/>
    <mergeCell ref="G2564:H2564"/>
    <mergeCell ref="G2553:H2553"/>
    <mergeCell ref="G2554:H2554"/>
    <mergeCell ref="G2555:H2555"/>
    <mergeCell ref="G2556:H2556"/>
    <mergeCell ref="G2557:H2557"/>
    <mergeCell ref="G2558:H2558"/>
    <mergeCell ref="G2547:H2547"/>
    <mergeCell ref="G2548:H2548"/>
    <mergeCell ref="G2549:H2549"/>
    <mergeCell ref="G2550:H2550"/>
    <mergeCell ref="G2551:H2551"/>
    <mergeCell ref="G2552:H2552"/>
    <mergeCell ref="G2541:H2541"/>
    <mergeCell ref="G2542:H2542"/>
    <mergeCell ref="G2543:H2543"/>
    <mergeCell ref="G2544:H2544"/>
    <mergeCell ref="G2545:H2545"/>
    <mergeCell ref="G2546:H2546"/>
    <mergeCell ref="G2535:H2535"/>
    <mergeCell ref="G2536:H2536"/>
    <mergeCell ref="G2537:H2537"/>
    <mergeCell ref="G2538:H2538"/>
    <mergeCell ref="G2539:H2539"/>
    <mergeCell ref="G2540:H2540"/>
    <mergeCell ref="G2529:H2529"/>
    <mergeCell ref="G2530:H2530"/>
    <mergeCell ref="G2531:H2531"/>
    <mergeCell ref="G2532:H2532"/>
    <mergeCell ref="G2533:H2533"/>
    <mergeCell ref="G2534:H2534"/>
    <mergeCell ref="G2523:H2523"/>
    <mergeCell ref="G2524:H2524"/>
    <mergeCell ref="G2525:H2525"/>
    <mergeCell ref="G2526:H2526"/>
    <mergeCell ref="G2527:H2527"/>
    <mergeCell ref="G2528:H2528"/>
    <mergeCell ref="G2517:H2517"/>
    <mergeCell ref="G2518:H2518"/>
    <mergeCell ref="G2519:H2519"/>
    <mergeCell ref="G2520:H2520"/>
    <mergeCell ref="G2521:H2521"/>
    <mergeCell ref="G2522:H2522"/>
    <mergeCell ref="G2511:H2511"/>
    <mergeCell ref="G2512:H2512"/>
    <mergeCell ref="G2513:H2513"/>
    <mergeCell ref="G2514:H2514"/>
    <mergeCell ref="G2515:H2515"/>
    <mergeCell ref="G2516:H2516"/>
    <mergeCell ref="G2505:H2505"/>
    <mergeCell ref="G2506:H2506"/>
    <mergeCell ref="G2507:H2507"/>
    <mergeCell ref="G2508:H2508"/>
    <mergeCell ref="G2509:H2509"/>
    <mergeCell ref="G2510:H2510"/>
    <mergeCell ref="G2499:H2499"/>
    <mergeCell ref="G2500:H2500"/>
    <mergeCell ref="G2501:H2501"/>
    <mergeCell ref="G2502:H2502"/>
    <mergeCell ref="G2503:H2503"/>
    <mergeCell ref="G2504:H2504"/>
    <mergeCell ref="G2493:H2493"/>
    <mergeCell ref="G2494:H2494"/>
    <mergeCell ref="G2495:H2495"/>
    <mergeCell ref="G2496:H2496"/>
    <mergeCell ref="G2497:H2497"/>
    <mergeCell ref="G2498:H2498"/>
    <mergeCell ref="G2487:H2487"/>
    <mergeCell ref="G2488:H2488"/>
    <mergeCell ref="G2489:H2489"/>
    <mergeCell ref="G2490:H2490"/>
    <mergeCell ref="G2491:H2491"/>
    <mergeCell ref="G2492:H2492"/>
    <mergeCell ref="G2481:H2481"/>
    <mergeCell ref="G2482:H2482"/>
    <mergeCell ref="G2483:H2483"/>
    <mergeCell ref="G2484:H2484"/>
    <mergeCell ref="G2485:H2485"/>
    <mergeCell ref="G2486:H2486"/>
    <mergeCell ref="G2475:H2475"/>
    <mergeCell ref="G2476:H2476"/>
    <mergeCell ref="G2477:H2477"/>
    <mergeCell ref="G2478:H2478"/>
    <mergeCell ref="G2479:H2479"/>
    <mergeCell ref="G2480:H2480"/>
    <mergeCell ref="G2469:H2469"/>
    <mergeCell ref="G2470:H2470"/>
    <mergeCell ref="G2471:H2471"/>
    <mergeCell ref="G2472:H2472"/>
    <mergeCell ref="G2473:H2473"/>
    <mergeCell ref="G2474:H2474"/>
    <mergeCell ref="G2463:H2463"/>
    <mergeCell ref="G2464:H2464"/>
    <mergeCell ref="G2465:H2465"/>
    <mergeCell ref="G2466:H2466"/>
    <mergeCell ref="G2467:H2467"/>
    <mergeCell ref="G2468:H2468"/>
    <mergeCell ref="G2457:H2457"/>
    <mergeCell ref="G2458:H2458"/>
    <mergeCell ref="G2459:H2459"/>
    <mergeCell ref="G2460:H2460"/>
    <mergeCell ref="G2461:H2461"/>
    <mergeCell ref="G2462:H2462"/>
    <mergeCell ref="G2451:H2451"/>
    <mergeCell ref="G2452:H2452"/>
    <mergeCell ref="G2453:H2453"/>
    <mergeCell ref="G2454:H2454"/>
    <mergeCell ref="G2455:H2455"/>
    <mergeCell ref="G2456:H2456"/>
    <mergeCell ref="G2445:H2445"/>
    <mergeCell ref="G2446:H2446"/>
    <mergeCell ref="G2447:H2447"/>
    <mergeCell ref="G2448:H2448"/>
    <mergeCell ref="G2449:H2449"/>
    <mergeCell ref="G2450:H2450"/>
    <mergeCell ref="G2439:H2439"/>
    <mergeCell ref="G2440:H2440"/>
    <mergeCell ref="G2441:H2441"/>
    <mergeCell ref="G2442:H2442"/>
    <mergeCell ref="G2443:H2443"/>
    <mergeCell ref="G2444:H2444"/>
    <mergeCell ref="G2433:H2433"/>
    <mergeCell ref="G2434:H2434"/>
    <mergeCell ref="G2435:H2435"/>
    <mergeCell ref="G2436:H2436"/>
    <mergeCell ref="G2437:H2437"/>
    <mergeCell ref="G2438:H2438"/>
    <mergeCell ref="G2427:H2427"/>
    <mergeCell ref="G2428:H2428"/>
    <mergeCell ref="G2429:H2429"/>
    <mergeCell ref="G2430:H2430"/>
    <mergeCell ref="G2431:H2431"/>
    <mergeCell ref="G2432:H2432"/>
    <mergeCell ref="G2421:H2421"/>
    <mergeCell ref="G2422:H2422"/>
    <mergeCell ref="G2423:H2423"/>
    <mergeCell ref="G2424:H2424"/>
    <mergeCell ref="G2425:H2425"/>
    <mergeCell ref="G2426:H2426"/>
    <mergeCell ref="G2415:H2415"/>
    <mergeCell ref="G2416:H2416"/>
    <mergeCell ref="G2417:H2417"/>
    <mergeCell ref="G2418:H2418"/>
    <mergeCell ref="G2419:H2419"/>
    <mergeCell ref="G2420:H2420"/>
    <mergeCell ref="G2409:H2409"/>
    <mergeCell ref="G2410:H2410"/>
    <mergeCell ref="G2411:H2411"/>
    <mergeCell ref="G2412:H2412"/>
    <mergeCell ref="G2413:H2413"/>
    <mergeCell ref="G2414:H2414"/>
    <mergeCell ref="G2403:H2403"/>
    <mergeCell ref="G2404:H2404"/>
    <mergeCell ref="G2405:H2405"/>
    <mergeCell ref="G2406:H2406"/>
    <mergeCell ref="G2407:H2407"/>
    <mergeCell ref="G2408:H2408"/>
    <mergeCell ref="G2397:H2397"/>
    <mergeCell ref="G2398:H2398"/>
    <mergeCell ref="G2399:H2399"/>
    <mergeCell ref="G2400:H2400"/>
    <mergeCell ref="G2401:H2401"/>
    <mergeCell ref="G2402:H2402"/>
    <mergeCell ref="G2391:H2391"/>
    <mergeCell ref="G2392:H2392"/>
    <mergeCell ref="G2393:H2393"/>
    <mergeCell ref="G2394:H2394"/>
    <mergeCell ref="G2395:H2395"/>
    <mergeCell ref="G2396:H2396"/>
    <mergeCell ref="G2385:H2385"/>
    <mergeCell ref="G2386:H2386"/>
    <mergeCell ref="G2387:H2387"/>
    <mergeCell ref="G2388:H2388"/>
    <mergeCell ref="G2389:H2389"/>
    <mergeCell ref="G2390:H2390"/>
    <mergeCell ref="G2379:H2379"/>
    <mergeCell ref="G2380:H2380"/>
    <mergeCell ref="G2381:H2381"/>
    <mergeCell ref="G2382:H2382"/>
    <mergeCell ref="G2383:H2383"/>
    <mergeCell ref="G2384:H2384"/>
    <mergeCell ref="G2373:H2373"/>
    <mergeCell ref="G2374:H2374"/>
    <mergeCell ref="G2375:H2375"/>
    <mergeCell ref="G2376:H2376"/>
    <mergeCell ref="G2377:H2377"/>
    <mergeCell ref="G2378:H2378"/>
    <mergeCell ref="G2367:H2367"/>
    <mergeCell ref="G2368:H2368"/>
    <mergeCell ref="G2369:H2369"/>
    <mergeCell ref="G2370:H2370"/>
    <mergeCell ref="G2371:H2371"/>
    <mergeCell ref="G2372:H2372"/>
    <mergeCell ref="G2361:H2361"/>
    <mergeCell ref="G2362:H2362"/>
    <mergeCell ref="G2363:H2363"/>
    <mergeCell ref="G2364:H2364"/>
    <mergeCell ref="G2365:H2365"/>
    <mergeCell ref="G2366:H2366"/>
    <mergeCell ref="G2355:H2355"/>
    <mergeCell ref="G2356:H2356"/>
    <mergeCell ref="G2357:H2357"/>
    <mergeCell ref="G2358:H2358"/>
    <mergeCell ref="G2359:H2359"/>
    <mergeCell ref="G2360:H2360"/>
    <mergeCell ref="G2349:H2349"/>
    <mergeCell ref="G2350:H2350"/>
    <mergeCell ref="G2351:H2351"/>
    <mergeCell ref="G2352:H2352"/>
    <mergeCell ref="G2353:H2353"/>
    <mergeCell ref="G2354:H2354"/>
    <mergeCell ref="G2343:H2343"/>
    <mergeCell ref="G2344:H2344"/>
    <mergeCell ref="G2345:H2345"/>
    <mergeCell ref="G2346:H2346"/>
    <mergeCell ref="G2347:H2347"/>
    <mergeCell ref="G2348:H2348"/>
    <mergeCell ref="G2337:H2337"/>
    <mergeCell ref="G2338:H2338"/>
    <mergeCell ref="G2339:H2339"/>
    <mergeCell ref="G2340:H2340"/>
    <mergeCell ref="G2341:H2341"/>
    <mergeCell ref="G2342:H2342"/>
    <mergeCell ref="G2331:H2331"/>
    <mergeCell ref="G2332:H2332"/>
    <mergeCell ref="G2333:H2333"/>
    <mergeCell ref="G2334:H2334"/>
    <mergeCell ref="G2335:H2335"/>
    <mergeCell ref="G2336:H2336"/>
    <mergeCell ref="G2325:H2325"/>
    <mergeCell ref="G2326:H2326"/>
    <mergeCell ref="G2327:H2327"/>
    <mergeCell ref="G2328:H2328"/>
    <mergeCell ref="G2329:H2329"/>
    <mergeCell ref="G2330:H2330"/>
    <mergeCell ref="G2319:H2319"/>
    <mergeCell ref="G2320:H2320"/>
    <mergeCell ref="G2321:H2321"/>
    <mergeCell ref="G2322:H2322"/>
    <mergeCell ref="G2323:H2323"/>
    <mergeCell ref="G2324:H2324"/>
    <mergeCell ref="G2313:H2313"/>
    <mergeCell ref="G2314:H2314"/>
    <mergeCell ref="G2315:H2315"/>
    <mergeCell ref="G2316:H2316"/>
    <mergeCell ref="G2317:H2317"/>
    <mergeCell ref="G2318:H2318"/>
    <mergeCell ref="G2307:H2307"/>
    <mergeCell ref="G2308:H2308"/>
    <mergeCell ref="G2309:H2309"/>
    <mergeCell ref="G2310:H2310"/>
    <mergeCell ref="G2311:H2311"/>
    <mergeCell ref="G2312:H2312"/>
    <mergeCell ref="G2301:H2301"/>
    <mergeCell ref="G2302:H2302"/>
    <mergeCell ref="G2303:H2303"/>
    <mergeCell ref="G2304:H2304"/>
    <mergeCell ref="G2305:H2305"/>
    <mergeCell ref="G2306:H2306"/>
    <mergeCell ref="G2295:H2295"/>
    <mergeCell ref="G2296:H2296"/>
    <mergeCell ref="G2297:H2297"/>
    <mergeCell ref="G2298:H2298"/>
    <mergeCell ref="G2299:H2299"/>
    <mergeCell ref="G2300:H2300"/>
    <mergeCell ref="G2289:H2289"/>
    <mergeCell ref="G2290:H2290"/>
    <mergeCell ref="G2291:H2291"/>
    <mergeCell ref="G2292:H2292"/>
    <mergeCell ref="G2293:H2293"/>
    <mergeCell ref="G2294:H2294"/>
    <mergeCell ref="G2283:H2283"/>
    <mergeCell ref="G2284:H2284"/>
    <mergeCell ref="G2285:H2285"/>
    <mergeCell ref="G2286:H2286"/>
    <mergeCell ref="G2287:H2287"/>
    <mergeCell ref="G2288:H2288"/>
    <mergeCell ref="G2277:H2277"/>
    <mergeCell ref="G2278:H2278"/>
    <mergeCell ref="G2279:H2279"/>
    <mergeCell ref="G2280:H2280"/>
    <mergeCell ref="G2281:H2281"/>
    <mergeCell ref="G2282:H2282"/>
    <mergeCell ref="G2271:H2271"/>
    <mergeCell ref="G2272:H2272"/>
    <mergeCell ref="G2273:H2273"/>
    <mergeCell ref="G2274:H2274"/>
    <mergeCell ref="G2275:H2275"/>
    <mergeCell ref="G2276:H2276"/>
    <mergeCell ref="G2265:H2265"/>
    <mergeCell ref="G2266:H2266"/>
    <mergeCell ref="G2267:H2267"/>
    <mergeCell ref="G2268:H2268"/>
    <mergeCell ref="G2269:H2269"/>
    <mergeCell ref="G2270:H2270"/>
    <mergeCell ref="G2259:H2259"/>
    <mergeCell ref="G2260:H2260"/>
    <mergeCell ref="G2261:H2261"/>
    <mergeCell ref="G2262:H2262"/>
    <mergeCell ref="G2263:H2263"/>
    <mergeCell ref="G2264:H2264"/>
    <mergeCell ref="G2253:H2253"/>
    <mergeCell ref="G2254:H2254"/>
    <mergeCell ref="G2255:H2255"/>
    <mergeCell ref="G2256:H2256"/>
    <mergeCell ref="G2257:H2257"/>
    <mergeCell ref="G2258:H2258"/>
    <mergeCell ref="G2247:H2247"/>
    <mergeCell ref="G2248:H2248"/>
    <mergeCell ref="G2249:H2249"/>
    <mergeCell ref="G2250:H2250"/>
    <mergeCell ref="G2251:H2251"/>
    <mergeCell ref="G2252:H2252"/>
    <mergeCell ref="G2241:H2241"/>
    <mergeCell ref="G2242:H2242"/>
    <mergeCell ref="G2243:H2243"/>
    <mergeCell ref="G2244:H2244"/>
    <mergeCell ref="G2245:H2245"/>
    <mergeCell ref="G2246:H2246"/>
    <mergeCell ref="G2235:H2235"/>
    <mergeCell ref="G2236:H2236"/>
    <mergeCell ref="G2237:H2237"/>
    <mergeCell ref="G2238:H2238"/>
    <mergeCell ref="G2239:H2239"/>
    <mergeCell ref="G2240:H2240"/>
    <mergeCell ref="G2229:H2229"/>
    <mergeCell ref="G2230:H2230"/>
    <mergeCell ref="G2231:H2231"/>
    <mergeCell ref="G2232:H2232"/>
    <mergeCell ref="G2233:H2233"/>
    <mergeCell ref="G2234:H2234"/>
    <mergeCell ref="G2223:H2223"/>
    <mergeCell ref="G2224:H2224"/>
    <mergeCell ref="G2225:H2225"/>
    <mergeCell ref="G2226:H2226"/>
    <mergeCell ref="G2227:H2227"/>
    <mergeCell ref="G2228:H2228"/>
    <mergeCell ref="G2217:H2217"/>
    <mergeCell ref="G2218:H2218"/>
    <mergeCell ref="G2219:H2219"/>
    <mergeCell ref="G2220:H2220"/>
    <mergeCell ref="G2221:H2221"/>
    <mergeCell ref="G2222:H2222"/>
    <mergeCell ref="G2211:H2211"/>
    <mergeCell ref="G2212:H2212"/>
    <mergeCell ref="G2213:H2213"/>
    <mergeCell ref="G2214:H2214"/>
    <mergeCell ref="G2215:H2215"/>
    <mergeCell ref="G2216:H2216"/>
    <mergeCell ref="G2205:H2205"/>
    <mergeCell ref="G2206:H2206"/>
    <mergeCell ref="G2207:H2207"/>
    <mergeCell ref="G2208:H2208"/>
    <mergeCell ref="G2209:H2209"/>
    <mergeCell ref="G2210:H2210"/>
    <mergeCell ref="G2199:H2199"/>
    <mergeCell ref="G2200:H2200"/>
    <mergeCell ref="G2201:H2201"/>
    <mergeCell ref="G2202:H2202"/>
    <mergeCell ref="G2203:H2203"/>
    <mergeCell ref="G2204:H2204"/>
    <mergeCell ref="G2193:H2193"/>
    <mergeCell ref="G2194:H2194"/>
    <mergeCell ref="G2195:H2195"/>
    <mergeCell ref="G2196:H2196"/>
    <mergeCell ref="G2197:H2197"/>
    <mergeCell ref="G2198:H2198"/>
    <mergeCell ref="G2187:H2187"/>
    <mergeCell ref="G2188:H2188"/>
    <mergeCell ref="G2189:H2189"/>
    <mergeCell ref="G2190:H2190"/>
    <mergeCell ref="G2191:H2191"/>
    <mergeCell ref="G2192:H2192"/>
    <mergeCell ref="G2181:H2181"/>
    <mergeCell ref="G2182:H2182"/>
    <mergeCell ref="G2183:H2183"/>
    <mergeCell ref="G2184:H2184"/>
    <mergeCell ref="G2185:H2185"/>
    <mergeCell ref="G2186:H2186"/>
    <mergeCell ref="G2175:H2175"/>
    <mergeCell ref="G2176:H2176"/>
    <mergeCell ref="G2177:H2177"/>
    <mergeCell ref="G2178:H2178"/>
    <mergeCell ref="G2179:H2179"/>
    <mergeCell ref="G2180:H2180"/>
    <mergeCell ref="G2169:H2169"/>
    <mergeCell ref="G2170:H2170"/>
    <mergeCell ref="G2171:H2171"/>
    <mergeCell ref="G2172:H2172"/>
    <mergeCell ref="G2173:H2173"/>
    <mergeCell ref="G2174:H2174"/>
    <mergeCell ref="G2163:H2163"/>
    <mergeCell ref="G2164:H2164"/>
    <mergeCell ref="G2165:H2165"/>
    <mergeCell ref="G2166:H2166"/>
    <mergeCell ref="G2167:H2167"/>
    <mergeCell ref="G2168:H2168"/>
    <mergeCell ref="G2157:H2157"/>
    <mergeCell ref="G2158:H2158"/>
    <mergeCell ref="G2159:H2159"/>
    <mergeCell ref="G2160:H2160"/>
    <mergeCell ref="G2161:H2161"/>
    <mergeCell ref="G2162:H2162"/>
    <mergeCell ref="G2151:H2151"/>
    <mergeCell ref="G2152:H2152"/>
    <mergeCell ref="G2153:H2153"/>
    <mergeCell ref="G2154:H2154"/>
    <mergeCell ref="G2155:H2155"/>
    <mergeCell ref="G2156:H2156"/>
    <mergeCell ref="G2145:H2145"/>
    <mergeCell ref="G2146:H2146"/>
    <mergeCell ref="G2147:H2147"/>
    <mergeCell ref="G2148:H2148"/>
    <mergeCell ref="G2149:H2149"/>
    <mergeCell ref="G2150:H2150"/>
    <mergeCell ref="G2139:H2139"/>
    <mergeCell ref="G2140:H2140"/>
    <mergeCell ref="G2141:H2141"/>
    <mergeCell ref="G2142:H2142"/>
    <mergeCell ref="G2143:H2143"/>
    <mergeCell ref="G2144:H2144"/>
    <mergeCell ref="G2133:H2133"/>
    <mergeCell ref="G2134:H2134"/>
    <mergeCell ref="G2135:H2135"/>
    <mergeCell ref="G2136:H2136"/>
    <mergeCell ref="G2137:H2137"/>
    <mergeCell ref="G2138:H2138"/>
    <mergeCell ref="G2127:H2127"/>
    <mergeCell ref="G2128:H2128"/>
    <mergeCell ref="G2129:H2129"/>
    <mergeCell ref="G2130:H2130"/>
    <mergeCell ref="G2131:H2131"/>
    <mergeCell ref="G2132:H2132"/>
    <mergeCell ref="G2121:H2121"/>
    <mergeCell ref="G2122:H2122"/>
    <mergeCell ref="G2123:H2123"/>
    <mergeCell ref="G2124:H2124"/>
    <mergeCell ref="G2125:H2125"/>
    <mergeCell ref="G2126:H2126"/>
    <mergeCell ref="G2115:H2115"/>
    <mergeCell ref="G2116:H2116"/>
    <mergeCell ref="G2117:H2117"/>
    <mergeCell ref="G2118:H2118"/>
    <mergeCell ref="G2119:H2119"/>
    <mergeCell ref="G2120:H2120"/>
    <mergeCell ref="G2109:H2109"/>
    <mergeCell ref="G2110:H2110"/>
    <mergeCell ref="G2111:H2111"/>
    <mergeCell ref="G2112:H2112"/>
    <mergeCell ref="G2113:H2113"/>
    <mergeCell ref="G2114:H2114"/>
    <mergeCell ref="G2103:H2103"/>
    <mergeCell ref="G2104:H2104"/>
    <mergeCell ref="G2105:H2105"/>
    <mergeCell ref="G2106:H2106"/>
    <mergeCell ref="G2107:H2107"/>
    <mergeCell ref="G2108:H2108"/>
    <mergeCell ref="G2097:H2097"/>
    <mergeCell ref="G2098:H2098"/>
    <mergeCell ref="G2099:H2099"/>
    <mergeCell ref="G2100:H2100"/>
    <mergeCell ref="G2101:H2101"/>
    <mergeCell ref="G2102:H2102"/>
    <mergeCell ref="G2091:H2091"/>
    <mergeCell ref="G2092:H2092"/>
    <mergeCell ref="G2093:H2093"/>
    <mergeCell ref="G2094:H2094"/>
    <mergeCell ref="G2095:H2095"/>
    <mergeCell ref="G2096:H2096"/>
    <mergeCell ref="G2085:H2085"/>
    <mergeCell ref="G2086:H2086"/>
    <mergeCell ref="G2087:H2087"/>
    <mergeCell ref="G2088:H2088"/>
    <mergeCell ref="G2089:H2089"/>
    <mergeCell ref="G2090:H2090"/>
    <mergeCell ref="G2079:H2079"/>
    <mergeCell ref="G2080:H2080"/>
    <mergeCell ref="G2081:H2081"/>
    <mergeCell ref="G2082:H2082"/>
    <mergeCell ref="G2083:H2083"/>
    <mergeCell ref="G2084:H2084"/>
    <mergeCell ref="G2073:H2073"/>
    <mergeCell ref="G2074:H2074"/>
    <mergeCell ref="G2075:H2075"/>
    <mergeCell ref="G2076:H2076"/>
    <mergeCell ref="G2077:H2077"/>
    <mergeCell ref="G2078:H2078"/>
    <mergeCell ref="G2067:H2067"/>
    <mergeCell ref="G2068:H2068"/>
    <mergeCell ref="G2069:H2069"/>
    <mergeCell ref="G2070:H2070"/>
    <mergeCell ref="G2071:H2071"/>
    <mergeCell ref="G2072:H2072"/>
    <mergeCell ref="G2061:H2061"/>
    <mergeCell ref="G2062:H2062"/>
    <mergeCell ref="G2063:H2063"/>
    <mergeCell ref="G2064:H2064"/>
    <mergeCell ref="G2065:H2065"/>
    <mergeCell ref="G2066:H2066"/>
    <mergeCell ref="G2055:H2055"/>
    <mergeCell ref="G2056:H2056"/>
    <mergeCell ref="G2057:H2057"/>
    <mergeCell ref="G2058:H2058"/>
    <mergeCell ref="G2059:H2059"/>
    <mergeCell ref="G2060:H2060"/>
    <mergeCell ref="G2049:H2049"/>
    <mergeCell ref="G2050:H2050"/>
    <mergeCell ref="G2051:H2051"/>
    <mergeCell ref="G2052:H2052"/>
    <mergeCell ref="G2053:H2053"/>
    <mergeCell ref="G2054:H2054"/>
    <mergeCell ref="G2043:H2043"/>
    <mergeCell ref="G2044:H2044"/>
    <mergeCell ref="G2045:H2045"/>
    <mergeCell ref="G2046:H2046"/>
    <mergeCell ref="G2047:H2047"/>
    <mergeCell ref="G2048:H2048"/>
    <mergeCell ref="G2037:H2037"/>
    <mergeCell ref="G2038:H2038"/>
    <mergeCell ref="G2039:H2039"/>
    <mergeCell ref="G2040:H2040"/>
    <mergeCell ref="G2041:H2041"/>
    <mergeCell ref="G2042:H2042"/>
    <mergeCell ref="G2031:H2031"/>
    <mergeCell ref="G2032:H2032"/>
    <mergeCell ref="G2033:H2033"/>
    <mergeCell ref="G2034:H2034"/>
    <mergeCell ref="G2035:H2035"/>
    <mergeCell ref="G2036:H2036"/>
    <mergeCell ref="G2025:H2025"/>
    <mergeCell ref="G2026:H2026"/>
    <mergeCell ref="G2027:H2027"/>
    <mergeCell ref="G2028:H2028"/>
    <mergeCell ref="G2029:H2029"/>
    <mergeCell ref="G2030:H2030"/>
    <mergeCell ref="G2019:H2019"/>
    <mergeCell ref="G2020:H2020"/>
    <mergeCell ref="G2021:H2021"/>
    <mergeCell ref="G2022:H2022"/>
    <mergeCell ref="G2023:H2023"/>
    <mergeCell ref="G2024:H2024"/>
    <mergeCell ref="G2013:H2013"/>
    <mergeCell ref="G2014:H2014"/>
    <mergeCell ref="G2015:H2015"/>
    <mergeCell ref="G2016:H2016"/>
    <mergeCell ref="G2017:H2017"/>
    <mergeCell ref="G2018:H2018"/>
    <mergeCell ref="G2007:H2007"/>
    <mergeCell ref="G2008:H2008"/>
    <mergeCell ref="G2009:H2009"/>
    <mergeCell ref="G2010:H2010"/>
    <mergeCell ref="G2011:H2011"/>
    <mergeCell ref="G2012:H2012"/>
    <mergeCell ref="G2001:H2001"/>
    <mergeCell ref="G2002:H2002"/>
    <mergeCell ref="G2003:H2003"/>
    <mergeCell ref="G2004:H2004"/>
    <mergeCell ref="G2005:H2005"/>
    <mergeCell ref="G2006:H2006"/>
    <mergeCell ref="G1995:H1995"/>
    <mergeCell ref="G1996:H1996"/>
    <mergeCell ref="G1997:H1997"/>
    <mergeCell ref="G1998:H1998"/>
    <mergeCell ref="G1999:H1999"/>
    <mergeCell ref="G2000:H2000"/>
    <mergeCell ref="G1989:H1989"/>
    <mergeCell ref="G1990:H1990"/>
    <mergeCell ref="G1991:H1991"/>
    <mergeCell ref="G1992:H1992"/>
    <mergeCell ref="G1993:H1993"/>
    <mergeCell ref="G1994:H1994"/>
    <mergeCell ref="G1983:H1983"/>
    <mergeCell ref="G1984:H1984"/>
    <mergeCell ref="G1985:H1985"/>
    <mergeCell ref="G1986:H1986"/>
    <mergeCell ref="G1987:H1987"/>
    <mergeCell ref="G1988:H1988"/>
    <mergeCell ref="G1977:H1977"/>
    <mergeCell ref="G1978:H1978"/>
    <mergeCell ref="G1979:H1979"/>
    <mergeCell ref="G1980:H1980"/>
    <mergeCell ref="G1981:H1981"/>
    <mergeCell ref="G1982:H1982"/>
    <mergeCell ref="G1971:H1971"/>
    <mergeCell ref="G1972:H1972"/>
    <mergeCell ref="G1973:H1973"/>
    <mergeCell ref="G1974:H1974"/>
    <mergeCell ref="G1975:H1975"/>
    <mergeCell ref="G1976:H1976"/>
    <mergeCell ref="G1965:H1965"/>
    <mergeCell ref="G1966:H1966"/>
    <mergeCell ref="G1967:H1967"/>
    <mergeCell ref="G1968:H1968"/>
    <mergeCell ref="G1969:H1969"/>
    <mergeCell ref="G1970:H1970"/>
    <mergeCell ref="G1959:H1959"/>
    <mergeCell ref="G1960:H1960"/>
    <mergeCell ref="G1961:H1961"/>
    <mergeCell ref="G1962:H1962"/>
    <mergeCell ref="G1963:H1963"/>
    <mergeCell ref="G1964:H1964"/>
    <mergeCell ref="G1953:H1953"/>
    <mergeCell ref="G1954:H1954"/>
    <mergeCell ref="G1955:H1955"/>
    <mergeCell ref="G1956:H1956"/>
    <mergeCell ref="G1957:H1957"/>
    <mergeCell ref="G1958:H1958"/>
    <mergeCell ref="G1947:H1947"/>
    <mergeCell ref="G1948:H1948"/>
    <mergeCell ref="G1949:H1949"/>
    <mergeCell ref="G1950:H1950"/>
    <mergeCell ref="G1951:H1951"/>
    <mergeCell ref="G1952:H1952"/>
    <mergeCell ref="G1941:H1941"/>
    <mergeCell ref="G1942:H1942"/>
    <mergeCell ref="G1943:H1943"/>
    <mergeCell ref="G1944:H1944"/>
    <mergeCell ref="G1945:H1945"/>
    <mergeCell ref="G1946:H1946"/>
    <mergeCell ref="G1935:H1935"/>
    <mergeCell ref="G1936:H1936"/>
    <mergeCell ref="G1937:H1937"/>
    <mergeCell ref="G1938:H1938"/>
    <mergeCell ref="G1939:H1939"/>
    <mergeCell ref="G1940:H1940"/>
    <mergeCell ref="G1929:H1929"/>
    <mergeCell ref="G1930:H1930"/>
    <mergeCell ref="G1931:H1931"/>
    <mergeCell ref="G1932:H1932"/>
    <mergeCell ref="G1933:H1933"/>
    <mergeCell ref="G1934:H1934"/>
    <mergeCell ref="G1923:H1923"/>
    <mergeCell ref="G1924:H1924"/>
    <mergeCell ref="G1925:H1925"/>
    <mergeCell ref="G1926:H1926"/>
    <mergeCell ref="G1927:H1927"/>
    <mergeCell ref="G1928:H1928"/>
    <mergeCell ref="G1917:H1917"/>
    <mergeCell ref="G1918:H1918"/>
    <mergeCell ref="G1919:H1919"/>
    <mergeCell ref="G1920:H1920"/>
    <mergeCell ref="G1921:H1921"/>
    <mergeCell ref="G1922:H1922"/>
    <mergeCell ref="G1911:H1911"/>
    <mergeCell ref="G1912:H1912"/>
    <mergeCell ref="G1913:H1913"/>
    <mergeCell ref="G1914:H1914"/>
    <mergeCell ref="G1915:H1915"/>
    <mergeCell ref="G1916:H1916"/>
    <mergeCell ref="G1905:H1905"/>
    <mergeCell ref="G1906:H1906"/>
    <mergeCell ref="G1907:H1907"/>
    <mergeCell ref="G1908:H1908"/>
    <mergeCell ref="G1909:H1909"/>
    <mergeCell ref="G1910:H1910"/>
    <mergeCell ref="G1899:H1899"/>
    <mergeCell ref="G1900:H1900"/>
    <mergeCell ref="G1901:H1901"/>
    <mergeCell ref="G1902:H1902"/>
    <mergeCell ref="G1903:H1903"/>
    <mergeCell ref="G1904:H1904"/>
    <mergeCell ref="G1893:H1893"/>
    <mergeCell ref="G1894:H1894"/>
    <mergeCell ref="G1895:H1895"/>
    <mergeCell ref="G1896:H1896"/>
    <mergeCell ref="G1897:H1897"/>
    <mergeCell ref="G1898:H1898"/>
    <mergeCell ref="G1887:H1887"/>
    <mergeCell ref="G1888:H1888"/>
    <mergeCell ref="G1889:H1889"/>
    <mergeCell ref="G1890:H1890"/>
    <mergeCell ref="G1891:H1891"/>
    <mergeCell ref="G1892:H1892"/>
    <mergeCell ref="G1881:H1881"/>
    <mergeCell ref="G1882:H1882"/>
    <mergeCell ref="G1883:H1883"/>
    <mergeCell ref="G1884:H1884"/>
    <mergeCell ref="G1885:H1885"/>
    <mergeCell ref="G1886:H1886"/>
    <mergeCell ref="G1875:H1875"/>
    <mergeCell ref="G1876:H1876"/>
    <mergeCell ref="G1877:H1877"/>
    <mergeCell ref="G1878:H1878"/>
    <mergeCell ref="G1879:H1879"/>
    <mergeCell ref="G1880:H1880"/>
    <mergeCell ref="G1869:H1869"/>
    <mergeCell ref="G1870:H1870"/>
    <mergeCell ref="G1871:H1871"/>
    <mergeCell ref="G1872:H1872"/>
    <mergeCell ref="G1873:H1873"/>
    <mergeCell ref="G1874:H1874"/>
    <mergeCell ref="G1863:H1863"/>
    <mergeCell ref="G1864:H1864"/>
    <mergeCell ref="G1865:H1865"/>
    <mergeCell ref="G1866:H1866"/>
    <mergeCell ref="G1867:H1867"/>
    <mergeCell ref="G1868:H1868"/>
    <mergeCell ref="G1857:H1857"/>
    <mergeCell ref="G1858:H1858"/>
    <mergeCell ref="G1859:H1859"/>
    <mergeCell ref="G1860:H1860"/>
    <mergeCell ref="G1861:H1861"/>
    <mergeCell ref="G1862:H1862"/>
    <mergeCell ref="G1851:H1851"/>
    <mergeCell ref="G1852:H1852"/>
    <mergeCell ref="G1853:H1853"/>
    <mergeCell ref="G1854:H1854"/>
    <mergeCell ref="G1855:H1855"/>
    <mergeCell ref="G1856:H1856"/>
    <mergeCell ref="G1845:H1845"/>
    <mergeCell ref="G1846:H1846"/>
    <mergeCell ref="G1847:H1847"/>
    <mergeCell ref="G1848:H1848"/>
    <mergeCell ref="G1849:H1849"/>
    <mergeCell ref="G1850:H1850"/>
    <mergeCell ref="G1839:H1839"/>
    <mergeCell ref="G1840:H1840"/>
    <mergeCell ref="G1841:H1841"/>
    <mergeCell ref="G1842:H1842"/>
    <mergeCell ref="G1843:H1843"/>
    <mergeCell ref="G1844:H1844"/>
    <mergeCell ref="G1833:H1833"/>
    <mergeCell ref="G1834:H1834"/>
    <mergeCell ref="G1835:H1835"/>
    <mergeCell ref="G1836:H1836"/>
    <mergeCell ref="G1837:H1837"/>
    <mergeCell ref="G1838:H1838"/>
    <mergeCell ref="G1827:H1827"/>
    <mergeCell ref="G1828:H1828"/>
    <mergeCell ref="G1829:H1829"/>
    <mergeCell ref="G1830:H1830"/>
    <mergeCell ref="G1831:H1831"/>
    <mergeCell ref="G1832:H1832"/>
    <mergeCell ref="G1821:H1821"/>
    <mergeCell ref="G1822:H1822"/>
    <mergeCell ref="G1823:H1823"/>
    <mergeCell ref="G1824:H1824"/>
    <mergeCell ref="G1825:H1825"/>
    <mergeCell ref="G1826:H1826"/>
    <mergeCell ref="G1815:H1815"/>
    <mergeCell ref="G1816:H1816"/>
    <mergeCell ref="G1817:H1817"/>
    <mergeCell ref="G1818:H1818"/>
    <mergeCell ref="G1819:H1819"/>
    <mergeCell ref="G1820:H1820"/>
    <mergeCell ref="G1809:H1809"/>
    <mergeCell ref="G1810:H1810"/>
    <mergeCell ref="G1811:H1811"/>
    <mergeCell ref="G1812:H1812"/>
    <mergeCell ref="G1813:H1813"/>
    <mergeCell ref="G1814:H1814"/>
    <mergeCell ref="G1803:H1803"/>
    <mergeCell ref="G1804:H1804"/>
    <mergeCell ref="G1805:H1805"/>
    <mergeCell ref="G1806:H1806"/>
    <mergeCell ref="G1807:H1807"/>
    <mergeCell ref="G1808:H1808"/>
    <mergeCell ref="G1797:H1797"/>
    <mergeCell ref="G1798:H1798"/>
    <mergeCell ref="G1799:H1799"/>
    <mergeCell ref="G1800:H1800"/>
    <mergeCell ref="G1801:H1801"/>
    <mergeCell ref="G1802:H1802"/>
    <mergeCell ref="G1791:H1791"/>
    <mergeCell ref="G1792:H1792"/>
    <mergeCell ref="G1793:H1793"/>
    <mergeCell ref="G1794:H1794"/>
    <mergeCell ref="G1795:H1795"/>
    <mergeCell ref="G1796:H1796"/>
    <mergeCell ref="G1785:H1785"/>
    <mergeCell ref="G1786:H1786"/>
    <mergeCell ref="G1787:H1787"/>
    <mergeCell ref="G1788:H1788"/>
    <mergeCell ref="G1789:H1789"/>
    <mergeCell ref="G1790:H1790"/>
    <mergeCell ref="G1779:H1779"/>
    <mergeCell ref="G1780:H1780"/>
    <mergeCell ref="G1781:H1781"/>
    <mergeCell ref="G1782:H1782"/>
    <mergeCell ref="G1783:H1783"/>
    <mergeCell ref="G1784:H1784"/>
    <mergeCell ref="G1773:H1773"/>
    <mergeCell ref="G1774:H1774"/>
    <mergeCell ref="G1775:H1775"/>
    <mergeCell ref="G1776:H1776"/>
    <mergeCell ref="G1777:H1777"/>
    <mergeCell ref="G1778:H1778"/>
    <mergeCell ref="G1767:H1767"/>
    <mergeCell ref="G1768:H1768"/>
    <mergeCell ref="G1769:H1769"/>
    <mergeCell ref="G1770:H1770"/>
    <mergeCell ref="G1771:H1771"/>
    <mergeCell ref="G1772:H1772"/>
    <mergeCell ref="G1761:H1761"/>
    <mergeCell ref="G1762:H1762"/>
    <mergeCell ref="G1763:H1763"/>
    <mergeCell ref="G1764:H1764"/>
    <mergeCell ref="G1765:H1765"/>
    <mergeCell ref="G1766:H1766"/>
    <mergeCell ref="G1755:H1755"/>
    <mergeCell ref="G1756:H1756"/>
    <mergeCell ref="G1757:H1757"/>
    <mergeCell ref="G1758:H1758"/>
    <mergeCell ref="G1759:H1759"/>
    <mergeCell ref="G1760:H1760"/>
    <mergeCell ref="G1749:H1749"/>
    <mergeCell ref="G1750:H1750"/>
    <mergeCell ref="G1751:H1751"/>
    <mergeCell ref="G1752:H1752"/>
    <mergeCell ref="G1753:H1753"/>
    <mergeCell ref="G1754:H1754"/>
    <mergeCell ref="G1743:H1743"/>
    <mergeCell ref="G1744:H1744"/>
    <mergeCell ref="G1745:H1745"/>
    <mergeCell ref="G1746:H1746"/>
    <mergeCell ref="G1747:H1747"/>
    <mergeCell ref="G1748:H1748"/>
    <mergeCell ref="G1737:H1737"/>
    <mergeCell ref="G1738:H1738"/>
    <mergeCell ref="G1739:H1739"/>
    <mergeCell ref="G1740:H1740"/>
    <mergeCell ref="G1741:H1741"/>
    <mergeCell ref="G1742:H1742"/>
    <mergeCell ref="G1731:H1731"/>
    <mergeCell ref="G1732:H1732"/>
    <mergeCell ref="G1733:H1733"/>
    <mergeCell ref="G1734:H1734"/>
    <mergeCell ref="G1735:H1735"/>
    <mergeCell ref="G1736:H1736"/>
    <mergeCell ref="G1725:H1725"/>
    <mergeCell ref="G1726:H1726"/>
    <mergeCell ref="G1727:H1727"/>
    <mergeCell ref="G1728:H1728"/>
    <mergeCell ref="G1729:H1729"/>
    <mergeCell ref="G1730:H1730"/>
    <mergeCell ref="G1719:H1719"/>
    <mergeCell ref="G1720:H1720"/>
    <mergeCell ref="G1721:H1721"/>
    <mergeCell ref="G1722:H1722"/>
    <mergeCell ref="G1723:H1723"/>
    <mergeCell ref="G1724:H1724"/>
    <mergeCell ref="G1713:H1713"/>
    <mergeCell ref="G1714:H1714"/>
    <mergeCell ref="G1715:H1715"/>
    <mergeCell ref="G1716:H1716"/>
    <mergeCell ref="G1717:H1717"/>
    <mergeCell ref="G1718:H1718"/>
    <mergeCell ref="G1707:H1707"/>
    <mergeCell ref="G1708:H1708"/>
    <mergeCell ref="G1709:H1709"/>
    <mergeCell ref="G1710:H1710"/>
    <mergeCell ref="G1711:H1711"/>
    <mergeCell ref="G1712:H1712"/>
    <mergeCell ref="G1701:H1701"/>
    <mergeCell ref="G1702:H1702"/>
    <mergeCell ref="G1703:H1703"/>
    <mergeCell ref="G1704:H1704"/>
    <mergeCell ref="G1705:H1705"/>
    <mergeCell ref="G1706:H1706"/>
    <mergeCell ref="G1695:H1695"/>
    <mergeCell ref="G1696:H1696"/>
    <mergeCell ref="G1697:H1697"/>
    <mergeCell ref="G1698:H1698"/>
    <mergeCell ref="G1699:H1699"/>
    <mergeCell ref="G1700:H1700"/>
    <mergeCell ref="G1689:H1689"/>
    <mergeCell ref="G1690:H1690"/>
    <mergeCell ref="G1691:H1691"/>
    <mergeCell ref="G1692:H1692"/>
    <mergeCell ref="G1693:H1693"/>
    <mergeCell ref="G1694:H1694"/>
    <mergeCell ref="G1683:H1683"/>
    <mergeCell ref="G1684:H1684"/>
    <mergeCell ref="G1685:H1685"/>
    <mergeCell ref="G1686:H1686"/>
    <mergeCell ref="G1687:H1687"/>
    <mergeCell ref="G1688:H1688"/>
    <mergeCell ref="G1677:H1677"/>
    <mergeCell ref="G1678:H1678"/>
    <mergeCell ref="G1679:H1679"/>
    <mergeCell ref="G1680:H1680"/>
    <mergeCell ref="G1681:H1681"/>
    <mergeCell ref="G1682:H1682"/>
    <mergeCell ref="G1671:H1671"/>
    <mergeCell ref="G1672:H1672"/>
    <mergeCell ref="G1673:H1673"/>
    <mergeCell ref="G1674:H1674"/>
    <mergeCell ref="G1675:H1675"/>
    <mergeCell ref="G1676:H1676"/>
    <mergeCell ref="G1665:H1665"/>
    <mergeCell ref="G1666:H1666"/>
    <mergeCell ref="G1667:H1667"/>
    <mergeCell ref="G1668:H1668"/>
    <mergeCell ref="G1669:H1669"/>
    <mergeCell ref="G1670:H1670"/>
    <mergeCell ref="G1659:H1659"/>
    <mergeCell ref="G1660:H1660"/>
    <mergeCell ref="G1661:H1661"/>
    <mergeCell ref="G1662:H1662"/>
    <mergeCell ref="G1663:H1663"/>
    <mergeCell ref="G1664:H1664"/>
    <mergeCell ref="G1653:H1653"/>
    <mergeCell ref="G1654:H1654"/>
    <mergeCell ref="G1655:H1655"/>
    <mergeCell ref="G1656:H1656"/>
    <mergeCell ref="G1657:H1657"/>
    <mergeCell ref="G1658:H1658"/>
    <mergeCell ref="G1647:H1647"/>
    <mergeCell ref="G1648:H1648"/>
    <mergeCell ref="G1649:H1649"/>
    <mergeCell ref="G1650:H1650"/>
    <mergeCell ref="G1651:H1651"/>
    <mergeCell ref="G1652:H1652"/>
    <mergeCell ref="G1641:H1641"/>
    <mergeCell ref="G1642:H1642"/>
    <mergeCell ref="G1643:H1643"/>
    <mergeCell ref="G1644:H1644"/>
    <mergeCell ref="G1645:H1645"/>
    <mergeCell ref="G1646:H1646"/>
    <mergeCell ref="G1635:H1635"/>
    <mergeCell ref="G1636:H1636"/>
    <mergeCell ref="G1637:H1637"/>
    <mergeCell ref="G1638:H1638"/>
    <mergeCell ref="G1639:H1639"/>
    <mergeCell ref="G1640:H1640"/>
    <mergeCell ref="G1629:H1629"/>
    <mergeCell ref="G1630:H1630"/>
    <mergeCell ref="G1631:H1631"/>
    <mergeCell ref="G1632:H1632"/>
    <mergeCell ref="G1633:H1633"/>
    <mergeCell ref="G1634:H1634"/>
    <mergeCell ref="G1623:H1623"/>
    <mergeCell ref="G1624:H1624"/>
    <mergeCell ref="G1625:H1625"/>
    <mergeCell ref="G1626:H1626"/>
    <mergeCell ref="G1627:H1627"/>
    <mergeCell ref="G1628:H1628"/>
    <mergeCell ref="G1617:H1617"/>
    <mergeCell ref="G1618:H1618"/>
    <mergeCell ref="G1619:H1619"/>
    <mergeCell ref="G1620:H1620"/>
    <mergeCell ref="G1621:H1621"/>
    <mergeCell ref="G1622:H1622"/>
    <mergeCell ref="G1611:H1611"/>
    <mergeCell ref="G1612:H1612"/>
    <mergeCell ref="G1613:H1613"/>
    <mergeCell ref="G1614:H1614"/>
    <mergeCell ref="G1615:H1615"/>
    <mergeCell ref="G1616:H1616"/>
    <mergeCell ref="G1605:H1605"/>
    <mergeCell ref="G1606:H1606"/>
    <mergeCell ref="G1607:H1607"/>
    <mergeCell ref="G1608:H1608"/>
    <mergeCell ref="G1609:H1609"/>
    <mergeCell ref="G1610:H1610"/>
    <mergeCell ref="G1599:H1599"/>
    <mergeCell ref="G1600:H1600"/>
    <mergeCell ref="G1601:H1601"/>
    <mergeCell ref="G1602:H1602"/>
    <mergeCell ref="G1603:H1603"/>
    <mergeCell ref="G1604:H1604"/>
    <mergeCell ref="G1593:H1593"/>
    <mergeCell ref="G1594:H1594"/>
    <mergeCell ref="G1595:H1595"/>
    <mergeCell ref="G1596:H1596"/>
    <mergeCell ref="G1597:H1597"/>
    <mergeCell ref="G1598:H1598"/>
    <mergeCell ref="G1587:H1587"/>
    <mergeCell ref="G1588:H1588"/>
    <mergeCell ref="G1589:H1589"/>
    <mergeCell ref="G1590:H1590"/>
    <mergeCell ref="G1591:H1591"/>
    <mergeCell ref="G1592:H1592"/>
    <mergeCell ref="G1581:H1581"/>
    <mergeCell ref="G1582:H1582"/>
    <mergeCell ref="G1583:H1583"/>
    <mergeCell ref="G1584:H1584"/>
    <mergeCell ref="G1585:H1585"/>
    <mergeCell ref="G1586:H1586"/>
    <mergeCell ref="G1575:H1575"/>
    <mergeCell ref="G1576:H1576"/>
    <mergeCell ref="G1577:H1577"/>
    <mergeCell ref="G1578:H1578"/>
    <mergeCell ref="G1579:H1579"/>
    <mergeCell ref="G1580:H1580"/>
    <mergeCell ref="G1569:H1569"/>
    <mergeCell ref="G1570:H1570"/>
    <mergeCell ref="G1571:H1571"/>
    <mergeCell ref="G1572:H1572"/>
    <mergeCell ref="G1573:H1573"/>
    <mergeCell ref="G1574:H1574"/>
    <mergeCell ref="G1563:H1563"/>
    <mergeCell ref="G1564:H1564"/>
    <mergeCell ref="G1565:H1565"/>
    <mergeCell ref="G1566:H1566"/>
    <mergeCell ref="G1567:H1567"/>
    <mergeCell ref="G1568:H1568"/>
    <mergeCell ref="G1557:H1557"/>
    <mergeCell ref="G1558:H1558"/>
    <mergeCell ref="G1559:H1559"/>
    <mergeCell ref="G1560:H1560"/>
    <mergeCell ref="G1561:H1561"/>
    <mergeCell ref="G1562:H1562"/>
    <mergeCell ref="G1551:H1551"/>
    <mergeCell ref="G1552:H1552"/>
    <mergeCell ref="G1553:H1553"/>
    <mergeCell ref="G1554:H1554"/>
    <mergeCell ref="G1555:H1555"/>
    <mergeCell ref="G1556:H1556"/>
    <mergeCell ref="G1545:H1545"/>
    <mergeCell ref="G1546:H1546"/>
    <mergeCell ref="G1547:H1547"/>
    <mergeCell ref="G1548:H1548"/>
    <mergeCell ref="G1549:H1549"/>
    <mergeCell ref="G1550:H1550"/>
    <mergeCell ref="G1539:H1539"/>
    <mergeCell ref="G1540:H1540"/>
    <mergeCell ref="G1541:H1541"/>
    <mergeCell ref="G1542:H1542"/>
    <mergeCell ref="G1543:H1543"/>
    <mergeCell ref="G1544:H1544"/>
    <mergeCell ref="G1533:H1533"/>
    <mergeCell ref="G1534:H1534"/>
    <mergeCell ref="G1535:H1535"/>
    <mergeCell ref="G1536:H1536"/>
    <mergeCell ref="G1537:H1537"/>
    <mergeCell ref="G1538:H1538"/>
    <mergeCell ref="G1527:H1527"/>
    <mergeCell ref="G1528:H1528"/>
    <mergeCell ref="G1529:H1529"/>
    <mergeCell ref="G1530:H1530"/>
    <mergeCell ref="G1531:H1531"/>
    <mergeCell ref="G1532:H1532"/>
    <mergeCell ref="G1521:H1521"/>
    <mergeCell ref="G1522:H1522"/>
    <mergeCell ref="G1523:H1523"/>
    <mergeCell ref="G1524:H1524"/>
    <mergeCell ref="G1525:H1525"/>
    <mergeCell ref="G1526:H1526"/>
    <mergeCell ref="G1515:H1515"/>
    <mergeCell ref="G1516:H1516"/>
    <mergeCell ref="G1517:H1517"/>
    <mergeCell ref="G1518:H1518"/>
    <mergeCell ref="G1519:H1519"/>
    <mergeCell ref="G1520:H1520"/>
    <mergeCell ref="G1509:H1509"/>
    <mergeCell ref="G1510:H1510"/>
    <mergeCell ref="G1511:H1511"/>
    <mergeCell ref="G1512:H1512"/>
    <mergeCell ref="G1513:H1513"/>
    <mergeCell ref="G1514:H1514"/>
    <mergeCell ref="G1503:H1503"/>
    <mergeCell ref="G1504:H1504"/>
    <mergeCell ref="G1505:H1505"/>
    <mergeCell ref="G1506:H1506"/>
    <mergeCell ref="G1507:H1507"/>
    <mergeCell ref="G1508:H1508"/>
    <mergeCell ref="G1497:H1497"/>
    <mergeCell ref="G1498:H1498"/>
    <mergeCell ref="G1499:H1499"/>
    <mergeCell ref="G1500:H1500"/>
    <mergeCell ref="G1501:H1501"/>
    <mergeCell ref="G1502:H1502"/>
    <mergeCell ref="G1491:H1491"/>
    <mergeCell ref="G1492:H1492"/>
    <mergeCell ref="G1493:H1493"/>
    <mergeCell ref="G1494:H1494"/>
    <mergeCell ref="G1495:H1495"/>
    <mergeCell ref="G1496:H1496"/>
    <mergeCell ref="G1485:H1485"/>
    <mergeCell ref="G1486:H1486"/>
    <mergeCell ref="G1487:H1487"/>
    <mergeCell ref="G1488:H1488"/>
    <mergeCell ref="G1489:H1489"/>
    <mergeCell ref="G1490:H1490"/>
    <mergeCell ref="G1479:H1479"/>
    <mergeCell ref="G1480:H1480"/>
    <mergeCell ref="G1481:H1481"/>
    <mergeCell ref="G1482:H1482"/>
    <mergeCell ref="G1483:H1483"/>
    <mergeCell ref="G1484:H1484"/>
    <mergeCell ref="G1473:H1473"/>
    <mergeCell ref="G1474:H1474"/>
    <mergeCell ref="G1475:H1475"/>
    <mergeCell ref="G1476:H1476"/>
    <mergeCell ref="G1477:H1477"/>
    <mergeCell ref="G1478:H1478"/>
    <mergeCell ref="G1467:H1467"/>
    <mergeCell ref="G1468:H1468"/>
    <mergeCell ref="G1469:H1469"/>
    <mergeCell ref="G1470:H1470"/>
    <mergeCell ref="G1471:H1471"/>
    <mergeCell ref="G1472:H1472"/>
    <mergeCell ref="G1461:H1461"/>
    <mergeCell ref="G1462:H1462"/>
    <mergeCell ref="G1463:H1463"/>
    <mergeCell ref="G1464:H1464"/>
    <mergeCell ref="G1465:H1465"/>
    <mergeCell ref="G1466:H1466"/>
    <mergeCell ref="G1455:H1455"/>
    <mergeCell ref="G1456:H1456"/>
    <mergeCell ref="G1457:H1457"/>
    <mergeCell ref="G1458:H1458"/>
    <mergeCell ref="G1459:H1459"/>
    <mergeCell ref="G1460:H1460"/>
    <mergeCell ref="G1449:H1449"/>
    <mergeCell ref="G1450:H1450"/>
    <mergeCell ref="G1451:H1451"/>
    <mergeCell ref="G1452:H1452"/>
    <mergeCell ref="G1453:H1453"/>
    <mergeCell ref="G1454:H1454"/>
    <mergeCell ref="G1443:H1443"/>
    <mergeCell ref="G1444:H1444"/>
    <mergeCell ref="G1445:H1445"/>
    <mergeCell ref="G1446:H1446"/>
    <mergeCell ref="G1447:H1447"/>
    <mergeCell ref="G1448:H1448"/>
    <mergeCell ref="G1437:H1437"/>
    <mergeCell ref="G1438:H1438"/>
    <mergeCell ref="G1439:H1439"/>
    <mergeCell ref="G1440:H1440"/>
    <mergeCell ref="G1441:H1441"/>
    <mergeCell ref="G1442:H1442"/>
    <mergeCell ref="G1431:H1431"/>
    <mergeCell ref="G1432:H1432"/>
    <mergeCell ref="G1433:H1433"/>
    <mergeCell ref="G1434:H1434"/>
    <mergeCell ref="G1435:H1435"/>
    <mergeCell ref="G1436:H1436"/>
    <mergeCell ref="G1425:H1425"/>
    <mergeCell ref="G1426:H1426"/>
    <mergeCell ref="G1427:H1427"/>
    <mergeCell ref="G1428:H1428"/>
    <mergeCell ref="G1429:H1429"/>
    <mergeCell ref="G1430:H1430"/>
    <mergeCell ref="G1419:H1419"/>
    <mergeCell ref="G1420:H1420"/>
    <mergeCell ref="G1421:H1421"/>
    <mergeCell ref="G1422:H1422"/>
    <mergeCell ref="G1423:H1423"/>
    <mergeCell ref="G1424:H1424"/>
    <mergeCell ref="G1413:H1413"/>
    <mergeCell ref="G1414:H1414"/>
    <mergeCell ref="G1415:H1415"/>
    <mergeCell ref="G1416:H1416"/>
    <mergeCell ref="G1417:H1417"/>
    <mergeCell ref="G1418:H1418"/>
    <mergeCell ref="G1407:H1407"/>
    <mergeCell ref="G1408:H1408"/>
    <mergeCell ref="G1409:H1409"/>
    <mergeCell ref="G1410:H1410"/>
    <mergeCell ref="G1411:H1411"/>
    <mergeCell ref="G1412:H1412"/>
    <mergeCell ref="G1401:H1401"/>
    <mergeCell ref="G1402:H1402"/>
    <mergeCell ref="G1403:H1403"/>
    <mergeCell ref="G1404:H1404"/>
    <mergeCell ref="G1405:H1405"/>
    <mergeCell ref="G1406:H1406"/>
    <mergeCell ref="G1395:H1395"/>
    <mergeCell ref="G1396:H1396"/>
    <mergeCell ref="G1397:H1397"/>
    <mergeCell ref="G1398:H1398"/>
    <mergeCell ref="G1399:H1399"/>
    <mergeCell ref="G1400:H1400"/>
    <mergeCell ref="G1389:H1389"/>
    <mergeCell ref="G1390:H1390"/>
    <mergeCell ref="G1391:H1391"/>
    <mergeCell ref="G1392:H1392"/>
    <mergeCell ref="G1393:H1393"/>
    <mergeCell ref="G1394:H1394"/>
    <mergeCell ref="G1383:H1383"/>
    <mergeCell ref="G1384:H1384"/>
    <mergeCell ref="G1385:H1385"/>
    <mergeCell ref="G1386:H1386"/>
    <mergeCell ref="G1387:H1387"/>
    <mergeCell ref="G1388:H1388"/>
    <mergeCell ref="G1377:H1377"/>
    <mergeCell ref="G1378:H1378"/>
    <mergeCell ref="G1379:H1379"/>
    <mergeCell ref="G1380:H1380"/>
    <mergeCell ref="G1381:H1381"/>
    <mergeCell ref="G1382:H1382"/>
    <mergeCell ref="G1371:H1371"/>
    <mergeCell ref="G1372:H1372"/>
    <mergeCell ref="G1373:H1373"/>
    <mergeCell ref="G1374:H1374"/>
    <mergeCell ref="G1375:H1375"/>
    <mergeCell ref="G1376:H1376"/>
    <mergeCell ref="G1365:H1365"/>
    <mergeCell ref="G1366:H1366"/>
    <mergeCell ref="G1367:H1367"/>
    <mergeCell ref="G1368:H1368"/>
    <mergeCell ref="G1369:H1369"/>
    <mergeCell ref="G1370:H1370"/>
    <mergeCell ref="G1359:H1359"/>
    <mergeCell ref="G1360:H1360"/>
    <mergeCell ref="G1361:H1361"/>
    <mergeCell ref="G1362:H1362"/>
    <mergeCell ref="G1363:H1363"/>
    <mergeCell ref="G1364:H1364"/>
    <mergeCell ref="G1353:H1353"/>
    <mergeCell ref="G1354:H1354"/>
    <mergeCell ref="G1355:H1355"/>
    <mergeCell ref="G1356:H1356"/>
    <mergeCell ref="G1357:H1357"/>
    <mergeCell ref="G1358:H1358"/>
    <mergeCell ref="G1347:H1347"/>
    <mergeCell ref="G1348:H1348"/>
    <mergeCell ref="G1349:H1349"/>
    <mergeCell ref="G1350:H1350"/>
    <mergeCell ref="G1351:H1351"/>
    <mergeCell ref="G1352:H1352"/>
    <mergeCell ref="G1341:H1341"/>
    <mergeCell ref="G1342:H1342"/>
    <mergeCell ref="G1343:H1343"/>
    <mergeCell ref="G1344:H1344"/>
    <mergeCell ref="G1345:H1345"/>
    <mergeCell ref="G1346:H1346"/>
    <mergeCell ref="G1335:H1335"/>
    <mergeCell ref="G1336:H1336"/>
    <mergeCell ref="G1337:H1337"/>
    <mergeCell ref="G1338:H1338"/>
    <mergeCell ref="G1339:H1339"/>
    <mergeCell ref="G1340:H1340"/>
    <mergeCell ref="G1329:H1329"/>
    <mergeCell ref="G1330:H1330"/>
    <mergeCell ref="G1331:H1331"/>
    <mergeCell ref="G1332:H1332"/>
    <mergeCell ref="G1333:H1333"/>
    <mergeCell ref="G1334:H1334"/>
    <mergeCell ref="G1323:H1323"/>
    <mergeCell ref="G1324:H1324"/>
    <mergeCell ref="G1325:H1325"/>
    <mergeCell ref="G1326:H1326"/>
    <mergeCell ref="G1327:H1327"/>
    <mergeCell ref="G1328:H1328"/>
    <mergeCell ref="G1317:H1317"/>
    <mergeCell ref="G1318:H1318"/>
    <mergeCell ref="G1319:H1319"/>
    <mergeCell ref="G1320:H1320"/>
    <mergeCell ref="G1321:H1321"/>
    <mergeCell ref="G1322:H1322"/>
    <mergeCell ref="G1311:H1311"/>
    <mergeCell ref="G1312:H1312"/>
    <mergeCell ref="G1313:H1313"/>
    <mergeCell ref="G1314:H1314"/>
    <mergeCell ref="G1315:H1315"/>
    <mergeCell ref="G1316:H1316"/>
    <mergeCell ref="G1305:H1305"/>
    <mergeCell ref="G1306:H1306"/>
    <mergeCell ref="G1307:H1307"/>
    <mergeCell ref="G1308:H1308"/>
    <mergeCell ref="G1309:H1309"/>
    <mergeCell ref="G1310:H1310"/>
    <mergeCell ref="G1299:H1299"/>
    <mergeCell ref="G1300:H1300"/>
    <mergeCell ref="G1301:H1301"/>
    <mergeCell ref="G1302:H1302"/>
    <mergeCell ref="G1303:H1303"/>
    <mergeCell ref="G1304:H1304"/>
    <mergeCell ref="G1293:H1293"/>
    <mergeCell ref="G1294:H1294"/>
    <mergeCell ref="G1295:H1295"/>
    <mergeCell ref="G1296:H1296"/>
    <mergeCell ref="G1297:H1297"/>
    <mergeCell ref="G1298:H1298"/>
    <mergeCell ref="G1287:H1287"/>
    <mergeCell ref="G1288:H1288"/>
    <mergeCell ref="G1289:H1289"/>
    <mergeCell ref="G1290:H1290"/>
    <mergeCell ref="G1291:H1291"/>
    <mergeCell ref="G1292:H1292"/>
    <mergeCell ref="G1281:H1281"/>
    <mergeCell ref="G1282:H1282"/>
    <mergeCell ref="G1283:H1283"/>
    <mergeCell ref="G1284:H1284"/>
    <mergeCell ref="G1285:H1285"/>
    <mergeCell ref="G1286:H1286"/>
    <mergeCell ref="G1275:H1275"/>
    <mergeCell ref="G1276:H1276"/>
    <mergeCell ref="G1277:H1277"/>
    <mergeCell ref="G1278:H1278"/>
    <mergeCell ref="G1279:H1279"/>
    <mergeCell ref="G1280:H1280"/>
    <mergeCell ref="G1269:H1269"/>
    <mergeCell ref="G1270:H1270"/>
    <mergeCell ref="G1271:H1271"/>
    <mergeCell ref="G1272:H1272"/>
    <mergeCell ref="G1273:H1273"/>
    <mergeCell ref="G1274:H1274"/>
    <mergeCell ref="G1263:H1263"/>
    <mergeCell ref="G1264:H1264"/>
    <mergeCell ref="G1265:H1265"/>
    <mergeCell ref="G1266:H1266"/>
    <mergeCell ref="G1267:H1267"/>
    <mergeCell ref="G1268:H1268"/>
    <mergeCell ref="G1257:H1257"/>
    <mergeCell ref="G1258:H1258"/>
    <mergeCell ref="G1259:H1259"/>
    <mergeCell ref="G1260:H1260"/>
    <mergeCell ref="G1261:H1261"/>
    <mergeCell ref="G1262:H1262"/>
    <mergeCell ref="G1251:H1251"/>
    <mergeCell ref="G1252:H1252"/>
    <mergeCell ref="G1253:H1253"/>
    <mergeCell ref="G1254:H1254"/>
    <mergeCell ref="G1255:H1255"/>
    <mergeCell ref="G1256:H1256"/>
    <mergeCell ref="G1245:H1245"/>
    <mergeCell ref="G1246:H1246"/>
    <mergeCell ref="G1247:H1247"/>
    <mergeCell ref="G1248:H1248"/>
    <mergeCell ref="G1249:H1249"/>
    <mergeCell ref="G1250:H1250"/>
    <mergeCell ref="G1239:H1239"/>
    <mergeCell ref="G1240:H1240"/>
    <mergeCell ref="G1241:H1241"/>
    <mergeCell ref="G1242:H1242"/>
    <mergeCell ref="G1243:H1243"/>
    <mergeCell ref="G1244:H1244"/>
    <mergeCell ref="G1233:H1233"/>
    <mergeCell ref="G1234:H1234"/>
    <mergeCell ref="G1235:H1235"/>
    <mergeCell ref="G1236:H1236"/>
    <mergeCell ref="G1237:H1237"/>
    <mergeCell ref="G1238:H1238"/>
    <mergeCell ref="G1227:H1227"/>
    <mergeCell ref="G1228:H1228"/>
    <mergeCell ref="G1229:H1229"/>
    <mergeCell ref="G1230:H1230"/>
    <mergeCell ref="G1231:H1231"/>
    <mergeCell ref="G1232:H1232"/>
    <mergeCell ref="G1221:H1221"/>
    <mergeCell ref="G1222:H1222"/>
    <mergeCell ref="G1223:H1223"/>
    <mergeCell ref="G1224:H1224"/>
    <mergeCell ref="G1225:H1225"/>
    <mergeCell ref="G1226:H1226"/>
    <mergeCell ref="G1215:H1215"/>
    <mergeCell ref="G1216:H1216"/>
    <mergeCell ref="G1217:H1217"/>
    <mergeCell ref="G1218:H1218"/>
    <mergeCell ref="G1219:H1219"/>
    <mergeCell ref="G1220:H1220"/>
    <mergeCell ref="G1209:H1209"/>
    <mergeCell ref="G1210:H1210"/>
    <mergeCell ref="G1211:H1211"/>
    <mergeCell ref="G1212:H1212"/>
    <mergeCell ref="G1213:H1213"/>
    <mergeCell ref="G1214:H1214"/>
    <mergeCell ref="G1203:H1203"/>
    <mergeCell ref="G1204:H1204"/>
    <mergeCell ref="G1205:H1205"/>
    <mergeCell ref="G1206:H1206"/>
    <mergeCell ref="G1207:H1207"/>
    <mergeCell ref="G1208:H1208"/>
    <mergeCell ref="G1197:H1197"/>
    <mergeCell ref="G1198:H1198"/>
    <mergeCell ref="G1199:H1199"/>
    <mergeCell ref="G1200:H1200"/>
    <mergeCell ref="G1201:H1201"/>
    <mergeCell ref="G1202:H1202"/>
    <mergeCell ref="G1191:H1191"/>
    <mergeCell ref="G1192:H1192"/>
    <mergeCell ref="G1193:H1193"/>
    <mergeCell ref="G1194:H1194"/>
    <mergeCell ref="G1195:H1195"/>
    <mergeCell ref="G1196:H1196"/>
    <mergeCell ref="G1185:H1185"/>
    <mergeCell ref="G1186:H1186"/>
    <mergeCell ref="G1187:H1187"/>
    <mergeCell ref="G1188:H1188"/>
    <mergeCell ref="G1189:H1189"/>
    <mergeCell ref="G1190:H1190"/>
    <mergeCell ref="G1179:H1179"/>
    <mergeCell ref="G1180:H1180"/>
    <mergeCell ref="G1181:H1181"/>
    <mergeCell ref="G1182:H1182"/>
    <mergeCell ref="G1183:H1183"/>
    <mergeCell ref="G1184:H1184"/>
    <mergeCell ref="G1173:H1173"/>
    <mergeCell ref="G1174:H1174"/>
    <mergeCell ref="G1175:H1175"/>
    <mergeCell ref="G1176:H1176"/>
    <mergeCell ref="G1177:H1177"/>
    <mergeCell ref="G1178:H1178"/>
    <mergeCell ref="G1167:H1167"/>
    <mergeCell ref="G1168:H1168"/>
    <mergeCell ref="G1169:H1169"/>
    <mergeCell ref="G1170:H1170"/>
    <mergeCell ref="G1171:H1171"/>
    <mergeCell ref="G1172:H1172"/>
    <mergeCell ref="G1161:H1161"/>
    <mergeCell ref="G1162:H1162"/>
    <mergeCell ref="G1163:H1163"/>
    <mergeCell ref="G1164:H1164"/>
    <mergeCell ref="G1165:H1165"/>
    <mergeCell ref="G1166:H1166"/>
    <mergeCell ref="G1155:H1155"/>
    <mergeCell ref="G1156:H1156"/>
    <mergeCell ref="G1157:H1157"/>
    <mergeCell ref="G1158:H1158"/>
    <mergeCell ref="G1159:H1159"/>
    <mergeCell ref="G1160:H1160"/>
    <mergeCell ref="G1149:H1149"/>
    <mergeCell ref="G1150:H1150"/>
    <mergeCell ref="G1151:H1151"/>
    <mergeCell ref="G1152:H1152"/>
    <mergeCell ref="G1153:H1153"/>
    <mergeCell ref="G1154:H1154"/>
    <mergeCell ref="G1143:H1143"/>
    <mergeCell ref="G1144:H1144"/>
    <mergeCell ref="G1145:H1145"/>
    <mergeCell ref="G1146:H1146"/>
    <mergeCell ref="G1147:H1147"/>
    <mergeCell ref="G1148:H1148"/>
    <mergeCell ref="G1137:H1137"/>
    <mergeCell ref="G1138:H1138"/>
    <mergeCell ref="G1139:H1139"/>
    <mergeCell ref="G1140:H1140"/>
    <mergeCell ref="G1141:H1141"/>
    <mergeCell ref="G1142:H1142"/>
    <mergeCell ref="G1131:H1131"/>
    <mergeCell ref="G1132:H1132"/>
    <mergeCell ref="G1133:H1133"/>
    <mergeCell ref="G1134:H1134"/>
    <mergeCell ref="G1135:H1135"/>
    <mergeCell ref="G1136:H1136"/>
    <mergeCell ref="G1125:H1125"/>
    <mergeCell ref="G1126:H1126"/>
    <mergeCell ref="G1127:H1127"/>
    <mergeCell ref="G1128:H1128"/>
    <mergeCell ref="G1129:H1129"/>
    <mergeCell ref="G1130:H1130"/>
    <mergeCell ref="G1119:H1119"/>
    <mergeCell ref="G1120:H1120"/>
    <mergeCell ref="G1121:H1121"/>
    <mergeCell ref="G1122:H1122"/>
    <mergeCell ref="G1123:H1123"/>
    <mergeCell ref="G1124:H1124"/>
    <mergeCell ref="G1113:H1113"/>
    <mergeCell ref="G1114:H1114"/>
    <mergeCell ref="G1115:H1115"/>
    <mergeCell ref="G1116:H1116"/>
    <mergeCell ref="G1117:H1117"/>
    <mergeCell ref="G1118:H1118"/>
    <mergeCell ref="G1107:H1107"/>
    <mergeCell ref="G1108:H1108"/>
    <mergeCell ref="G1109:H1109"/>
    <mergeCell ref="G1110:H1110"/>
    <mergeCell ref="G1111:H1111"/>
    <mergeCell ref="G1112:H1112"/>
    <mergeCell ref="G1101:H1101"/>
    <mergeCell ref="G1102:H1102"/>
    <mergeCell ref="G1103:H1103"/>
    <mergeCell ref="G1104:H1104"/>
    <mergeCell ref="G1105:H1105"/>
    <mergeCell ref="G1106:H1106"/>
    <mergeCell ref="G1095:H1095"/>
    <mergeCell ref="G1096:H1096"/>
    <mergeCell ref="G1097:H1097"/>
    <mergeCell ref="G1098:H1098"/>
    <mergeCell ref="G1099:H1099"/>
    <mergeCell ref="G1100:H1100"/>
    <mergeCell ref="G1089:H1089"/>
    <mergeCell ref="G1090:H1090"/>
    <mergeCell ref="G1091:H1091"/>
    <mergeCell ref="G1092:H1092"/>
    <mergeCell ref="G1093:H1093"/>
    <mergeCell ref="G1094:H1094"/>
    <mergeCell ref="G1083:H1083"/>
    <mergeCell ref="G1084:H1084"/>
    <mergeCell ref="G1085:H1085"/>
    <mergeCell ref="G1086:H1086"/>
    <mergeCell ref="G1087:H1087"/>
    <mergeCell ref="G1088:H1088"/>
    <mergeCell ref="G1077:H1077"/>
    <mergeCell ref="G1078:H1078"/>
    <mergeCell ref="G1079:H1079"/>
    <mergeCell ref="G1080:H1080"/>
    <mergeCell ref="G1081:H1081"/>
    <mergeCell ref="G1082:H1082"/>
    <mergeCell ref="G1071:H1071"/>
    <mergeCell ref="G1072:H1072"/>
    <mergeCell ref="G1073:H1073"/>
    <mergeCell ref="G1074:H1074"/>
    <mergeCell ref="G1075:H1075"/>
    <mergeCell ref="G1076:H1076"/>
    <mergeCell ref="G1065:H1065"/>
    <mergeCell ref="G1066:H1066"/>
    <mergeCell ref="G1067:H1067"/>
    <mergeCell ref="G1068:H1068"/>
    <mergeCell ref="G1069:H1069"/>
    <mergeCell ref="G1070:H1070"/>
    <mergeCell ref="G1059:H1059"/>
    <mergeCell ref="G1060:H1060"/>
    <mergeCell ref="G1061:H1061"/>
    <mergeCell ref="G1062:H1062"/>
    <mergeCell ref="G1063:H1063"/>
    <mergeCell ref="G1064:H1064"/>
    <mergeCell ref="G1053:H1053"/>
    <mergeCell ref="G1054:H1054"/>
    <mergeCell ref="G1055:H1055"/>
    <mergeCell ref="G1056:H1056"/>
    <mergeCell ref="G1057:H1057"/>
    <mergeCell ref="G1058:H1058"/>
    <mergeCell ref="G1047:H1047"/>
    <mergeCell ref="G1048:H1048"/>
    <mergeCell ref="G1049:H1049"/>
    <mergeCell ref="G1050:H1050"/>
    <mergeCell ref="G1051:H1051"/>
    <mergeCell ref="G1052:H1052"/>
    <mergeCell ref="G1041:H1041"/>
    <mergeCell ref="G1042:H1042"/>
    <mergeCell ref="G1043:H1043"/>
    <mergeCell ref="G1044:H1044"/>
    <mergeCell ref="G1045:H1045"/>
    <mergeCell ref="G1046:H1046"/>
    <mergeCell ref="G1035:H1035"/>
    <mergeCell ref="G1036:H1036"/>
    <mergeCell ref="G1037:H1037"/>
    <mergeCell ref="G1038:H1038"/>
    <mergeCell ref="G1039:H1039"/>
    <mergeCell ref="G1040:H1040"/>
    <mergeCell ref="G1029:H1029"/>
    <mergeCell ref="G1030:H1030"/>
    <mergeCell ref="G1031:H1031"/>
    <mergeCell ref="G1032:H1032"/>
    <mergeCell ref="G1033:H1033"/>
    <mergeCell ref="G1034:H1034"/>
    <mergeCell ref="G1023:H1023"/>
    <mergeCell ref="G1024:H1024"/>
    <mergeCell ref="G1025:H1025"/>
    <mergeCell ref="G1026:H1026"/>
    <mergeCell ref="G1027:H1027"/>
    <mergeCell ref="G1028:H1028"/>
    <mergeCell ref="G1017:H1017"/>
    <mergeCell ref="G1018:H1018"/>
    <mergeCell ref="G1019:H1019"/>
    <mergeCell ref="G1020:H1020"/>
    <mergeCell ref="G1021:H1021"/>
    <mergeCell ref="G1022:H1022"/>
    <mergeCell ref="G1011:H1011"/>
    <mergeCell ref="G1012:H1012"/>
    <mergeCell ref="G1013:H1013"/>
    <mergeCell ref="G1014:H1014"/>
    <mergeCell ref="G1015:H1015"/>
    <mergeCell ref="G1016:H1016"/>
    <mergeCell ref="G1005:H1005"/>
    <mergeCell ref="G1006:H1006"/>
    <mergeCell ref="G1007:H1007"/>
    <mergeCell ref="G1008:H1008"/>
    <mergeCell ref="G1009:H1009"/>
    <mergeCell ref="G1010:H1010"/>
    <mergeCell ref="G999:H999"/>
    <mergeCell ref="G1000:H1000"/>
    <mergeCell ref="G1001:H1001"/>
    <mergeCell ref="G1002:H1002"/>
    <mergeCell ref="G1003:H1003"/>
    <mergeCell ref="G1004:H1004"/>
    <mergeCell ref="G993:H993"/>
    <mergeCell ref="G994:H994"/>
    <mergeCell ref="G995:H995"/>
    <mergeCell ref="G996:H996"/>
    <mergeCell ref="G997:H997"/>
    <mergeCell ref="G998:H998"/>
    <mergeCell ref="G987:H987"/>
    <mergeCell ref="G988:H988"/>
    <mergeCell ref="G989:H989"/>
    <mergeCell ref="G990:H990"/>
    <mergeCell ref="G991:H991"/>
    <mergeCell ref="G992:H992"/>
    <mergeCell ref="G981:H981"/>
    <mergeCell ref="G982:H982"/>
    <mergeCell ref="G983:H983"/>
    <mergeCell ref="G984:H984"/>
    <mergeCell ref="G985:H985"/>
    <mergeCell ref="G986:H986"/>
    <mergeCell ref="G975:H975"/>
    <mergeCell ref="G976:H976"/>
    <mergeCell ref="G977:H977"/>
    <mergeCell ref="G978:H978"/>
    <mergeCell ref="G979:H979"/>
    <mergeCell ref="G980:H980"/>
    <mergeCell ref="G969:H969"/>
    <mergeCell ref="G970:H970"/>
    <mergeCell ref="G971:H971"/>
    <mergeCell ref="G972:H972"/>
    <mergeCell ref="G973:H973"/>
    <mergeCell ref="G974:H974"/>
    <mergeCell ref="G963:H963"/>
    <mergeCell ref="G964:H964"/>
    <mergeCell ref="G965:H965"/>
    <mergeCell ref="G966:H966"/>
    <mergeCell ref="G967:H967"/>
    <mergeCell ref="G968:H968"/>
    <mergeCell ref="G957:H957"/>
    <mergeCell ref="G958:H958"/>
    <mergeCell ref="G959:H959"/>
    <mergeCell ref="G960:H960"/>
    <mergeCell ref="G961:H961"/>
    <mergeCell ref="G962:H962"/>
    <mergeCell ref="G951:H951"/>
    <mergeCell ref="G952:H952"/>
    <mergeCell ref="G953:H953"/>
    <mergeCell ref="G954:H954"/>
    <mergeCell ref="G955:H955"/>
    <mergeCell ref="G956:H956"/>
    <mergeCell ref="G945:H945"/>
    <mergeCell ref="G946:H946"/>
    <mergeCell ref="G947:H947"/>
    <mergeCell ref="G948:H948"/>
    <mergeCell ref="G949:H949"/>
    <mergeCell ref="G950:H950"/>
    <mergeCell ref="G939:H939"/>
    <mergeCell ref="G940:H940"/>
    <mergeCell ref="G941:H941"/>
    <mergeCell ref="G942:H942"/>
    <mergeCell ref="G943:H943"/>
    <mergeCell ref="G944:H944"/>
    <mergeCell ref="G933:H933"/>
    <mergeCell ref="G934:H934"/>
    <mergeCell ref="G935:H935"/>
    <mergeCell ref="G936:H936"/>
    <mergeCell ref="G937:H937"/>
    <mergeCell ref="G938:H938"/>
    <mergeCell ref="G927:H927"/>
    <mergeCell ref="G928:H928"/>
    <mergeCell ref="G929:H929"/>
    <mergeCell ref="G930:H930"/>
    <mergeCell ref="G931:H931"/>
    <mergeCell ref="G932:H932"/>
    <mergeCell ref="G921:H921"/>
    <mergeCell ref="G922:H922"/>
    <mergeCell ref="G923:H923"/>
    <mergeCell ref="G924:H924"/>
    <mergeCell ref="G925:H925"/>
    <mergeCell ref="G926:H926"/>
    <mergeCell ref="G915:H915"/>
    <mergeCell ref="G916:H916"/>
    <mergeCell ref="G917:H917"/>
    <mergeCell ref="G918:H918"/>
    <mergeCell ref="G919:H919"/>
    <mergeCell ref="G920:H920"/>
    <mergeCell ref="G909:H909"/>
    <mergeCell ref="G910:H910"/>
    <mergeCell ref="G911:H911"/>
    <mergeCell ref="G912:H912"/>
    <mergeCell ref="G913:H913"/>
    <mergeCell ref="G914:H914"/>
    <mergeCell ref="G903:H903"/>
    <mergeCell ref="G904:H904"/>
    <mergeCell ref="G905:H905"/>
    <mergeCell ref="G906:H906"/>
    <mergeCell ref="G907:H907"/>
    <mergeCell ref="G908:H908"/>
    <mergeCell ref="G897:H897"/>
    <mergeCell ref="G898:H898"/>
    <mergeCell ref="G899:H899"/>
    <mergeCell ref="G900:H900"/>
    <mergeCell ref="G901:H901"/>
    <mergeCell ref="G902:H902"/>
    <mergeCell ref="G891:H891"/>
    <mergeCell ref="G892:H892"/>
    <mergeCell ref="G893:H893"/>
    <mergeCell ref="G894:H894"/>
    <mergeCell ref="G895:H895"/>
    <mergeCell ref="G896:H896"/>
    <mergeCell ref="G885:H885"/>
    <mergeCell ref="G886:H886"/>
    <mergeCell ref="G887:H887"/>
    <mergeCell ref="G888:H888"/>
    <mergeCell ref="G889:H889"/>
    <mergeCell ref="G890:H890"/>
    <mergeCell ref="G879:H879"/>
    <mergeCell ref="G880:H880"/>
    <mergeCell ref="G881:H881"/>
    <mergeCell ref="G882:H882"/>
    <mergeCell ref="G883:H883"/>
    <mergeCell ref="G884:H884"/>
    <mergeCell ref="G873:H873"/>
    <mergeCell ref="G874:H874"/>
    <mergeCell ref="G875:H875"/>
    <mergeCell ref="G876:H876"/>
    <mergeCell ref="G877:H877"/>
    <mergeCell ref="G878:H878"/>
    <mergeCell ref="G867:H867"/>
    <mergeCell ref="G868:H868"/>
    <mergeCell ref="G869:H869"/>
    <mergeCell ref="G870:H870"/>
    <mergeCell ref="G871:H871"/>
    <mergeCell ref="G872:H872"/>
    <mergeCell ref="G861:H861"/>
    <mergeCell ref="G862:H862"/>
    <mergeCell ref="G863:H863"/>
    <mergeCell ref="G864:H864"/>
    <mergeCell ref="G865:H865"/>
    <mergeCell ref="G866:H866"/>
    <mergeCell ref="G855:H855"/>
    <mergeCell ref="G856:H856"/>
    <mergeCell ref="G857:H857"/>
    <mergeCell ref="G858:H858"/>
    <mergeCell ref="G859:H859"/>
    <mergeCell ref="G860:H860"/>
    <mergeCell ref="G849:H849"/>
    <mergeCell ref="G850:H850"/>
    <mergeCell ref="G851:H851"/>
    <mergeCell ref="G852:H852"/>
    <mergeCell ref="G853:H853"/>
    <mergeCell ref="G854:H854"/>
    <mergeCell ref="G843:H843"/>
    <mergeCell ref="G844:H844"/>
    <mergeCell ref="G845:H845"/>
    <mergeCell ref="G846:H846"/>
    <mergeCell ref="G847:H847"/>
    <mergeCell ref="G848:H848"/>
    <mergeCell ref="G837:H837"/>
    <mergeCell ref="G838:H838"/>
    <mergeCell ref="G839:H839"/>
    <mergeCell ref="G840:H840"/>
    <mergeCell ref="G841:H841"/>
    <mergeCell ref="G842:H842"/>
    <mergeCell ref="G831:H831"/>
    <mergeCell ref="G832:H832"/>
    <mergeCell ref="G833:H833"/>
    <mergeCell ref="G834:H834"/>
    <mergeCell ref="G835:H835"/>
    <mergeCell ref="G836:H836"/>
    <mergeCell ref="G825:H825"/>
    <mergeCell ref="G826:H826"/>
    <mergeCell ref="G827:H827"/>
    <mergeCell ref="G828:H828"/>
    <mergeCell ref="G829:H829"/>
    <mergeCell ref="G830:H830"/>
    <mergeCell ref="G819:H819"/>
    <mergeCell ref="G820:H820"/>
    <mergeCell ref="G821:H821"/>
    <mergeCell ref="G822:H822"/>
    <mergeCell ref="G823:H823"/>
    <mergeCell ref="G824:H824"/>
    <mergeCell ref="G813:H813"/>
    <mergeCell ref="G814:H814"/>
    <mergeCell ref="G815:H815"/>
    <mergeCell ref="G816:H816"/>
    <mergeCell ref="G817:H817"/>
    <mergeCell ref="G818:H818"/>
    <mergeCell ref="G807:H807"/>
    <mergeCell ref="G808:H808"/>
    <mergeCell ref="G809:H809"/>
    <mergeCell ref="G810:H810"/>
    <mergeCell ref="G811:H811"/>
    <mergeCell ref="G812:H812"/>
    <mergeCell ref="G801:H801"/>
    <mergeCell ref="G802:H802"/>
    <mergeCell ref="G803:H803"/>
    <mergeCell ref="G804:H804"/>
    <mergeCell ref="G805:H805"/>
    <mergeCell ref="G806:H806"/>
    <mergeCell ref="G795:H795"/>
    <mergeCell ref="G796:H796"/>
    <mergeCell ref="G797:H797"/>
    <mergeCell ref="G798:H798"/>
    <mergeCell ref="G799:H799"/>
    <mergeCell ref="G800:H800"/>
    <mergeCell ref="G789:H789"/>
    <mergeCell ref="G790:H790"/>
    <mergeCell ref="G791:H791"/>
    <mergeCell ref="G792:H792"/>
    <mergeCell ref="G793:H793"/>
    <mergeCell ref="G794:H794"/>
    <mergeCell ref="G783:H783"/>
    <mergeCell ref="G784:H784"/>
    <mergeCell ref="G785:H785"/>
    <mergeCell ref="G786:H786"/>
    <mergeCell ref="G787:H787"/>
    <mergeCell ref="G788:H788"/>
    <mergeCell ref="G777:H777"/>
    <mergeCell ref="G778:H778"/>
    <mergeCell ref="G779:H779"/>
    <mergeCell ref="G780:H780"/>
    <mergeCell ref="G781:H781"/>
    <mergeCell ref="G782:H782"/>
    <mergeCell ref="G771:H771"/>
    <mergeCell ref="G772:H772"/>
    <mergeCell ref="G773:H773"/>
    <mergeCell ref="G774:H774"/>
    <mergeCell ref="G775:H775"/>
    <mergeCell ref="G776:H776"/>
    <mergeCell ref="G765:H765"/>
    <mergeCell ref="G766:H766"/>
    <mergeCell ref="G767:H767"/>
    <mergeCell ref="G768:H768"/>
    <mergeCell ref="G769:H769"/>
    <mergeCell ref="G770:H770"/>
    <mergeCell ref="G759:H759"/>
    <mergeCell ref="G760:H760"/>
    <mergeCell ref="G761:H761"/>
    <mergeCell ref="G762:H762"/>
    <mergeCell ref="G763:H763"/>
    <mergeCell ref="G764:H764"/>
    <mergeCell ref="G753:H753"/>
    <mergeCell ref="G754:H754"/>
    <mergeCell ref="G755:H755"/>
    <mergeCell ref="G756:H756"/>
    <mergeCell ref="G757:H757"/>
    <mergeCell ref="G758:H758"/>
    <mergeCell ref="G747:H747"/>
    <mergeCell ref="G748:H748"/>
    <mergeCell ref="G749:H749"/>
    <mergeCell ref="G750:H750"/>
    <mergeCell ref="G751:H751"/>
    <mergeCell ref="G752:H752"/>
    <mergeCell ref="G741:H741"/>
    <mergeCell ref="G742:H742"/>
    <mergeCell ref="G743:H743"/>
    <mergeCell ref="G744:H744"/>
    <mergeCell ref="G745:H745"/>
    <mergeCell ref="G746:H746"/>
    <mergeCell ref="G735:H735"/>
    <mergeCell ref="G736:H736"/>
    <mergeCell ref="G737:H737"/>
    <mergeCell ref="G738:H738"/>
    <mergeCell ref="G739:H739"/>
    <mergeCell ref="G740:H740"/>
    <mergeCell ref="G729:H729"/>
    <mergeCell ref="G730:H730"/>
    <mergeCell ref="G731:H731"/>
    <mergeCell ref="G732:H732"/>
    <mergeCell ref="G733:H733"/>
    <mergeCell ref="G734:H734"/>
    <mergeCell ref="G723:H723"/>
    <mergeCell ref="G724:H724"/>
    <mergeCell ref="G725:H725"/>
    <mergeCell ref="G726:H726"/>
    <mergeCell ref="G727:H727"/>
    <mergeCell ref="G728:H728"/>
    <mergeCell ref="G717:H717"/>
    <mergeCell ref="G718:H718"/>
    <mergeCell ref="G719:H719"/>
    <mergeCell ref="G720:H720"/>
    <mergeCell ref="G721:H721"/>
    <mergeCell ref="G722:H722"/>
    <mergeCell ref="G711:H711"/>
    <mergeCell ref="G712:H712"/>
    <mergeCell ref="G713:H713"/>
    <mergeCell ref="G714:H714"/>
    <mergeCell ref="G715:H715"/>
    <mergeCell ref="G716:H716"/>
    <mergeCell ref="G705:H705"/>
    <mergeCell ref="G706:H706"/>
    <mergeCell ref="G707:H707"/>
    <mergeCell ref="G708:H708"/>
    <mergeCell ref="G709:H709"/>
    <mergeCell ref="G710:H710"/>
    <mergeCell ref="G699:H699"/>
    <mergeCell ref="G700:H700"/>
    <mergeCell ref="G701:H701"/>
    <mergeCell ref="G702:H702"/>
    <mergeCell ref="G703:H703"/>
    <mergeCell ref="G704:H704"/>
    <mergeCell ref="G693:H693"/>
    <mergeCell ref="G694:H694"/>
    <mergeCell ref="G695:H695"/>
    <mergeCell ref="G696:H696"/>
    <mergeCell ref="G697:H697"/>
    <mergeCell ref="G698:H698"/>
    <mergeCell ref="G687:H687"/>
    <mergeCell ref="G688:H688"/>
    <mergeCell ref="G689:H689"/>
    <mergeCell ref="G690:H690"/>
    <mergeCell ref="G691:H691"/>
    <mergeCell ref="G692:H692"/>
    <mergeCell ref="G681:H681"/>
    <mergeCell ref="G682:H682"/>
    <mergeCell ref="G683:H683"/>
    <mergeCell ref="G684:H684"/>
    <mergeCell ref="G685:H685"/>
    <mergeCell ref="G686:H686"/>
    <mergeCell ref="G675:H675"/>
    <mergeCell ref="G676:H676"/>
    <mergeCell ref="G677:H677"/>
    <mergeCell ref="G678:H678"/>
    <mergeCell ref="G679:H679"/>
    <mergeCell ref="G680:H680"/>
    <mergeCell ref="G669:H669"/>
    <mergeCell ref="G670:H670"/>
    <mergeCell ref="G671:H671"/>
    <mergeCell ref="G672:H672"/>
    <mergeCell ref="G673:H673"/>
    <mergeCell ref="G674:H674"/>
    <mergeCell ref="G663:H663"/>
    <mergeCell ref="G664:H664"/>
    <mergeCell ref="G665:H665"/>
    <mergeCell ref="G666:H666"/>
    <mergeCell ref="G667:H667"/>
    <mergeCell ref="G668:H668"/>
    <mergeCell ref="G657:H657"/>
    <mergeCell ref="G658:H658"/>
    <mergeCell ref="G659:H659"/>
    <mergeCell ref="G660:H660"/>
    <mergeCell ref="G661:H661"/>
    <mergeCell ref="G662:H662"/>
    <mergeCell ref="G651:H651"/>
    <mergeCell ref="G652:H652"/>
    <mergeCell ref="G653:H653"/>
    <mergeCell ref="G654:H654"/>
    <mergeCell ref="G655:H655"/>
    <mergeCell ref="G656:H656"/>
    <mergeCell ref="G645:H645"/>
    <mergeCell ref="G646:H646"/>
    <mergeCell ref="G647:H647"/>
    <mergeCell ref="G648:H648"/>
    <mergeCell ref="G649:H649"/>
    <mergeCell ref="G650:H650"/>
    <mergeCell ref="G639:H639"/>
    <mergeCell ref="G640:H640"/>
    <mergeCell ref="G641:H641"/>
    <mergeCell ref="G642:H642"/>
    <mergeCell ref="G643:H643"/>
    <mergeCell ref="G644:H644"/>
    <mergeCell ref="G633:H633"/>
    <mergeCell ref="G634:H634"/>
    <mergeCell ref="G635:H635"/>
    <mergeCell ref="G636:H636"/>
    <mergeCell ref="G637:H637"/>
    <mergeCell ref="G638:H638"/>
    <mergeCell ref="G627:H627"/>
    <mergeCell ref="G628:H628"/>
    <mergeCell ref="G629:H629"/>
    <mergeCell ref="G630:H630"/>
    <mergeCell ref="G631:H631"/>
    <mergeCell ref="G632:H632"/>
    <mergeCell ref="G621:H621"/>
    <mergeCell ref="G622:H622"/>
    <mergeCell ref="G623:H623"/>
    <mergeCell ref="G624:H624"/>
    <mergeCell ref="G625:H625"/>
    <mergeCell ref="G626:H626"/>
    <mergeCell ref="G615:H615"/>
    <mergeCell ref="G616:H616"/>
    <mergeCell ref="G617:H617"/>
    <mergeCell ref="G618:H618"/>
    <mergeCell ref="G619:H619"/>
    <mergeCell ref="G620:H620"/>
    <mergeCell ref="G609:H609"/>
    <mergeCell ref="G610:H610"/>
    <mergeCell ref="G611:H611"/>
    <mergeCell ref="G612:H612"/>
    <mergeCell ref="G613:H613"/>
    <mergeCell ref="G614:H614"/>
    <mergeCell ref="G603:H603"/>
    <mergeCell ref="G604:H604"/>
    <mergeCell ref="G605:H605"/>
    <mergeCell ref="G606:H606"/>
    <mergeCell ref="G607:H607"/>
    <mergeCell ref="G608:H608"/>
    <mergeCell ref="G597:H597"/>
    <mergeCell ref="G598:H598"/>
    <mergeCell ref="G599:H599"/>
    <mergeCell ref="G600:H600"/>
    <mergeCell ref="G601:H601"/>
    <mergeCell ref="G602:H602"/>
    <mergeCell ref="G591:H591"/>
    <mergeCell ref="G592:H592"/>
    <mergeCell ref="G593:H593"/>
    <mergeCell ref="G594:H594"/>
    <mergeCell ref="G595:H595"/>
    <mergeCell ref="G596:H596"/>
    <mergeCell ref="G585:H585"/>
    <mergeCell ref="G586:H586"/>
    <mergeCell ref="G587:H587"/>
    <mergeCell ref="G588:H588"/>
    <mergeCell ref="G589:H589"/>
    <mergeCell ref="G590:H590"/>
    <mergeCell ref="G579:H579"/>
    <mergeCell ref="G580:H580"/>
    <mergeCell ref="G581:H581"/>
    <mergeCell ref="G582:H582"/>
    <mergeCell ref="G583:H583"/>
    <mergeCell ref="G584:H584"/>
    <mergeCell ref="G573:H573"/>
    <mergeCell ref="G574:H574"/>
    <mergeCell ref="G575:H575"/>
    <mergeCell ref="G576:H576"/>
    <mergeCell ref="G577:H577"/>
    <mergeCell ref="G578:H578"/>
    <mergeCell ref="G567:H567"/>
    <mergeCell ref="G568:H568"/>
    <mergeCell ref="G569:H569"/>
    <mergeCell ref="G570:H570"/>
    <mergeCell ref="G571:H571"/>
    <mergeCell ref="G572:H572"/>
    <mergeCell ref="G561:H561"/>
    <mergeCell ref="G562:H562"/>
    <mergeCell ref="G563:H563"/>
    <mergeCell ref="G564:H564"/>
    <mergeCell ref="G565:H565"/>
    <mergeCell ref="G566:H566"/>
    <mergeCell ref="G555:H555"/>
    <mergeCell ref="G556:H556"/>
    <mergeCell ref="G557:H557"/>
    <mergeCell ref="G558:H558"/>
    <mergeCell ref="G559:H559"/>
    <mergeCell ref="G560:H560"/>
    <mergeCell ref="G549:H549"/>
    <mergeCell ref="G550:H550"/>
    <mergeCell ref="G551:H551"/>
    <mergeCell ref="G552:H552"/>
    <mergeCell ref="G553:H553"/>
    <mergeCell ref="G554:H554"/>
    <mergeCell ref="G543:H543"/>
    <mergeCell ref="G544:H544"/>
    <mergeCell ref="G545:H545"/>
    <mergeCell ref="G546:H546"/>
    <mergeCell ref="G547:H547"/>
    <mergeCell ref="G548:H548"/>
    <mergeCell ref="G537:H537"/>
    <mergeCell ref="G538:H538"/>
    <mergeCell ref="G539:H539"/>
    <mergeCell ref="G540:H540"/>
    <mergeCell ref="G541:H541"/>
    <mergeCell ref="G542:H542"/>
    <mergeCell ref="G531:H531"/>
    <mergeCell ref="G532:H532"/>
    <mergeCell ref="G533:H533"/>
    <mergeCell ref="G534:H534"/>
    <mergeCell ref="G535:H535"/>
    <mergeCell ref="G536:H536"/>
    <mergeCell ref="G525:H525"/>
    <mergeCell ref="G526:H526"/>
    <mergeCell ref="G527:H527"/>
    <mergeCell ref="G528:H528"/>
    <mergeCell ref="G529:H529"/>
    <mergeCell ref="G530:H530"/>
    <mergeCell ref="G519:H519"/>
    <mergeCell ref="G520:H520"/>
    <mergeCell ref="G521:H521"/>
    <mergeCell ref="G522:H522"/>
    <mergeCell ref="G523:H523"/>
    <mergeCell ref="G524:H524"/>
    <mergeCell ref="G513:H513"/>
    <mergeCell ref="G514:H514"/>
    <mergeCell ref="G515:H515"/>
    <mergeCell ref="G516:H516"/>
    <mergeCell ref="G517:H517"/>
    <mergeCell ref="G518:H518"/>
    <mergeCell ref="G507:H507"/>
    <mergeCell ref="G508:H508"/>
    <mergeCell ref="G509:H509"/>
    <mergeCell ref="G510:H510"/>
    <mergeCell ref="G511:H511"/>
    <mergeCell ref="G512:H512"/>
    <mergeCell ref="G501:H501"/>
    <mergeCell ref="G502:H502"/>
    <mergeCell ref="G503:H503"/>
    <mergeCell ref="G504:H504"/>
    <mergeCell ref="G505:H505"/>
    <mergeCell ref="G506:H506"/>
    <mergeCell ref="G495:H495"/>
    <mergeCell ref="G496:H496"/>
    <mergeCell ref="G497:H497"/>
    <mergeCell ref="G498:H498"/>
    <mergeCell ref="G499:H499"/>
    <mergeCell ref="G500:H500"/>
    <mergeCell ref="G489:H489"/>
    <mergeCell ref="G490:H490"/>
    <mergeCell ref="G491:H491"/>
    <mergeCell ref="G492:H492"/>
    <mergeCell ref="G493:H493"/>
    <mergeCell ref="G494:H494"/>
    <mergeCell ref="G483:H483"/>
    <mergeCell ref="G484:H484"/>
    <mergeCell ref="G485:H485"/>
    <mergeCell ref="G486:H486"/>
    <mergeCell ref="G487:H487"/>
    <mergeCell ref="G488:H488"/>
    <mergeCell ref="G477:H477"/>
    <mergeCell ref="G478:H478"/>
    <mergeCell ref="G479:H479"/>
    <mergeCell ref="G480:H480"/>
    <mergeCell ref="G481:H481"/>
    <mergeCell ref="G482:H482"/>
    <mergeCell ref="G471:H471"/>
    <mergeCell ref="G472:H472"/>
    <mergeCell ref="G473:H473"/>
    <mergeCell ref="G474:H474"/>
    <mergeCell ref="G475:H475"/>
    <mergeCell ref="G476:H476"/>
    <mergeCell ref="G465:H465"/>
    <mergeCell ref="G466:H466"/>
    <mergeCell ref="G467:H467"/>
    <mergeCell ref="G468:H468"/>
    <mergeCell ref="G469:H469"/>
    <mergeCell ref="G470:H470"/>
    <mergeCell ref="G459:H459"/>
    <mergeCell ref="G460:H460"/>
    <mergeCell ref="G461:H461"/>
    <mergeCell ref="G462:H462"/>
    <mergeCell ref="G463:H463"/>
    <mergeCell ref="G464:H464"/>
    <mergeCell ref="G453:H453"/>
    <mergeCell ref="G454:H454"/>
    <mergeCell ref="G455:H455"/>
    <mergeCell ref="G456:H456"/>
    <mergeCell ref="G457:H457"/>
    <mergeCell ref="G458:H458"/>
    <mergeCell ref="G447:H447"/>
    <mergeCell ref="G448:H448"/>
    <mergeCell ref="G449:H449"/>
    <mergeCell ref="G450:H450"/>
    <mergeCell ref="G451:H451"/>
    <mergeCell ref="G452:H452"/>
    <mergeCell ref="G441:H441"/>
    <mergeCell ref="G442:H442"/>
    <mergeCell ref="G443:H443"/>
    <mergeCell ref="G444:H444"/>
    <mergeCell ref="G445:H445"/>
    <mergeCell ref="G446:H446"/>
    <mergeCell ref="G435:H435"/>
    <mergeCell ref="G436:H436"/>
    <mergeCell ref="G437:H437"/>
    <mergeCell ref="G438:H438"/>
    <mergeCell ref="G439:H439"/>
    <mergeCell ref="G440:H440"/>
    <mergeCell ref="G429:H429"/>
    <mergeCell ref="G430:H430"/>
    <mergeCell ref="G431:H431"/>
    <mergeCell ref="G432:H432"/>
    <mergeCell ref="G433:H433"/>
    <mergeCell ref="G434:H434"/>
    <mergeCell ref="G423:H423"/>
    <mergeCell ref="G424:H424"/>
    <mergeCell ref="G425:H425"/>
    <mergeCell ref="G426:H426"/>
    <mergeCell ref="G427:H427"/>
    <mergeCell ref="G428:H428"/>
    <mergeCell ref="G417:H417"/>
    <mergeCell ref="G418:H418"/>
    <mergeCell ref="G419:H419"/>
    <mergeCell ref="G420:H420"/>
    <mergeCell ref="G421:H421"/>
    <mergeCell ref="G422:H422"/>
    <mergeCell ref="G411:H411"/>
    <mergeCell ref="G412:H412"/>
    <mergeCell ref="G413:H413"/>
    <mergeCell ref="G414:H414"/>
    <mergeCell ref="G415:H415"/>
    <mergeCell ref="G416:H416"/>
    <mergeCell ref="G405:H405"/>
    <mergeCell ref="G406:H406"/>
    <mergeCell ref="G407:H407"/>
    <mergeCell ref="G408:H408"/>
    <mergeCell ref="G409:H409"/>
    <mergeCell ref="G410:H410"/>
    <mergeCell ref="G399:H399"/>
    <mergeCell ref="G400:H400"/>
    <mergeCell ref="G401:H401"/>
    <mergeCell ref="G402:H402"/>
    <mergeCell ref="G403:H403"/>
    <mergeCell ref="G404:H404"/>
    <mergeCell ref="G393:H393"/>
    <mergeCell ref="G394:H394"/>
    <mergeCell ref="G395:H395"/>
    <mergeCell ref="G396:H396"/>
    <mergeCell ref="G397:H397"/>
    <mergeCell ref="G398:H398"/>
    <mergeCell ref="G387:H387"/>
    <mergeCell ref="G388:H388"/>
    <mergeCell ref="G389:H389"/>
    <mergeCell ref="G390:H390"/>
    <mergeCell ref="G391:H391"/>
    <mergeCell ref="G392:H392"/>
    <mergeCell ref="G381:H381"/>
    <mergeCell ref="G382:H382"/>
    <mergeCell ref="G383:H383"/>
    <mergeCell ref="G384:H384"/>
    <mergeCell ref="G385:H385"/>
    <mergeCell ref="G386:H386"/>
    <mergeCell ref="G375:H375"/>
    <mergeCell ref="G376:H376"/>
    <mergeCell ref="G377:H377"/>
    <mergeCell ref="G378:H378"/>
    <mergeCell ref="G379:H379"/>
    <mergeCell ref="G380:H380"/>
    <mergeCell ref="G369:H369"/>
    <mergeCell ref="G370:H370"/>
    <mergeCell ref="G371:H371"/>
    <mergeCell ref="G372:H372"/>
    <mergeCell ref="G373:H373"/>
    <mergeCell ref="G374:H374"/>
    <mergeCell ref="G363:H363"/>
    <mergeCell ref="G364:H364"/>
    <mergeCell ref="G365:H365"/>
    <mergeCell ref="G366:H366"/>
    <mergeCell ref="G367:H367"/>
    <mergeCell ref="G368:H368"/>
    <mergeCell ref="G357:H357"/>
    <mergeCell ref="G358:H358"/>
    <mergeCell ref="G359:H359"/>
    <mergeCell ref="G360:H360"/>
    <mergeCell ref="G361:H361"/>
    <mergeCell ref="G362:H362"/>
    <mergeCell ref="G351:H351"/>
    <mergeCell ref="G352:H352"/>
    <mergeCell ref="G353:H353"/>
    <mergeCell ref="G354:H354"/>
    <mergeCell ref="G355:H355"/>
    <mergeCell ref="G356:H356"/>
    <mergeCell ref="G345:H345"/>
    <mergeCell ref="G346:H346"/>
    <mergeCell ref="G347:H347"/>
    <mergeCell ref="G348:H348"/>
    <mergeCell ref="G349:H349"/>
    <mergeCell ref="G350:H350"/>
    <mergeCell ref="G339:H339"/>
    <mergeCell ref="G340:H340"/>
    <mergeCell ref="G341:H341"/>
    <mergeCell ref="G342:H342"/>
    <mergeCell ref="G343:H343"/>
    <mergeCell ref="G344:H344"/>
    <mergeCell ref="G333:H333"/>
    <mergeCell ref="G334:H334"/>
    <mergeCell ref="G335:H335"/>
    <mergeCell ref="G336:H336"/>
    <mergeCell ref="G337:H337"/>
    <mergeCell ref="G338:H338"/>
    <mergeCell ref="G327:H327"/>
    <mergeCell ref="G328:H328"/>
    <mergeCell ref="G329:H329"/>
    <mergeCell ref="G330:H330"/>
    <mergeCell ref="G331:H331"/>
    <mergeCell ref="G332:H332"/>
    <mergeCell ref="G321:H321"/>
    <mergeCell ref="G322:H322"/>
    <mergeCell ref="G323:H323"/>
    <mergeCell ref="G324:H324"/>
    <mergeCell ref="G325:H325"/>
    <mergeCell ref="G326:H326"/>
    <mergeCell ref="G315:H315"/>
    <mergeCell ref="G316:H316"/>
    <mergeCell ref="G317:H317"/>
    <mergeCell ref="G318:H318"/>
    <mergeCell ref="G319:H319"/>
    <mergeCell ref="G320:H320"/>
    <mergeCell ref="G309:H309"/>
    <mergeCell ref="G310:H310"/>
    <mergeCell ref="G311:H311"/>
    <mergeCell ref="G312:H312"/>
    <mergeCell ref="G313:H313"/>
    <mergeCell ref="G314:H314"/>
    <mergeCell ref="G303:H303"/>
    <mergeCell ref="G304:H304"/>
    <mergeCell ref="G305:H305"/>
    <mergeCell ref="G306:H306"/>
    <mergeCell ref="G307:H307"/>
    <mergeCell ref="G308:H308"/>
    <mergeCell ref="G297:H297"/>
    <mergeCell ref="G298:H298"/>
    <mergeCell ref="G299:H299"/>
    <mergeCell ref="G300:H300"/>
    <mergeCell ref="G301:H301"/>
    <mergeCell ref="G302:H302"/>
    <mergeCell ref="G291:H291"/>
    <mergeCell ref="G292:H292"/>
    <mergeCell ref="G293:H293"/>
    <mergeCell ref="G294:H294"/>
    <mergeCell ref="G295:H295"/>
    <mergeCell ref="G296:H296"/>
    <mergeCell ref="G285:H285"/>
    <mergeCell ref="G286:H286"/>
    <mergeCell ref="G287:H287"/>
    <mergeCell ref="G288:H288"/>
    <mergeCell ref="G289:H289"/>
    <mergeCell ref="G290:H290"/>
    <mergeCell ref="G279:H279"/>
    <mergeCell ref="G280:H280"/>
    <mergeCell ref="G281:H281"/>
    <mergeCell ref="G282:H282"/>
    <mergeCell ref="G283:H283"/>
    <mergeCell ref="G284:H284"/>
    <mergeCell ref="G273:H273"/>
    <mergeCell ref="G274:H274"/>
    <mergeCell ref="G275:H275"/>
    <mergeCell ref="G276:H276"/>
    <mergeCell ref="G277:H277"/>
    <mergeCell ref="G278:H278"/>
    <mergeCell ref="G267:H267"/>
    <mergeCell ref="G268:H268"/>
    <mergeCell ref="G269:H269"/>
    <mergeCell ref="G270:H270"/>
    <mergeCell ref="G271:H271"/>
    <mergeCell ref="G272:H272"/>
    <mergeCell ref="G261:H261"/>
    <mergeCell ref="G262:H262"/>
    <mergeCell ref="G263:H263"/>
    <mergeCell ref="G264:H264"/>
    <mergeCell ref="G265:H265"/>
    <mergeCell ref="G266:H266"/>
    <mergeCell ref="G255:H255"/>
    <mergeCell ref="G256:H256"/>
    <mergeCell ref="G257:H257"/>
    <mergeCell ref="G258:H258"/>
    <mergeCell ref="G259:H259"/>
    <mergeCell ref="G260:H260"/>
    <mergeCell ref="G249:H249"/>
    <mergeCell ref="G250:H250"/>
    <mergeCell ref="G251:H251"/>
    <mergeCell ref="G252:H252"/>
    <mergeCell ref="G253:H253"/>
    <mergeCell ref="G254:H254"/>
    <mergeCell ref="G243:H243"/>
    <mergeCell ref="G244:H244"/>
    <mergeCell ref="G245:H245"/>
    <mergeCell ref="G246:H246"/>
    <mergeCell ref="G247:H247"/>
    <mergeCell ref="G248:H248"/>
    <mergeCell ref="G237:H237"/>
    <mergeCell ref="G238:H238"/>
    <mergeCell ref="G239:H239"/>
    <mergeCell ref="G240:H240"/>
    <mergeCell ref="G241:H241"/>
    <mergeCell ref="G242:H242"/>
    <mergeCell ref="G231:H231"/>
    <mergeCell ref="G232:H232"/>
    <mergeCell ref="G233:H233"/>
    <mergeCell ref="G234:H234"/>
    <mergeCell ref="G235:H235"/>
    <mergeCell ref="G236:H236"/>
    <mergeCell ref="G225:H225"/>
    <mergeCell ref="G226:H226"/>
    <mergeCell ref="G227:H227"/>
    <mergeCell ref="G228:H228"/>
    <mergeCell ref="G229:H229"/>
    <mergeCell ref="G230:H230"/>
    <mergeCell ref="G219:H219"/>
    <mergeCell ref="G220:H220"/>
    <mergeCell ref="G221:H221"/>
    <mergeCell ref="G222:H222"/>
    <mergeCell ref="G223:H223"/>
    <mergeCell ref="G224:H224"/>
    <mergeCell ref="G213:H213"/>
    <mergeCell ref="G214:H214"/>
    <mergeCell ref="G215:H215"/>
    <mergeCell ref="G216:H216"/>
    <mergeCell ref="G217:H217"/>
    <mergeCell ref="G218:H218"/>
    <mergeCell ref="G207:H207"/>
    <mergeCell ref="G208:H208"/>
    <mergeCell ref="G209:H209"/>
    <mergeCell ref="G210:H210"/>
    <mergeCell ref="G211:H211"/>
    <mergeCell ref="G212:H212"/>
    <mergeCell ref="G201:H201"/>
    <mergeCell ref="G202:H202"/>
    <mergeCell ref="G203:H203"/>
    <mergeCell ref="G204:H204"/>
    <mergeCell ref="G205:H205"/>
    <mergeCell ref="G206:H206"/>
    <mergeCell ref="G195:H195"/>
    <mergeCell ref="G196:H196"/>
    <mergeCell ref="G197:H197"/>
    <mergeCell ref="G198:H198"/>
    <mergeCell ref="G199:H199"/>
    <mergeCell ref="G200:H200"/>
    <mergeCell ref="G189:H189"/>
    <mergeCell ref="G190:H190"/>
    <mergeCell ref="G191:H191"/>
    <mergeCell ref="G192:H192"/>
    <mergeCell ref="G193:H193"/>
    <mergeCell ref="G194:H194"/>
    <mergeCell ref="G183:H183"/>
    <mergeCell ref="G184:H184"/>
    <mergeCell ref="G185:H185"/>
    <mergeCell ref="G186:H186"/>
    <mergeCell ref="G187:H187"/>
    <mergeCell ref="G188:H188"/>
    <mergeCell ref="G177:H177"/>
    <mergeCell ref="G178:H178"/>
    <mergeCell ref="G179:H179"/>
    <mergeCell ref="G180:H180"/>
    <mergeCell ref="G181:H181"/>
    <mergeCell ref="G182:H182"/>
    <mergeCell ref="G171:H171"/>
    <mergeCell ref="G172:H172"/>
    <mergeCell ref="G173:H173"/>
    <mergeCell ref="G174:H174"/>
    <mergeCell ref="G175:H175"/>
    <mergeCell ref="G176:H176"/>
    <mergeCell ref="G165:H165"/>
    <mergeCell ref="G166:H166"/>
    <mergeCell ref="G167:H167"/>
    <mergeCell ref="G168:H168"/>
    <mergeCell ref="G169:H169"/>
    <mergeCell ref="G170:H170"/>
    <mergeCell ref="G159:H159"/>
    <mergeCell ref="G160:H160"/>
    <mergeCell ref="G161:H161"/>
    <mergeCell ref="G162:H162"/>
    <mergeCell ref="G163:H163"/>
    <mergeCell ref="G164:H164"/>
    <mergeCell ref="G153:H153"/>
    <mergeCell ref="G154:H154"/>
    <mergeCell ref="G155:H155"/>
    <mergeCell ref="G156:H156"/>
    <mergeCell ref="G157:H157"/>
    <mergeCell ref="G158:H158"/>
    <mergeCell ref="G147:H147"/>
    <mergeCell ref="G148:H148"/>
    <mergeCell ref="G149:H149"/>
    <mergeCell ref="G150:H150"/>
    <mergeCell ref="G151:H151"/>
    <mergeCell ref="G152:H152"/>
    <mergeCell ref="G141:H141"/>
    <mergeCell ref="G142:H142"/>
    <mergeCell ref="G143:H143"/>
    <mergeCell ref="G144:H144"/>
    <mergeCell ref="G145:H145"/>
    <mergeCell ref="G146:H146"/>
    <mergeCell ref="G135:H135"/>
    <mergeCell ref="G136:H136"/>
    <mergeCell ref="G137:H137"/>
    <mergeCell ref="G138:H138"/>
    <mergeCell ref="G139:H139"/>
    <mergeCell ref="G140:H140"/>
    <mergeCell ref="G129:H129"/>
    <mergeCell ref="G130:H130"/>
    <mergeCell ref="G131:H131"/>
    <mergeCell ref="G132:H132"/>
    <mergeCell ref="G133:H133"/>
    <mergeCell ref="G134:H134"/>
    <mergeCell ref="G123:H123"/>
    <mergeCell ref="G124:H124"/>
    <mergeCell ref="G125:H125"/>
    <mergeCell ref="G126:H126"/>
    <mergeCell ref="G127:H127"/>
    <mergeCell ref="G128:H128"/>
    <mergeCell ref="G117:H117"/>
    <mergeCell ref="G118:H118"/>
    <mergeCell ref="G119:H119"/>
    <mergeCell ref="G120:H120"/>
    <mergeCell ref="G121:H121"/>
    <mergeCell ref="G122:H122"/>
    <mergeCell ref="G111:H111"/>
    <mergeCell ref="G112:H112"/>
    <mergeCell ref="G113:H113"/>
    <mergeCell ref="G114:H114"/>
    <mergeCell ref="G115:H115"/>
    <mergeCell ref="G116:H116"/>
    <mergeCell ref="G105:H105"/>
    <mergeCell ref="G106:H106"/>
    <mergeCell ref="G107:H107"/>
    <mergeCell ref="G108:H108"/>
    <mergeCell ref="G109:H109"/>
    <mergeCell ref="G110:H110"/>
    <mergeCell ref="G99:H99"/>
    <mergeCell ref="G100:H100"/>
    <mergeCell ref="G101:H101"/>
    <mergeCell ref="G102:H102"/>
    <mergeCell ref="G103:H103"/>
    <mergeCell ref="G104:H104"/>
    <mergeCell ref="G93:H93"/>
    <mergeCell ref="G94:H94"/>
    <mergeCell ref="G95:H95"/>
    <mergeCell ref="G96:H96"/>
    <mergeCell ref="G97:H97"/>
    <mergeCell ref="G98:H98"/>
    <mergeCell ref="G87:H87"/>
    <mergeCell ref="G88:H88"/>
    <mergeCell ref="G89:H89"/>
    <mergeCell ref="G90:H90"/>
    <mergeCell ref="G91:H91"/>
    <mergeCell ref="G92:H92"/>
    <mergeCell ref="G81:H81"/>
    <mergeCell ref="G82:H82"/>
    <mergeCell ref="G83:H83"/>
    <mergeCell ref="G84:H84"/>
    <mergeCell ref="G85:H85"/>
    <mergeCell ref="G86:H86"/>
    <mergeCell ref="G75:H75"/>
    <mergeCell ref="G76:H76"/>
    <mergeCell ref="G77:H77"/>
    <mergeCell ref="G78:H78"/>
    <mergeCell ref="G79:H79"/>
    <mergeCell ref="G80:H80"/>
    <mergeCell ref="G69:H69"/>
    <mergeCell ref="G70:H70"/>
    <mergeCell ref="G71:H71"/>
    <mergeCell ref="G72:H72"/>
    <mergeCell ref="G73:H73"/>
    <mergeCell ref="G74:H74"/>
    <mergeCell ref="G63:H63"/>
    <mergeCell ref="G64:H64"/>
    <mergeCell ref="G65:H65"/>
    <mergeCell ref="G66:H66"/>
    <mergeCell ref="G67:H67"/>
    <mergeCell ref="G68:H68"/>
    <mergeCell ref="G57:H57"/>
    <mergeCell ref="G58:H58"/>
    <mergeCell ref="G59:H59"/>
    <mergeCell ref="G60:H60"/>
    <mergeCell ref="G61:H61"/>
    <mergeCell ref="G62:H62"/>
    <mergeCell ref="G51:H51"/>
    <mergeCell ref="G52:H52"/>
    <mergeCell ref="G53:H53"/>
    <mergeCell ref="G54:H54"/>
    <mergeCell ref="G55:H55"/>
    <mergeCell ref="G56:H56"/>
    <mergeCell ref="G45:H45"/>
    <mergeCell ref="G46:H46"/>
    <mergeCell ref="G47:H47"/>
    <mergeCell ref="G48:H48"/>
    <mergeCell ref="G49:H49"/>
    <mergeCell ref="G50:H50"/>
    <mergeCell ref="G39:H39"/>
    <mergeCell ref="G40:H40"/>
    <mergeCell ref="G41:H41"/>
    <mergeCell ref="G42:H42"/>
    <mergeCell ref="G43:H43"/>
    <mergeCell ref="G44:H44"/>
    <mergeCell ref="G33:H33"/>
    <mergeCell ref="G34:H34"/>
    <mergeCell ref="G35:H35"/>
    <mergeCell ref="G36:H36"/>
    <mergeCell ref="G37:H37"/>
    <mergeCell ref="G38:H38"/>
    <mergeCell ref="G27:H27"/>
    <mergeCell ref="G28:H28"/>
    <mergeCell ref="G29:H29"/>
    <mergeCell ref="G30:H30"/>
    <mergeCell ref="G31:H31"/>
    <mergeCell ref="G32:H32"/>
    <mergeCell ref="G21:H21"/>
    <mergeCell ref="G22:H22"/>
    <mergeCell ref="G23:H23"/>
    <mergeCell ref="G24:H24"/>
    <mergeCell ref="G25:H25"/>
    <mergeCell ref="G26:H26"/>
    <mergeCell ref="G15:H15"/>
    <mergeCell ref="G16:H16"/>
    <mergeCell ref="G17:H17"/>
    <mergeCell ref="G18:H18"/>
    <mergeCell ref="G19:H19"/>
    <mergeCell ref="G20:H20"/>
    <mergeCell ref="J10:K10"/>
    <mergeCell ref="G11:H11"/>
    <mergeCell ref="G12:H12"/>
    <mergeCell ref="G13:H13"/>
    <mergeCell ref="G14:H14"/>
    <mergeCell ref="D2:E2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Antônio Della Flora</dc:creator>
  <cp:lastModifiedBy>Antônio Della Flora</cp:lastModifiedBy>
  <dcterms:created xsi:type="dcterms:W3CDTF">2025-06-11T23:56:35Z</dcterms:created>
  <dcterms:modified xsi:type="dcterms:W3CDTF">2025-06-16T10:54:59Z</dcterms:modified>
</cp:coreProperties>
</file>