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farerilab\Desktop\SocialLossAversion\"/>
    </mc:Choice>
  </mc:AlternateContent>
  <bookViews>
    <workbookView xWindow="0" yWindow="0" windowWidth="28800" windowHeight="12435" tabRatio="500" activeTab="4"/>
  </bookViews>
  <sheets>
    <sheet name="new_choiceset_90_forDominic.txt" sheetId="1" r:id="rId1"/>
    <sheet name="Madison_Image" sheetId="2" r:id="rId2"/>
    <sheet name="Madison_self" sheetId="3" r:id="rId3"/>
    <sheet name="Madison_other" sheetId="4" r:id="rId4"/>
    <sheet name="Madison_both" sheetId="5" r:id="rId5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0" i="5" l="1"/>
  <c r="X69" i="5"/>
  <c r="W69" i="5"/>
  <c r="Z69" i="5" s="1"/>
  <c r="V69" i="5"/>
  <c r="P69" i="5"/>
  <c r="O69" i="5"/>
  <c r="R69" i="5" s="1"/>
  <c r="N69" i="5"/>
  <c r="H69" i="5"/>
  <c r="G69" i="5"/>
  <c r="J69" i="5" s="1"/>
  <c r="F69" i="5"/>
  <c r="X68" i="5"/>
  <c r="W68" i="5"/>
  <c r="Z68" i="5" s="1"/>
  <c r="V68" i="5"/>
  <c r="P68" i="5"/>
  <c r="O68" i="5"/>
  <c r="R68" i="5" s="1"/>
  <c r="N68" i="5"/>
  <c r="H68" i="5"/>
  <c r="G68" i="5"/>
  <c r="J68" i="5" s="1"/>
  <c r="F68" i="5"/>
  <c r="Z67" i="5"/>
  <c r="X67" i="5"/>
  <c r="W67" i="5"/>
  <c r="V67" i="5"/>
  <c r="R67" i="5"/>
  <c r="P67" i="5"/>
  <c r="O67" i="5"/>
  <c r="N67" i="5"/>
  <c r="J67" i="5"/>
  <c r="H67" i="5"/>
  <c r="G67" i="5"/>
  <c r="F67" i="5"/>
  <c r="X66" i="5"/>
  <c r="W66" i="5"/>
  <c r="Z66" i="5" s="1"/>
  <c r="V66" i="5"/>
  <c r="P66" i="5"/>
  <c r="O66" i="5"/>
  <c r="R66" i="5" s="1"/>
  <c r="N66" i="5"/>
  <c r="H66" i="5"/>
  <c r="G66" i="5"/>
  <c r="J66" i="5" s="1"/>
  <c r="F66" i="5"/>
  <c r="Z65" i="5"/>
  <c r="X65" i="5"/>
  <c r="W65" i="5"/>
  <c r="V65" i="5"/>
  <c r="R65" i="5"/>
  <c r="P65" i="5"/>
  <c r="O65" i="5"/>
  <c r="N65" i="5"/>
  <c r="J65" i="5"/>
  <c r="H65" i="5"/>
  <c r="G65" i="5"/>
  <c r="F65" i="5"/>
  <c r="X64" i="5"/>
  <c r="W64" i="5"/>
  <c r="Z64" i="5" s="1"/>
  <c r="V64" i="5"/>
  <c r="P64" i="5"/>
  <c r="O64" i="5"/>
  <c r="R64" i="5" s="1"/>
  <c r="N64" i="5"/>
  <c r="H64" i="5"/>
  <c r="G64" i="5"/>
  <c r="J64" i="5" s="1"/>
  <c r="F64" i="5"/>
  <c r="Z63" i="5"/>
  <c r="X63" i="5"/>
  <c r="W63" i="5"/>
  <c r="V63" i="5"/>
  <c r="R63" i="5"/>
  <c r="P63" i="5"/>
  <c r="O63" i="5"/>
  <c r="N63" i="5"/>
  <c r="J63" i="5"/>
  <c r="H63" i="5"/>
  <c r="G63" i="5"/>
  <c r="F63" i="5"/>
  <c r="X62" i="5"/>
  <c r="W62" i="5"/>
  <c r="Z62" i="5" s="1"/>
  <c r="V62" i="5"/>
  <c r="P62" i="5"/>
  <c r="O62" i="5"/>
  <c r="R62" i="5" s="1"/>
  <c r="N62" i="5"/>
  <c r="H62" i="5"/>
  <c r="G62" i="5"/>
  <c r="J62" i="5" s="1"/>
  <c r="F62" i="5"/>
  <c r="X61" i="5"/>
  <c r="W61" i="5"/>
  <c r="Z61" i="5" s="1"/>
  <c r="V61" i="5"/>
  <c r="P61" i="5"/>
  <c r="O61" i="5"/>
  <c r="R61" i="5" s="1"/>
  <c r="N61" i="5"/>
  <c r="H61" i="5"/>
  <c r="G61" i="5"/>
  <c r="J61" i="5" s="1"/>
  <c r="F61" i="5"/>
  <c r="Z60" i="5"/>
  <c r="X60" i="5"/>
  <c r="W60" i="5"/>
  <c r="V60" i="5"/>
  <c r="R60" i="5"/>
  <c r="P60" i="5"/>
  <c r="O60" i="5"/>
  <c r="N60" i="5"/>
  <c r="J60" i="5"/>
  <c r="H60" i="5"/>
  <c r="G60" i="5"/>
  <c r="F60" i="5"/>
  <c r="Z59" i="5"/>
  <c r="X59" i="5"/>
  <c r="W59" i="5"/>
  <c r="V59" i="5"/>
  <c r="R59" i="5"/>
  <c r="P59" i="5"/>
  <c r="O59" i="5"/>
  <c r="N59" i="5"/>
  <c r="J59" i="5"/>
  <c r="H59" i="5"/>
  <c r="G59" i="5"/>
  <c r="F59" i="5"/>
  <c r="Z58" i="5"/>
  <c r="X58" i="5"/>
  <c r="W58" i="5"/>
  <c r="V58" i="5"/>
  <c r="R58" i="5"/>
  <c r="P58" i="5"/>
  <c r="O58" i="5"/>
  <c r="N58" i="5"/>
  <c r="J58" i="5"/>
  <c r="H58" i="5"/>
  <c r="G58" i="5"/>
  <c r="F58" i="5"/>
  <c r="X57" i="5"/>
  <c r="W57" i="5"/>
  <c r="Z57" i="5" s="1"/>
  <c r="V57" i="5"/>
  <c r="P57" i="5"/>
  <c r="O57" i="5"/>
  <c r="R57" i="5" s="1"/>
  <c r="N57" i="5"/>
  <c r="H57" i="5"/>
  <c r="G57" i="5"/>
  <c r="J57" i="5" s="1"/>
  <c r="F57" i="5"/>
  <c r="Z56" i="5"/>
  <c r="X56" i="5"/>
  <c r="W56" i="5"/>
  <c r="V56" i="5"/>
  <c r="R56" i="5"/>
  <c r="P56" i="5"/>
  <c r="O56" i="5"/>
  <c r="N56" i="5"/>
  <c r="J56" i="5"/>
  <c r="H56" i="5"/>
  <c r="G56" i="5"/>
  <c r="F56" i="5"/>
  <c r="Z55" i="5"/>
  <c r="X55" i="5"/>
  <c r="W55" i="5"/>
  <c r="V55" i="5"/>
  <c r="R55" i="5"/>
  <c r="P55" i="5"/>
  <c r="O55" i="5"/>
  <c r="N55" i="5"/>
  <c r="J55" i="5"/>
  <c r="H55" i="5"/>
  <c r="G55" i="5"/>
  <c r="F55" i="5"/>
  <c r="Z54" i="5"/>
  <c r="X54" i="5"/>
  <c r="W54" i="5"/>
  <c r="V54" i="5"/>
  <c r="R54" i="5"/>
  <c r="P54" i="5"/>
  <c r="O54" i="5"/>
  <c r="N54" i="5"/>
  <c r="J54" i="5"/>
  <c r="H54" i="5"/>
  <c r="G54" i="5"/>
  <c r="F54" i="5"/>
  <c r="X53" i="5"/>
  <c r="W53" i="5"/>
  <c r="Z53" i="5" s="1"/>
  <c r="V53" i="5"/>
  <c r="P53" i="5"/>
  <c r="O53" i="5"/>
  <c r="R53" i="5" s="1"/>
  <c r="N53" i="5"/>
  <c r="H53" i="5"/>
  <c r="G53" i="5"/>
  <c r="J53" i="5" s="1"/>
  <c r="F53" i="5"/>
  <c r="Z52" i="5"/>
  <c r="X52" i="5"/>
  <c r="W52" i="5"/>
  <c r="V52" i="5"/>
  <c r="R52" i="5"/>
  <c r="P52" i="5"/>
  <c r="O52" i="5"/>
  <c r="N52" i="5"/>
  <c r="J52" i="5"/>
  <c r="H52" i="5"/>
  <c r="G52" i="5"/>
  <c r="F52" i="5"/>
  <c r="Z51" i="5"/>
  <c r="X51" i="5"/>
  <c r="W51" i="5"/>
  <c r="V51" i="5"/>
  <c r="R51" i="5"/>
  <c r="P51" i="5"/>
  <c r="O51" i="5"/>
  <c r="N51" i="5"/>
  <c r="J51" i="5"/>
  <c r="H51" i="5"/>
  <c r="G51" i="5"/>
  <c r="F51" i="5"/>
  <c r="X50" i="5"/>
  <c r="W50" i="5"/>
  <c r="Z50" i="5" s="1"/>
  <c r="V50" i="5"/>
  <c r="P50" i="5"/>
  <c r="O50" i="5"/>
  <c r="R50" i="5" s="1"/>
  <c r="N50" i="5"/>
  <c r="H50" i="5"/>
  <c r="G50" i="5"/>
  <c r="J50" i="5" s="1"/>
  <c r="F50" i="5"/>
  <c r="X49" i="5"/>
  <c r="W49" i="5"/>
  <c r="Z49" i="5" s="1"/>
  <c r="V49" i="5"/>
  <c r="P49" i="5"/>
  <c r="O49" i="5"/>
  <c r="R49" i="5" s="1"/>
  <c r="N49" i="5"/>
  <c r="H49" i="5"/>
  <c r="G49" i="5"/>
  <c r="J49" i="5" s="1"/>
  <c r="F49" i="5"/>
  <c r="Z48" i="5"/>
  <c r="X48" i="5"/>
  <c r="W48" i="5"/>
  <c r="V48" i="5"/>
  <c r="R48" i="5"/>
  <c r="P48" i="5"/>
  <c r="O48" i="5"/>
  <c r="N48" i="5"/>
  <c r="J48" i="5"/>
  <c r="H48" i="5"/>
  <c r="G48" i="5"/>
  <c r="F48" i="5"/>
  <c r="X47" i="5"/>
  <c r="W47" i="5"/>
  <c r="Z47" i="5" s="1"/>
  <c r="V47" i="5"/>
  <c r="P47" i="5"/>
  <c r="O47" i="5"/>
  <c r="R47" i="5" s="1"/>
  <c r="N47" i="5"/>
  <c r="H47" i="5"/>
  <c r="G47" i="5"/>
  <c r="J47" i="5" s="1"/>
  <c r="F47" i="5"/>
  <c r="Z46" i="5"/>
  <c r="X46" i="5"/>
  <c r="W46" i="5"/>
  <c r="V46" i="5"/>
  <c r="R46" i="5"/>
  <c r="P46" i="5"/>
  <c r="O46" i="5"/>
  <c r="N46" i="5"/>
  <c r="J46" i="5"/>
  <c r="H46" i="5"/>
  <c r="G46" i="5"/>
  <c r="F46" i="5"/>
  <c r="X45" i="5"/>
  <c r="W45" i="5"/>
  <c r="Z45" i="5" s="1"/>
  <c r="V45" i="5"/>
  <c r="P45" i="5"/>
  <c r="O45" i="5"/>
  <c r="R45" i="5" s="1"/>
  <c r="N45" i="5"/>
  <c r="H45" i="5"/>
  <c r="G45" i="5"/>
  <c r="J45" i="5" s="1"/>
  <c r="F45" i="5"/>
  <c r="X44" i="5"/>
  <c r="W44" i="5"/>
  <c r="Z44" i="5" s="1"/>
  <c r="V44" i="5"/>
  <c r="P44" i="5"/>
  <c r="O44" i="5"/>
  <c r="R44" i="5" s="1"/>
  <c r="N44" i="5"/>
  <c r="H44" i="5"/>
  <c r="G44" i="5"/>
  <c r="J44" i="5" s="1"/>
  <c r="F44" i="5"/>
  <c r="Z43" i="5"/>
  <c r="X43" i="5"/>
  <c r="W43" i="5"/>
  <c r="V43" i="5"/>
  <c r="R43" i="5"/>
  <c r="P43" i="5"/>
  <c r="O43" i="5"/>
  <c r="N43" i="5"/>
  <c r="J43" i="5"/>
  <c r="H43" i="5"/>
  <c r="G43" i="5"/>
  <c r="F43" i="5"/>
  <c r="X42" i="5"/>
  <c r="W42" i="5"/>
  <c r="Z42" i="5" s="1"/>
  <c r="V42" i="5"/>
  <c r="P42" i="5"/>
  <c r="O42" i="5"/>
  <c r="R42" i="5" s="1"/>
  <c r="N42" i="5"/>
  <c r="H42" i="5"/>
  <c r="G42" i="5"/>
  <c r="J42" i="5" s="1"/>
  <c r="F42" i="5"/>
  <c r="X41" i="5"/>
  <c r="W41" i="5"/>
  <c r="Z41" i="5" s="1"/>
  <c r="V41" i="5"/>
  <c r="P41" i="5"/>
  <c r="O41" i="5"/>
  <c r="R41" i="5" s="1"/>
  <c r="N41" i="5"/>
  <c r="H41" i="5"/>
  <c r="G41" i="5"/>
  <c r="J41" i="5" s="1"/>
  <c r="F41" i="5"/>
  <c r="Z40" i="5"/>
  <c r="X40" i="5"/>
  <c r="W40" i="5"/>
  <c r="V40" i="5"/>
  <c r="R40" i="5"/>
  <c r="P40" i="5"/>
  <c r="O40" i="5"/>
  <c r="N40" i="5"/>
  <c r="J40" i="5"/>
  <c r="H40" i="5"/>
  <c r="G40" i="5"/>
  <c r="X69" i="4"/>
  <c r="W69" i="4"/>
  <c r="Z69" i="4" s="1"/>
  <c r="V69" i="4"/>
  <c r="P69" i="4"/>
  <c r="O69" i="4"/>
  <c r="R69" i="4" s="1"/>
  <c r="N69" i="4"/>
  <c r="H69" i="4"/>
  <c r="G69" i="4"/>
  <c r="J69" i="4" s="1"/>
  <c r="F69" i="4"/>
  <c r="X68" i="4"/>
  <c r="W68" i="4"/>
  <c r="Z68" i="4" s="1"/>
  <c r="V68" i="4"/>
  <c r="P68" i="4"/>
  <c r="O68" i="4"/>
  <c r="R68" i="4" s="1"/>
  <c r="N68" i="4"/>
  <c r="H68" i="4"/>
  <c r="G68" i="4"/>
  <c r="J68" i="4" s="1"/>
  <c r="F68" i="4"/>
  <c r="Z67" i="4"/>
  <c r="X67" i="4"/>
  <c r="W67" i="4"/>
  <c r="V67" i="4"/>
  <c r="R67" i="4"/>
  <c r="P67" i="4"/>
  <c r="O67" i="4"/>
  <c r="N67" i="4"/>
  <c r="J67" i="4"/>
  <c r="H67" i="4"/>
  <c r="G67" i="4"/>
  <c r="F67" i="4"/>
  <c r="X66" i="4"/>
  <c r="W66" i="4"/>
  <c r="Z66" i="4" s="1"/>
  <c r="V66" i="4"/>
  <c r="P66" i="4"/>
  <c r="O66" i="4"/>
  <c r="R66" i="4" s="1"/>
  <c r="N66" i="4"/>
  <c r="H66" i="4"/>
  <c r="G66" i="4"/>
  <c r="J66" i="4" s="1"/>
  <c r="F66" i="4"/>
  <c r="Z65" i="4"/>
  <c r="X65" i="4"/>
  <c r="W65" i="4"/>
  <c r="V65" i="4"/>
  <c r="R65" i="4"/>
  <c r="P65" i="4"/>
  <c r="O65" i="4"/>
  <c r="N65" i="4"/>
  <c r="J65" i="4"/>
  <c r="H65" i="4"/>
  <c r="G65" i="4"/>
  <c r="F65" i="4"/>
  <c r="X64" i="4"/>
  <c r="W64" i="4"/>
  <c r="Z64" i="4" s="1"/>
  <c r="V64" i="4"/>
  <c r="P64" i="4"/>
  <c r="O64" i="4"/>
  <c r="R64" i="4" s="1"/>
  <c r="N64" i="4"/>
  <c r="H64" i="4"/>
  <c r="G64" i="4"/>
  <c r="J64" i="4" s="1"/>
  <c r="F64" i="4"/>
  <c r="Z63" i="4"/>
  <c r="X63" i="4"/>
  <c r="W63" i="4"/>
  <c r="V63" i="4"/>
  <c r="R63" i="4"/>
  <c r="P63" i="4"/>
  <c r="O63" i="4"/>
  <c r="N63" i="4"/>
  <c r="J63" i="4"/>
  <c r="H63" i="4"/>
  <c r="G63" i="4"/>
  <c r="F63" i="4"/>
  <c r="X62" i="4"/>
  <c r="W62" i="4"/>
  <c r="Z62" i="4" s="1"/>
  <c r="V62" i="4"/>
  <c r="P62" i="4"/>
  <c r="O62" i="4"/>
  <c r="R62" i="4" s="1"/>
  <c r="N62" i="4"/>
  <c r="H62" i="4"/>
  <c r="G62" i="4"/>
  <c r="J62" i="4" s="1"/>
  <c r="F62" i="4"/>
  <c r="X61" i="4"/>
  <c r="W61" i="4"/>
  <c r="Z61" i="4" s="1"/>
  <c r="V61" i="4"/>
  <c r="P61" i="4"/>
  <c r="O61" i="4"/>
  <c r="R61" i="4" s="1"/>
  <c r="N61" i="4"/>
  <c r="H61" i="4"/>
  <c r="G61" i="4"/>
  <c r="J61" i="4" s="1"/>
  <c r="F61" i="4"/>
  <c r="Z60" i="4"/>
  <c r="X60" i="4"/>
  <c r="W60" i="4"/>
  <c r="V60" i="4"/>
  <c r="R60" i="4"/>
  <c r="P60" i="4"/>
  <c r="O60" i="4"/>
  <c r="N60" i="4"/>
  <c r="J60" i="4"/>
  <c r="H60" i="4"/>
  <c r="G60" i="4"/>
  <c r="F60" i="4"/>
  <c r="Z59" i="4"/>
  <c r="X59" i="4"/>
  <c r="W59" i="4"/>
  <c r="V59" i="4"/>
  <c r="R59" i="4"/>
  <c r="P59" i="4"/>
  <c r="O59" i="4"/>
  <c r="N59" i="4"/>
  <c r="J59" i="4"/>
  <c r="H59" i="4"/>
  <c r="G59" i="4"/>
  <c r="F59" i="4"/>
  <c r="Z58" i="4"/>
  <c r="X58" i="4"/>
  <c r="W58" i="4"/>
  <c r="V58" i="4"/>
  <c r="R58" i="4"/>
  <c r="P58" i="4"/>
  <c r="O58" i="4"/>
  <c r="N58" i="4"/>
  <c r="J58" i="4"/>
  <c r="H58" i="4"/>
  <c r="G58" i="4"/>
  <c r="F58" i="4"/>
  <c r="X57" i="4"/>
  <c r="W57" i="4"/>
  <c r="Z57" i="4" s="1"/>
  <c r="V57" i="4"/>
  <c r="P57" i="4"/>
  <c r="O57" i="4"/>
  <c r="R57" i="4" s="1"/>
  <c r="N57" i="4"/>
  <c r="H57" i="4"/>
  <c r="G57" i="4"/>
  <c r="J57" i="4" s="1"/>
  <c r="F57" i="4"/>
  <c r="Z56" i="4"/>
  <c r="X56" i="4"/>
  <c r="W56" i="4"/>
  <c r="V56" i="4"/>
  <c r="R56" i="4"/>
  <c r="P56" i="4"/>
  <c r="O56" i="4"/>
  <c r="N56" i="4"/>
  <c r="J56" i="4"/>
  <c r="H56" i="4"/>
  <c r="G56" i="4"/>
  <c r="F56" i="4"/>
  <c r="Z55" i="4"/>
  <c r="X55" i="4"/>
  <c r="W55" i="4"/>
  <c r="V55" i="4"/>
  <c r="R55" i="4"/>
  <c r="P55" i="4"/>
  <c r="O55" i="4"/>
  <c r="N55" i="4"/>
  <c r="J55" i="4"/>
  <c r="H55" i="4"/>
  <c r="G55" i="4"/>
  <c r="F55" i="4"/>
  <c r="Z54" i="4"/>
  <c r="X54" i="4"/>
  <c r="W54" i="4"/>
  <c r="V54" i="4"/>
  <c r="R54" i="4"/>
  <c r="P54" i="4"/>
  <c r="O54" i="4"/>
  <c r="N54" i="4"/>
  <c r="J54" i="4"/>
  <c r="H54" i="4"/>
  <c r="G54" i="4"/>
  <c r="F54" i="4"/>
  <c r="X53" i="4"/>
  <c r="W53" i="4"/>
  <c r="Z53" i="4" s="1"/>
  <c r="V53" i="4"/>
  <c r="P53" i="4"/>
  <c r="O53" i="4"/>
  <c r="R53" i="4" s="1"/>
  <c r="N53" i="4"/>
  <c r="H53" i="4"/>
  <c r="G53" i="4"/>
  <c r="J53" i="4" s="1"/>
  <c r="F53" i="4"/>
  <c r="Z52" i="4"/>
  <c r="X52" i="4"/>
  <c r="W52" i="4"/>
  <c r="V52" i="4"/>
  <c r="R52" i="4"/>
  <c r="P52" i="4"/>
  <c r="O52" i="4"/>
  <c r="N52" i="4"/>
  <c r="J52" i="4"/>
  <c r="H52" i="4"/>
  <c r="G52" i="4"/>
  <c r="F52" i="4"/>
  <c r="Z51" i="4"/>
  <c r="X51" i="4"/>
  <c r="W51" i="4"/>
  <c r="V51" i="4"/>
  <c r="R51" i="4"/>
  <c r="P51" i="4"/>
  <c r="O51" i="4"/>
  <c r="N51" i="4"/>
  <c r="J51" i="4"/>
  <c r="H51" i="4"/>
  <c r="G51" i="4"/>
  <c r="F51" i="4"/>
  <c r="X50" i="4"/>
  <c r="W50" i="4"/>
  <c r="Z50" i="4" s="1"/>
  <c r="V50" i="4"/>
  <c r="P50" i="4"/>
  <c r="O50" i="4"/>
  <c r="R50" i="4" s="1"/>
  <c r="N50" i="4"/>
  <c r="H50" i="4"/>
  <c r="G50" i="4"/>
  <c r="J50" i="4" s="1"/>
  <c r="F50" i="4"/>
  <c r="X49" i="4"/>
  <c r="W49" i="4"/>
  <c r="Z49" i="4" s="1"/>
  <c r="V49" i="4"/>
  <c r="P49" i="4"/>
  <c r="O49" i="4"/>
  <c r="R49" i="4" s="1"/>
  <c r="N49" i="4"/>
  <c r="H49" i="4"/>
  <c r="G49" i="4"/>
  <c r="J49" i="4" s="1"/>
  <c r="F49" i="4"/>
  <c r="Z48" i="4"/>
  <c r="X48" i="4"/>
  <c r="W48" i="4"/>
  <c r="V48" i="4"/>
  <c r="R48" i="4"/>
  <c r="P48" i="4"/>
  <c r="O48" i="4"/>
  <c r="N48" i="4"/>
  <c r="J48" i="4"/>
  <c r="H48" i="4"/>
  <c r="G48" i="4"/>
  <c r="F48" i="4"/>
  <c r="X47" i="4"/>
  <c r="W47" i="4"/>
  <c r="Z47" i="4" s="1"/>
  <c r="V47" i="4"/>
  <c r="P47" i="4"/>
  <c r="O47" i="4"/>
  <c r="R47" i="4" s="1"/>
  <c r="N47" i="4"/>
  <c r="H47" i="4"/>
  <c r="G47" i="4"/>
  <c r="J47" i="4" s="1"/>
  <c r="F47" i="4"/>
  <c r="Z46" i="4"/>
  <c r="X46" i="4"/>
  <c r="W46" i="4"/>
  <c r="V46" i="4"/>
  <c r="R46" i="4"/>
  <c r="P46" i="4"/>
  <c r="O46" i="4"/>
  <c r="N46" i="4"/>
  <c r="J46" i="4"/>
  <c r="H46" i="4"/>
  <c r="G46" i="4"/>
  <c r="F46" i="4"/>
  <c r="X45" i="4"/>
  <c r="W45" i="4"/>
  <c r="Z45" i="4" s="1"/>
  <c r="V45" i="4"/>
  <c r="P45" i="4"/>
  <c r="O45" i="4"/>
  <c r="R45" i="4" s="1"/>
  <c r="N45" i="4"/>
  <c r="H45" i="4"/>
  <c r="G45" i="4"/>
  <c r="J45" i="4" s="1"/>
  <c r="F45" i="4"/>
  <c r="X44" i="4"/>
  <c r="W44" i="4"/>
  <c r="Z44" i="4" s="1"/>
  <c r="V44" i="4"/>
  <c r="P44" i="4"/>
  <c r="O44" i="4"/>
  <c r="R44" i="4" s="1"/>
  <c r="N44" i="4"/>
  <c r="H44" i="4"/>
  <c r="G44" i="4"/>
  <c r="J44" i="4" s="1"/>
  <c r="F44" i="4"/>
  <c r="Z43" i="4"/>
  <c r="X43" i="4"/>
  <c r="W43" i="4"/>
  <c r="V43" i="4"/>
  <c r="R43" i="4"/>
  <c r="P43" i="4"/>
  <c r="O43" i="4"/>
  <c r="N43" i="4"/>
  <c r="J43" i="4"/>
  <c r="H43" i="4"/>
  <c r="G43" i="4"/>
  <c r="F43" i="4"/>
  <c r="X42" i="4"/>
  <c r="W42" i="4"/>
  <c r="Z42" i="4" s="1"/>
  <c r="V42" i="4"/>
  <c r="P42" i="4"/>
  <c r="O42" i="4"/>
  <c r="R42" i="4" s="1"/>
  <c r="N42" i="4"/>
  <c r="H42" i="4"/>
  <c r="G42" i="4"/>
  <c r="J42" i="4" s="1"/>
  <c r="F42" i="4"/>
  <c r="X41" i="4"/>
  <c r="W41" i="4"/>
  <c r="Z41" i="4" s="1"/>
  <c r="V41" i="4"/>
  <c r="P41" i="4"/>
  <c r="O41" i="4"/>
  <c r="R41" i="4" s="1"/>
  <c r="N41" i="4"/>
  <c r="H41" i="4"/>
  <c r="G41" i="4"/>
  <c r="J41" i="4" s="1"/>
  <c r="F41" i="4"/>
  <c r="Z40" i="4"/>
  <c r="X40" i="4"/>
  <c r="W40" i="4"/>
  <c r="V40" i="4"/>
  <c r="R40" i="4"/>
  <c r="P40" i="4"/>
  <c r="O40" i="4"/>
  <c r="N40" i="4"/>
  <c r="J40" i="4"/>
  <c r="H40" i="4"/>
  <c r="G40" i="4"/>
  <c r="F40" i="4"/>
  <c r="Z38" i="5"/>
  <c r="R38" i="5"/>
  <c r="J38" i="5"/>
  <c r="Z37" i="5"/>
  <c r="R37" i="5"/>
  <c r="J37" i="5"/>
  <c r="Z36" i="5"/>
  <c r="R36" i="5"/>
  <c r="J36" i="5"/>
  <c r="Z35" i="5"/>
  <c r="R35" i="5"/>
  <c r="J35" i="5"/>
  <c r="Z34" i="5"/>
  <c r="R34" i="5"/>
  <c r="J34" i="5"/>
  <c r="Z33" i="5"/>
  <c r="R33" i="5"/>
  <c r="J33" i="5"/>
  <c r="Z32" i="5"/>
  <c r="R32" i="5"/>
  <c r="J32" i="5"/>
  <c r="Z31" i="5"/>
  <c r="R31" i="5"/>
  <c r="J31" i="5"/>
  <c r="Z30" i="5"/>
  <c r="R30" i="5"/>
  <c r="J30" i="5"/>
  <c r="Z29" i="5"/>
  <c r="R29" i="5"/>
  <c r="J29" i="5"/>
  <c r="Z28" i="5"/>
  <c r="R28" i="5"/>
  <c r="J28" i="5"/>
  <c r="Z27" i="5"/>
  <c r="R27" i="5"/>
  <c r="J27" i="5"/>
  <c r="Z26" i="5"/>
  <c r="R26" i="5"/>
  <c r="J26" i="5"/>
  <c r="Z25" i="5"/>
  <c r="R25" i="5"/>
  <c r="J25" i="5"/>
  <c r="Z24" i="5"/>
  <c r="R24" i="5"/>
  <c r="J24" i="5"/>
  <c r="Z23" i="5"/>
  <c r="R23" i="5"/>
  <c r="J23" i="5"/>
  <c r="Z22" i="5"/>
  <c r="R22" i="5"/>
  <c r="J22" i="5"/>
  <c r="Z21" i="5"/>
  <c r="R21" i="5"/>
  <c r="J21" i="5"/>
  <c r="Z20" i="5"/>
  <c r="R20" i="5"/>
  <c r="J20" i="5"/>
  <c r="Z19" i="5"/>
  <c r="R19" i="5"/>
  <c r="J19" i="5"/>
  <c r="Z18" i="5"/>
  <c r="R18" i="5"/>
  <c r="J18" i="5"/>
  <c r="Z17" i="5"/>
  <c r="R17" i="5"/>
  <c r="J17" i="5"/>
  <c r="Z16" i="5"/>
  <c r="R16" i="5"/>
  <c r="J16" i="5"/>
  <c r="Z15" i="5"/>
  <c r="R15" i="5"/>
  <c r="J15" i="5"/>
  <c r="Z14" i="5"/>
  <c r="R14" i="5"/>
  <c r="J14" i="5"/>
  <c r="Z13" i="5"/>
  <c r="R13" i="5"/>
  <c r="J13" i="5"/>
  <c r="Z12" i="5"/>
  <c r="R12" i="5"/>
  <c r="J12" i="5"/>
  <c r="Z11" i="5"/>
  <c r="R11" i="5"/>
  <c r="J11" i="5"/>
  <c r="Z10" i="5"/>
  <c r="R10" i="5"/>
  <c r="J10" i="5"/>
  <c r="Z9" i="5"/>
  <c r="R9" i="5"/>
  <c r="J9" i="5"/>
  <c r="Z38" i="4"/>
  <c r="R38" i="4"/>
  <c r="J38" i="4"/>
  <c r="Z37" i="4"/>
  <c r="R37" i="4"/>
  <c r="J37" i="4"/>
  <c r="Z36" i="4"/>
  <c r="R36" i="4"/>
  <c r="J36" i="4"/>
  <c r="Z35" i="4"/>
  <c r="R35" i="4"/>
  <c r="J35" i="4"/>
  <c r="Z34" i="4"/>
  <c r="R34" i="4"/>
  <c r="J34" i="4"/>
  <c r="Z33" i="4"/>
  <c r="R33" i="4"/>
  <c r="J33" i="4"/>
  <c r="Z32" i="4"/>
  <c r="R32" i="4"/>
  <c r="J32" i="4"/>
  <c r="Z31" i="4"/>
  <c r="R31" i="4"/>
  <c r="J31" i="4"/>
  <c r="Z30" i="4"/>
  <c r="R30" i="4"/>
  <c r="J30" i="4"/>
  <c r="Z29" i="4"/>
  <c r="R29" i="4"/>
  <c r="J29" i="4"/>
  <c r="Z28" i="4"/>
  <c r="R28" i="4"/>
  <c r="J28" i="4"/>
  <c r="Z27" i="4"/>
  <c r="R27" i="4"/>
  <c r="J27" i="4"/>
  <c r="Z26" i="4"/>
  <c r="R26" i="4"/>
  <c r="J26" i="4"/>
  <c r="Z25" i="4"/>
  <c r="R25" i="4"/>
  <c r="J25" i="4"/>
  <c r="Z24" i="4"/>
  <c r="R24" i="4"/>
  <c r="J24" i="4"/>
  <c r="Z23" i="4"/>
  <c r="R23" i="4"/>
  <c r="J23" i="4"/>
  <c r="Z22" i="4"/>
  <c r="R22" i="4"/>
  <c r="J22" i="4"/>
  <c r="Z21" i="4"/>
  <c r="R21" i="4"/>
  <c r="J21" i="4"/>
  <c r="Z20" i="4"/>
  <c r="R20" i="4"/>
  <c r="J20" i="4"/>
  <c r="Z19" i="4"/>
  <c r="R19" i="4"/>
  <c r="J19" i="4"/>
  <c r="Z18" i="4"/>
  <c r="R18" i="4"/>
  <c r="J18" i="4"/>
  <c r="Z17" i="4"/>
  <c r="R17" i="4"/>
  <c r="J17" i="4"/>
  <c r="Z16" i="4"/>
  <c r="R16" i="4"/>
  <c r="J16" i="4"/>
  <c r="Z15" i="4"/>
  <c r="R15" i="4"/>
  <c r="J15" i="4"/>
  <c r="Z14" i="4"/>
  <c r="R14" i="4"/>
  <c r="J14" i="4"/>
  <c r="Z13" i="4"/>
  <c r="R13" i="4"/>
  <c r="J13" i="4"/>
  <c r="Z12" i="4"/>
  <c r="R12" i="4"/>
  <c r="J12" i="4"/>
  <c r="Z11" i="4"/>
  <c r="R11" i="4"/>
  <c r="J11" i="4"/>
  <c r="Z10" i="4"/>
  <c r="R10" i="4"/>
  <c r="J10" i="4"/>
  <c r="Z9" i="4"/>
  <c r="R9" i="4"/>
  <c r="J9" i="4"/>
  <c r="Z69" i="3"/>
  <c r="Z68" i="3"/>
  <c r="Z67" i="3"/>
  <c r="Z66" i="3"/>
  <c r="Z65" i="3"/>
  <c r="Z64" i="3"/>
  <c r="Z63" i="3"/>
  <c r="Z62" i="3"/>
  <c r="Z61" i="3"/>
  <c r="Z60" i="3"/>
  <c r="Z59" i="3"/>
  <c r="Z58" i="3"/>
  <c r="Z57" i="3"/>
  <c r="Z56" i="3"/>
  <c r="Z55" i="3"/>
  <c r="Z54" i="3"/>
  <c r="Z53" i="3"/>
  <c r="Z52" i="3"/>
  <c r="Z51" i="3"/>
  <c r="Z50" i="3"/>
  <c r="Z49" i="3"/>
  <c r="Z48" i="3"/>
  <c r="Z47" i="3"/>
  <c r="Z46" i="3"/>
  <c r="Z45" i="3"/>
  <c r="Z44" i="3"/>
  <c r="Z43" i="3"/>
  <c r="Z42" i="3"/>
  <c r="Z41" i="3"/>
  <c r="Z40" i="3"/>
  <c r="R69" i="3"/>
  <c r="R68" i="3"/>
  <c r="R67" i="3"/>
  <c r="R66" i="3"/>
  <c r="R65" i="3"/>
  <c r="R64" i="3"/>
  <c r="R63" i="3"/>
  <c r="R62" i="3"/>
  <c r="R61" i="3"/>
  <c r="R60" i="3"/>
  <c r="R59" i="3"/>
  <c r="R58" i="3"/>
  <c r="R57" i="3"/>
  <c r="R56" i="3"/>
  <c r="R55" i="3"/>
  <c r="R54" i="3"/>
  <c r="R53" i="3"/>
  <c r="R52" i="3"/>
  <c r="R51" i="3"/>
  <c r="R50" i="3"/>
  <c r="R49" i="3"/>
  <c r="R48" i="3"/>
  <c r="R47" i="3"/>
  <c r="R46" i="3"/>
  <c r="R45" i="3"/>
  <c r="R44" i="3"/>
  <c r="R43" i="3"/>
  <c r="R42" i="3"/>
  <c r="R41" i="3"/>
  <c r="R40" i="3"/>
  <c r="J69" i="3"/>
  <c r="J68" i="3"/>
  <c r="J67" i="3"/>
  <c r="J66" i="3"/>
  <c r="J65" i="3"/>
  <c r="J64" i="3"/>
  <c r="J63" i="3"/>
  <c r="J62" i="3"/>
  <c r="J61" i="3"/>
  <c r="J60" i="3"/>
  <c r="J59" i="3"/>
  <c r="J58" i="3"/>
  <c r="J57" i="3"/>
  <c r="J56" i="3"/>
  <c r="J55" i="3"/>
  <c r="J54" i="3"/>
  <c r="J53" i="3"/>
  <c r="J52" i="3"/>
  <c r="J51" i="3"/>
  <c r="J50" i="3"/>
  <c r="J49" i="3"/>
  <c r="J48" i="3"/>
  <c r="J47" i="3"/>
  <c r="J46" i="3"/>
  <c r="J45" i="3"/>
  <c r="J44" i="3"/>
  <c r="J43" i="3"/>
  <c r="J42" i="3"/>
  <c r="J41" i="3"/>
  <c r="J40" i="3"/>
  <c r="X69" i="3"/>
  <c r="W69" i="3"/>
  <c r="V69" i="3"/>
  <c r="X68" i="3"/>
  <c r="W68" i="3"/>
  <c r="V68" i="3"/>
  <c r="X67" i="3"/>
  <c r="W67" i="3"/>
  <c r="V67" i="3"/>
  <c r="X66" i="3"/>
  <c r="W66" i="3"/>
  <c r="V66" i="3"/>
  <c r="X65" i="3"/>
  <c r="W65" i="3"/>
  <c r="V65" i="3"/>
  <c r="X64" i="3"/>
  <c r="W64" i="3"/>
  <c r="V64" i="3"/>
  <c r="X63" i="3"/>
  <c r="W63" i="3"/>
  <c r="V63" i="3"/>
  <c r="X62" i="3"/>
  <c r="W62" i="3"/>
  <c r="V62" i="3"/>
  <c r="X61" i="3"/>
  <c r="W61" i="3"/>
  <c r="V61" i="3"/>
  <c r="X60" i="3"/>
  <c r="W60" i="3"/>
  <c r="V60" i="3"/>
  <c r="X59" i="3"/>
  <c r="W59" i="3"/>
  <c r="V59" i="3"/>
  <c r="X58" i="3"/>
  <c r="W58" i="3"/>
  <c r="V58" i="3"/>
  <c r="X57" i="3"/>
  <c r="W57" i="3"/>
  <c r="V57" i="3"/>
  <c r="X56" i="3"/>
  <c r="W56" i="3"/>
  <c r="V56" i="3"/>
  <c r="X55" i="3"/>
  <c r="W55" i="3"/>
  <c r="V55" i="3"/>
  <c r="X54" i="3"/>
  <c r="W54" i="3"/>
  <c r="V54" i="3"/>
  <c r="X53" i="3"/>
  <c r="W53" i="3"/>
  <c r="V53" i="3"/>
  <c r="X52" i="3"/>
  <c r="W52" i="3"/>
  <c r="V52" i="3"/>
  <c r="X51" i="3"/>
  <c r="W51" i="3"/>
  <c r="V51" i="3"/>
  <c r="X50" i="3"/>
  <c r="W50" i="3"/>
  <c r="V50" i="3"/>
  <c r="X49" i="3"/>
  <c r="W49" i="3"/>
  <c r="V49" i="3"/>
  <c r="X48" i="3"/>
  <c r="W48" i="3"/>
  <c r="V48" i="3"/>
  <c r="X47" i="3"/>
  <c r="W47" i="3"/>
  <c r="V47" i="3"/>
  <c r="X46" i="3"/>
  <c r="W46" i="3"/>
  <c r="V46" i="3"/>
  <c r="X45" i="3"/>
  <c r="W45" i="3"/>
  <c r="V45" i="3"/>
  <c r="X44" i="3"/>
  <c r="W44" i="3"/>
  <c r="V44" i="3"/>
  <c r="X43" i="3"/>
  <c r="W43" i="3"/>
  <c r="V43" i="3"/>
  <c r="X42" i="3"/>
  <c r="W42" i="3"/>
  <c r="V42" i="3"/>
  <c r="X41" i="3"/>
  <c r="W41" i="3"/>
  <c r="V41" i="3"/>
  <c r="X40" i="3"/>
  <c r="W40" i="3"/>
  <c r="V40" i="3"/>
  <c r="P69" i="3"/>
  <c r="O69" i="3"/>
  <c r="N69" i="3"/>
  <c r="P68" i="3"/>
  <c r="O68" i="3"/>
  <c r="N68" i="3"/>
  <c r="P67" i="3"/>
  <c r="O67" i="3"/>
  <c r="N67" i="3"/>
  <c r="P66" i="3"/>
  <c r="O66" i="3"/>
  <c r="N66" i="3"/>
  <c r="P65" i="3"/>
  <c r="O65" i="3"/>
  <c r="N65" i="3"/>
  <c r="P64" i="3"/>
  <c r="O64" i="3"/>
  <c r="N64" i="3"/>
  <c r="P63" i="3"/>
  <c r="O63" i="3"/>
  <c r="N63" i="3"/>
  <c r="P62" i="3"/>
  <c r="O62" i="3"/>
  <c r="N62" i="3"/>
  <c r="P61" i="3"/>
  <c r="O61" i="3"/>
  <c r="N61" i="3"/>
  <c r="P60" i="3"/>
  <c r="O60" i="3"/>
  <c r="N60" i="3"/>
  <c r="P59" i="3"/>
  <c r="O59" i="3"/>
  <c r="N59" i="3"/>
  <c r="P58" i="3"/>
  <c r="O58" i="3"/>
  <c r="N58" i="3"/>
  <c r="P57" i="3"/>
  <c r="O57" i="3"/>
  <c r="N57" i="3"/>
  <c r="P56" i="3"/>
  <c r="O56" i="3"/>
  <c r="N56" i="3"/>
  <c r="P55" i="3"/>
  <c r="O55" i="3"/>
  <c r="N55" i="3"/>
  <c r="P54" i="3"/>
  <c r="O54" i="3"/>
  <c r="N54" i="3"/>
  <c r="P53" i="3"/>
  <c r="O53" i="3"/>
  <c r="N53" i="3"/>
  <c r="P52" i="3"/>
  <c r="O52" i="3"/>
  <c r="N52" i="3"/>
  <c r="P51" i="3"/>
  <c r="O51" i="3"/>
  <c r="N51" i="3"/>
  <c r="P50" i="3"/>
  <c r="O50" i="3"/>
  <c r="N50" i="3"/>
  <c r="P49" i="3"/>
  <c r="O49" i="3"/>
  <c r="N49" i="3"/>
  <c r="P48" i="3"/>
  <c r="O48" i="3"/>
  <c r="N48" i="3"/>
  <c r="P47" i="3"/>
  <c r="O47" i="3"/>
  <c r="N47" i="3"/>
  <c r="P46" i="3"/>
  <c r="O46" i="3"/>
  <c r="N46" i="3"/>
  <c r="P45" i="3"/>
  <c r="O45" i="3"/>
  <c r="N45" i="3"/>
  <c r="P44" i="3"/>
  <c r="O44" i="3"/>
  <c r="N44" i="3"/>
  <c r="P43" i="3"/>
  <c r="O43" i="3"/>
  <c r="N43" i="3"/>
  <c r="P42" i="3"/>
  <c r="O42" i="3"/>
  <c r="N42" i="3"/>
  <c r="P41" i="3"/>
  <c r="O41" i="3"/>
  <c r="N41" i="3"/>
  <c r="P40" i="3"/>
  <c r="O40" i="3"/>
  <c r="N40" i="3"/>
  <c r="F41" i="3"/>
  <c r="G41" i="3"/>
  <c r="H41" i="3"/>
  <c r="F42" i="3"/>
  <c r="G42" i="3"/>
  <c r="H42" i="3"/>
  <c r="F43" i="3"/>
  <c r="G43" i="3"/>
  <c r="H43" i="3"/>
  <c r="F44" i="3"/>
  <c r="G44" i="3"/>
  <c r="H44" i="3"/>
  <c r="F45" i="3"/>
  <c r="G45" i="3"/>
  <c r="H45" i="3"/>
  <c r="F46" i="3"/>
  <c r="G46" i="3"/>
  <c r="H46" i="3"/>
  <c r="F47" i="3"/>
  <c r="G47" i="3"/>
  <c r="H47" i="3"/>
  <c r="F48" i="3"/>
  <c r="G48" i="3"/>
  <c r="H48" i="3"/>
  <c r="F49" i="3"/>
  <c r="G49" i="3"/>
  <c r="H49" i="3"/>
  <c r="F50" i="3"/>
  <c r="G50" i="3"/>
  <c r="H50" i="3"/>
  <c r="F51" i="3"/>
  <c r="G51" i="3"/>
  <c r="H51" i="3"/>
  <c r="F52" i="3"/>
  <c r="G52" i="3"/>
  <c r="H52" i="3"/>
  <c r="F53" i="3"/>
  <c r="G53" i="3"/>
  <c r="H53" i="3"/>
  <c r="F54" i="3"/>
  <c r="G54" i="3"/>
  <c r="H54" i="3"/>
  <c r="F55" i="3"/>
  <c r="G55" i="3"/>
  <c r="H55" i="3"/>
  <c r="F56" i="3"/>
  <c r="G56" i="3"/>
  <c r="H56" i="3"/>
  <c r="F57" i="3"/>
  <c r="G57" i="3"/>
  <c r="H57" i="3"/>
  <c r="F58" i="3"/>
  <c r="G58" i="3"/>
  <c r="H58" i="3"/>
  <c r="F59" i="3"/>
  <c r="G59" i="3"/>
  <c r="H59" i="3"/>
  <c r="F60" i="3"/>
  <c r="G60" i="3"/>
  <c r="H60" i="3"/>
  <c r="F61" i="3"/>
  <c r="G61" i="3"/>
  <c r="H61" i="3"/>
  <c r="F62" i="3"/>
  <c r="G62" i="3"/>
  <c r="H62" i="3"/>
  <c r="F63" i="3"/>
  <c r="G63" i="3"/>
  <c r="H63" i="3"/>
  <c r="F64" i="3"/>
  <c r="G64" i="3"/>
  <c r="H64" i="3"/>
  <c r="F65" i="3"/>
  <c r="G65" i="3"/>
  <c r="H65" i="3"/>
  <c r="F66" i="3"/>
  <c r="G66" i="3"/>
  <c r="H66" i="3"/>
  <c r="F67" i="3"/>
  <c r="G67" i="3"/>
  <c r="H67" i="3"/>
  <c r="F68" i="3"/>
  <c r="G68" i="3"/>
  <c r="H68" i="3"/>
  <c r="F69" i="3"/>
  <c r="G69" i="3"/>
  <c r="H69" i="3"/>
  <c r="H40" i="3"/>
  <c r="G40" i="3"/>
  <c r="F40" i="3"/>
  <c r="Z38" i="3"/>
  <c r="R38" i="3"/>
  <c r="J38" i="3"/>
  <c r="Z37" i="3"/>
  <c r="R37" i="3"/>
  <c r="J37" i="3"/>
  <c r="Z36" i="3"/>
  <c r="R36" i="3"/>
  <c r="J36" i="3"/>
  <c r="Z35" i="3"/>
  <c r="R35" i="3"/>
  <c r="J35" i="3"/>
  <c r="Z34" i="3"/>
  <c r="R34" i="3"/>
  <c r="J34" i="3"/>
  <c r="Z33" i="3"/>
  <c r="R33" i="3"/>
  <c r="J33" i="3"/>
  <c r="Z32" i="3"/>
  <c r="R32" i="3"/>
  <c r="J32" i="3"/>
  <c r="Z31" i="3"/>
  <c r="R31" i="3"/>
  <c r="J31" i="3"/>
  <c r="Z30" i="3"/>
  <c r="R30" i="3"/>
  <c r="J30" i="3"/>
  <c r="Z29" i="3"/>
  <c r="R29" i="3"/>
  <c r="J29" i="3"/>
  <c r="Z28" i="3"/>
  <c r="R28" i="3"/>
  <c r="J28" i="3"/>
  <c r="Z27" i="3"/>
  <c r="R27" i="3"/>
  <c r="J27" i="3"/>
  <c r="Z26" i="3"/>
  <c r="R26" i="3"/>
  <c r="J26" i="3"/>
  <c r="Z25" i="3"/>
  <c r="R25" i="3"/>
  <c r="J25" i="3"/>
  <c r="Z24" i="3"/>
  <c r="R24" i="3"/>
  <c r="J24" i="3"/>
  <c r="Z23" i="3"/>
  <c r="R23" i="3"/>
  <c r="J23" i="3"/>
  <c r="Z22" i="3"/>
  <c r="R22" i="3"/>
  <c r="J22" i="3"/>
  <c r="Z21" i="3"/>
  <c r="R21" i="3"/>
  <c r="J21" i="3"/>
  <c r="Z20" i="3"/>
  <c r="R20" i="3"/>
  <c r="J20" i="3"/>
  <c r="Z19" i="3"/>
  <c r="R19" i="3"/>
  <c r="J19" i="3"/>
  <c r="Z18" i="3"/>
  <c r="R18" i="3"/>
  <c r="J18" i="3"/>
  <c r="Z17" i="3"/>
  <c r="R17" i="3"/>
  <c r="J17" i="3"/>
  <c r="Z16" i="3"/>
  <c r="R16" i="3"/>
  <c r="J16" i="3"/>
  <c r="Z15" i="3"/>
  <c r="R15" i="3"/>
  <c r="J15" i="3"/>
  <c r="Z14" i="3"/>
  <c r="R14" i="3"/>
  <c r="J14" i="3"/>
  <c r="Z13" i="3"/>
  <c r="R13" i="3"/>
  <c r="J13" i="3"/>
  <c r="Z12" i="3"/>
  <c r="R12" i="3"/>
  <c r="J12" i="3"/>
  <c r="Z11" i="3"/>
  <c r="R11" i="3"/>
  <c r="J11" i="3"/>
  <c r="Z10" i="3"/>
  <c r="R10" i="3"/>
  <c r="J10" i="3"/>
  <c r="Z9" i="3"/>
  <c r="R9" i="3"/>
  <c r="J9" i="3"/>
  <c r="S7" i="2"/>
  <c r="R7" i="2"/>
  <c r="L3" i="2"/>
  <c r="Q16" i="1"/>
  <c r="Q7" i="2"/>
  <c r="I92" i="2"/>
  <c r="J92" i="2" s="1"/>
  <c r="H92" i="2"/>
  <c r="G92" i="2"/>
  <c r="F92" i="2"/>
  <c r="D92" i="2"/>
  <c r="H91" i="2"/>
  <c r="G91" i="2"/>
  <c r="F91" i="2"/>
  <c r="I91" i="2" s="1"/>
  <c r="J91" i="2" s="1"/>
  <c r="D91" i="2"/>
  <c r="I90" i="2"/>
  <c r="J90" i="2" s="1"/>
  <c r="H90" i="2"/>
  <c r="G90" i="2"/>
  <c r="F90" i="2"/>
  <c r="D90" i="2"/>
  <c r="H89" i="2"/>
  <c r="I89" i="2" s="1"/>
  <c r="J89" i="2" s="1"/>
  <c r="G89" i="2"/>
  <c r="F89" i="2"/>
  <c r="D89" i="2"/>
  <c r="I88" i="2"/>
  <c r="J88" i="2" s="1"/>
  <c r="H88" i="2"/>
  <c r="G88" i="2"/>
  <c r="F88" i="2"/>
  <c r="D88" i="2"/>
  <c r="H87" i="2"/>
  <c r="I87" i="2" s="1"/>
  <c r="J87" i="2" s="1"/>
  <c r="G87" i="2"/>
  <c r="F87" i="2"/>
  <c r="D87" i="2"/>
  <c r="I86" i="2"/>
  <c r="J86" i="2" s="1"/>
  <c r="H86" i="2"/>
  <c r="G86" i="2"/>
  <c r="F86" i="2"/>
  <c r="D86" i="2"/>
  <c r="H85" i="2"/>
  <c r="I85" i="2" s="1"/>
  <c r="J85" i="2" s="1"/>
  <c r="G85" i="2"/>
  <c r="F85" i="2"/>
  <c r="D85" i="2"/>
  <c r="I84" i="2"/>
  <c r="J84" i="2" s="1"/>
  <c r="H84" i="2"/>
  <c r="G84" i="2"/>
  <c r="F84" i="2"/>
  <c r="D84" i="2"/>
  <c r="H83" i="2"/>
  <c r="I83" i="2" s="1"/>
  <c r="J83" i="2" s="1"/>
  <c r="G83" i="2"/>
  <c r="F83" i="2"/>
  <c r="D83" i="2"/>
  <c r="I82" i="2"/>
  <c r="J82" i="2" s="1"/>
  <c r="H82" i="2"/>
  <c r="G82" i="2"/>
  <c r="F82" i="2"/>
  <c r="D82" i="2"/>
  <c r="H81" i="2"/>
  <c r="I81" i="2" s="1"/>
  <c r="J81" i="2" s="1"/>
  <c r="G81" i="2"/>
  <c r="F81" i="2"/>
  <c r="D81" i="2"/>
  <c r="I80" i="2"/>
  <c r="J80" i="2" s="1"/>
  <c r="H80" i="2"/>
  <c r="G80" i="2"/>
  <c r="F80" i="2"/>
  <c r="D80" i="2"/>
  <c r="H79" i="2"/>
  <c r="I79" i="2" s="1"/>
  <c r="J79" i="2" s="1"/>
  <c r="G79" i="2"/>
  <c r="F79" i="2"/>
  <c r="D79" i="2"/>
  <c r="I78" i="2"/>
  <c r="J78" i="2" s="1"/>
  <c r="H78" i="2"/>
  <c r="G78" i="2"/>
  <c r="F78" i="2"/>
  <c r="D78" i="2"/>
  <c r="H77" i="2"/>
  <c r="I77" i="2" s="1"/>
  <c r="J77" i="2" s="1"/>
  <c r="G77" i="2"/>
  <c r="F77" i="2"/>
  <c r="D77" i="2"/>
  <c r="I76" i="2"/>
  <c r="J76" i="2" s="1"/>
  <c r="H76" i="2"/>
  <c r="G76" i="2"/>
  <c r="F76" i="2"/>
  <c r="D76" i="2"/>
  <c r="H75" i="2"/>
  <c r="I75" i="2" s="1"/>
  <c r="J75" i="2" s="1"/>
  <c r="G75" i="2"/>
  <c r="F75" i="2"/>
  <c r="D75" i="2"/>
  <c r="I74" i="2"/>
  <c r="J74" i="2" s="1"/>
  <c r="H74" i="2"/>
  <c r="G74" i="2"/>
  <c r="F74" i="2"/>
  <c r="D74" i="2"/>
  <c r="H73" i="2"/>
  <c r="I73" i="2" s="1"/>
  <c r="J73" i="2" s="1"/>
  <c r="G73" i="2"/>
  <c r="F73" i="2"/>
  <c r="D73" i="2"/>
  <c r="I72" i="2"/>
  <c r="J72" i="2" s="1"/>
  <c r="H72" i="2"/>
  <c r="G72" i="2"/>
  <c r="F72" i="2"/>
  <c r="D72" i="2"/>
  <c r="I71" i="2"/>
  <c r="J71" i="2" s="1"/>
  <c r="H71" i="2"/>
  <c r="G71" i="2"/>
  <c r="F71" i="2"/>
  <c r="D71" i="2"/>
  <c r="I70" i="2"/>
  <c r="J70" i="2" s="1"/>
  <c r="H70" i="2"/>
  <c r="G70" i="2"/>
  <c r="F70" i="2"/>
  <c r="D70" i="2"/>
  <c r="I69" i="2"/>
  <c r="J69" i="2" s="1"/>
  <c r="H69" i="2"/>
  <c r="G69" i="2"/>
  <c r="F69" i="2"/>
  <c r="D69" i="2"/>
  <c r="I68" i="2"/>
  <c r="J68" i="2" s="1"/>
  <c r="H68" i="2"/>
  <c r="G68" i="2"/>
  <c r="F68" i="2"/>
  <c r="D68" i="2"/>
  <c r="I67" i="2"/>
  <c r="J67" i="2" s="1"/>
  <c r="H67" i="2"/>
  <c r="G67" i="2"/>
  <c r="F67" i="2"/>
  <c r="D67" i="2"/>
  <c r="I66" i="2"/>
  <c r="J66" i="2" s="1"/>
  <c r="H66" i="2"/>
  <c r="G66" i="2"/>
  <c r="F66" i="2"/>
  <c r="D66" i="2"/>
  <c r="H65" i="2"/>
  <c r="G65" i="2"/>
  <c r="I65" i="2" s="1"/>
  <c r="J65" i="2" s="1"/>
  <c r="F65" i="2"/>
  <c r="D65" i="2"/>
  <c r="I64" i="2"/>
  <c r="J64" i="2" s="1"/>
  <c r="H64" i="2"/>
  <c r="G64" i="2"/>
  <c r="F64" i="2"/>
  <c r="D64" i="2"/>
  <c r="H63" i="2"/>
  <c r="G63" i="2"/>
  <c r="I63" i="2" s="1"/>
  <c r="J63" i="2" s="1"/>
  <c r="F63" i="2"/>
  <c r="D63" i="2"/>
  <c r="I62" i="2"/>
  <c r="J62" i="2" s="1"/>
  <c r="H62" i="2"/>
  <c r="G62" i="2"/>
  <c r="F62" i="2"/>
  <c r="D62" i="2"/>
  <c r="H61" i="2"/>
  <c r="G61" i="2"/>
  <c r="I61" i="2" s="1"/>
  <c r="J61" i="2" s="1"/>
  <c r="F61" i="2"/>
  <c r="D61" i="2"/>
  <c r="I60" i="2"/>
  <c r="J60" i="2" s="1"/>
  <c r="H60" i="2"/>
  <c r="G60" i="2"/>
  <c r="F60" i="2"/>
  <c r="D60" i="2"/>
  <c r="H59" i="2"/>
  <c r="G59" i="2"/>
  <c r="I59" i="2" s="1"/>
  <c r="J59" i="2" s="1"/>
  <c r="F59" i="2"/>
  <c r="D59" i="2"/>
  <c r="I58" i="2"/>
  <c r="J58" i="2" s="1"/>
  <c r="H58" i="2"/>
  <c r="G58" i="2"/>
  <c r="F58" i="2"/>
  <c r="D58" i="2"/>
  <c r="H57" i="2"/>
  <c r="G57" i="2"/>
  <c r="I57" i="2" s="1"/>
  <c r="J57" i="2" s="1"/>
  <c r="F57" i="2"/>
  <c r="D57" i="2"/>
  <c r="I56" i="2"/>
  <c r="J56" i="2" s="1"/>
  <c r="H56" i="2"/>
  <c r="G56" i="2"/>
  <c r="F56" i="2"/>
  <c r="D56" i="2"/>
  <c r="H55" i="2"/>
  <c r="G55" i="2"/>
  <c r="I55" i="2" s="1"/>
  <c r="J55" i="2" s="1"/>
  <c r="F55" i="2"/>
  <c r="D55" i="2"/>
  <c r="I54" i="2"/>
  <c r="J54" i="2" s="1"/>
  <c r="H54" i="2"/>
  <c r="G54" i="2"/>
  <c r="F54" i="2"/>
  <c r="D54" i="2"/>
  <c r="H53" i="2"/>
  <c r="G53" i="2"/>
  <c r="I53" i="2" s="1"/>
  <c r="J53" i="2" s="1"/>
  <c r="F53" i="2"/>
  <c r="D53" i="2"/>
  <c r="I52" i="2"/>
  <c r="J52" i="2" s="1"/>
  <c r="H52" i="2"/>
  <c r="G52" i="2"/>
  <c r="F52" i="2"/>
  <c r="D52" i="2"/>
  <c r="H51" i="2"/>
  <c r="G51" i="2"/>
  <c r="I51" i="2" s="1"/>
  <c r="J51" i="2" s="1"/>
  <c r="F51" i="2"/>
  <c r="D51" i="2"/>
  <c r="I50" i="2"/>
  <c r="J50" i="2" s="1"/>
  <c r="H50" i="2"/>
  <c r="G50" i="2"/>
  <c r="F50" i="2"/>
  <c r="D50" i="2"/>
  <c r="H49" i="2"/>
  <c r="G49" i="2"/>
  <c r="I49" i="2" s="1"/>
  <c r="J49" i="2" s="1"/>
  <c r="F49" i="2"/>
  <c r="D49" i="2"/>
  <c r="I48" i="2"/>
  <c r="J48" i="2" s="1"/>
  <c r="H48" i="2"/>
  <c r="G48" i="2"/>
  <c r="F48" i="2"/>
  <c r="D48" i="2"/>
  <c r="H47" i="2"/>
  <c r="G47" i="2"/>
  <c r="I47" i="2" s="1"/>
  <c r="J47" i="2" s="1"/>
  <c r="F47" i="2"/>
  <c r="D47" i="2"/>
  <c r="I46" i="2"/>
  <c r="J46" i="2" s="1"/>
  <c r="H46" i="2"/>
  <c r="G46" i="2"/>
  <c r="F46" i="2"/>
  <c r="D46" i="2"/>
  <c r="H45" i="2"/>
  <c r="G45" i="2"/>
  <c r="I45" i="2" s="1"/>
  <c r="J45" i="2" s="1"/>
  <c r="F45" i="2"/>
  <c r="D45" i="2"/>
  <c r="I44" i="2"/>
  <c r="J44" i="2" s="1"/>
  <c r="H44" i="2"/>
  <c r="G44" i="2"/>
  <c r="F44" i="2"/>
  <c r="D44" i="2"/>
  <c r="H43" i="2"/>
  <c r="G43" i="2"/>
  <c r="I43" i="2" s="1"/>
  <c r="J43" i="2" s="1"/>
  <c r="F43" i="2"/>
  <c r="D43" i="2"/>
  <c r="I42" i="2"/>
  <c r="J42" i="2" s="1"/>
  <c r="H42" i="2"/>
  <c r="G42" i="2"/>
  <c r="F42" i="2"/>
  <c r="D42" i="2"/>
  <c r="H41" i="2"/>
  <c r="G41" i="2"/>
  <c r="I41" i="2" s="1"/>
  <c r="J41" i="2" s="1"/>
  <c r="F41" i="2"/>
  <c r="D41" i="2"/>
  <c r="I40" i="2"/>
  <c r="J40" i="2" s="1"/>
  <c r="H40" i="2"/>
  <c r="G40" i="2"/>
  <c r="F40" i="2"/>
  <c r="D40" i="2"/>
  <c r="H39" i="2"/>
  <c r="G39" i="2"/>
  <c r="I39" i="2" s="1"/>
  <c r="J39" i="2" s="1"/>
  <c r="F39" i="2"/>
  <c r="D39" i="2"/>
  <c r="I38" i="2"/>
  <c r="J38" i="2" s="1"/>
  <c r="H38" i="2"/>
  <c r="G38" i="2"/>
  <c r="F38" i="2"/>
  <c r="D38" i="2"/>
  <c r="H37" i="2"/>
  <c r="G37" i="2"/>
  <c r="I37" i="2" s="1"/>
  <c r="J37" i="2" s="1"/>
  <c r="F37" i="2"/>
  <c r="D37" i="2"/>
  <c r="I36" i="2"/>
  <c r="J36" i="2" s="1"/>
  <c r="H36" i="2"/>
  <c r="G36" i="2"/>
  <c r="F36" i="2"/>
  <c r="D36" i="2"/>
  <c r="H35" i="2"/>
  <c r="G35" i="2"/>
  <c r="I35" i="2" s="1"/>
  <c r="J35" i="2" s="1"/>
  <c r="F35" i="2"/>
  <c r="D35" i="2"/>
  <c r="I34" i="2"/>
  <c r="J34" i="2" s="1"/>
  <c r="H34" i="2"/>
  <c r="G34" i="2"/>
  <c r="F34" i="2"/>
  <c r="D34" i="2"/>
  <c r="H33" i="2"/>
  <c r="G33" i="2"/>
  <c r="I33" i="2" s="1"/>
  <c r="J33" i="2" s="1"/>
  <c r="F33" i="2"/>
  <c r="D33" i="2"/>
  <c r="I32" i="2"/>
  <c r="J32" i="2" s="1"/>
  <c r="H32" i="2"/>
  <c r="G32" i="2"/>
  <c r="F32" i="2"/>
  <c r="D32" i="2"/>
  <c r="H31" i="2"/>
  <c r="G31" i="2"/>
  <c r="I31" i="2" s="1"/>
  <c r="J31" i="2" s="1"/>
  <c r="F31" i="2"/>
  <c r="D31" i="2"/>
  <c r="I30" i="2"/>
  <c r="J30" i="2" s="1"/>
  <c r="H30" i="2"/>
  <c r="G30" i="2"/>
  <c r="F30" i="2"/>
  <c r="D30" i="2"/>
  <c r="H29" i="2"/>
  <c r="G29" i="2"/>
  <c r="I29" i="2" s="1"/>
  <c r="J29" i="2" s="1"/>
  <c r="F29" i="2"/>
  <c r="D29" i="2"/>
  <c r="I28" i="2"/>
  <c r="J28" i="2" s="1"/>
  <c r="H28" i="2"/>
  <c r="G28" i="2"/>
  <c r="F28" i="2"/>
  <c r="D28" i="2"/>
  <c r="H27" i="2"/>
  <c r="G27" i="2"/>
  <c r="I27" i="2" s="1"/>
  <c r="J27" i="2" s="1"/>
  <c r="F27" i="2"/>
  <c r="D27" i="2"/>
  <c r="I26" i="2"/>
  <c r="J26" i="2" s="1"/>
  <c r="H26" i="2"/>
  <c r="G26" i="2"/>
  <c r="F26" i="2"/>
  <c r="D26" i="2"/>
  <c r="H25" i="2"/>
  <c r="G25" i="2"/>
  <c r="I25" i="2" s="1"/>
  <c r="J25" i="2" s="1"/>
  <c r="F25" i="2"/>
  <c r="D25" i="2"/>
  <c r="I24" i="2"/>
  <c r="J24" i="2" s="1"/>
  <c r="H24" i="2"/>
  <c r="G24" i="2"/>
  <c r="F24" i="2"/>
  <c r="D24" i="2"/>
  <c r="H23" i="2"/>
  <c r="G23" i="2"/>
  <c r="I23" i="2" s="1"/>
  <c r="J23" i="2" s="1"/>
  <c r="F23" i="2"/>
  <c r="D23" i="2"/>
  <c r="I22" i="2"/>
  <c r="J22" i="2" s="1"/>
  <c r="H22" i="2"/>
  <c r="G22" i="2"/>
  <c r="F22" i="2"/>
  <c r="D22" i="2"/>
  <c r="H21" i="2"/>
  <c r="G21" i="2"/>
  <c r="I21" i="2" s="1"/>
  <c r="J21" i="2" s="1"/>
  <c r="F21" i="2"/>
  <c r="D21" i="2"/>
  <c r="I20" i="2"/>
  <c r="J20" i="2" s="1"/>
  <c r="H20" i="2"/>
  <c r="G20" i="2"/>
  <c r="F20" i="2"/>
  <c r="D20" i="2"/>
  <c r="H19" i="2"/>
  <c r="G19" i="2"/>
  <c r="I19" i="2" s="1"/>
  <c r="J19" i="2" s="1"/>
  <c r="F19" i="2"/>
  <c r="D19" i="2"/>
  <c r="I18" i="2"/>
  <c r="J18" i="2" s="1"/>
  <c r="H18" i="2"/>
  <c r="G18" i="2"/>
  <c r="F18" i="2"/>
  <c r="D18" i="2"/>
  <c r="H17" i="2"/>
  <c r="G17" i="2"/>
  <c r="I17" i="2" s="1"/>
  <c r="J17" i="2" s="1"/>
  <c r="F17" i="2"/>
  <c r="D17" i="2"/>
  <c r="I16" i="2"/>
  <c r="J16" i="2" s="1"/>
  <c r="H16" i="2"/>
  <c r="G16" i="2"/>
  <c r="F16" i="2"/>
  <c r="D16" i="2"/>
  <c r="H15" i="2"/>
  <c r="G15" i="2"/>
  <c r="I15" i="2" s="1"/>
  <c r="J15" i="2" s="1"/>
  <c r="F15" i="2"/>
  <c r="D15" i="2"/>
  <c r="I14" i="2"/>
  <c r="J14" i="2" s="1"/>
  <c r="H14" i="2"/>
  <c r="G14" i="2"/>
  <c r="F14" i="2"/>
  <c r="D14" i="2"/>
  <c r="H13" i="2"/>
  <c r="G13" i="2"/>
  <c r="I13" i="2" s="1"/>
  <c r="J13" i="2" s="1"/>
  <c r="F13" i="2"/>
  <c r="D13" i="2"/>
  <c r="I12" i="2"/>
  <c r="J12" i="2" s="1"/>
  <c r="H12" i="2"/>
  <c r="G12" i="2"/>
  <c r="F12" i="2"/>
  <c r="D12" i="2"/>
  <c r="H11" i="2"/>
  <c r="G11" i="2"/>
  <c r="I11" i="2" s="1"/>
  <c r="J11" i="2" s="1"/>
  <c r="F11" i="2"/>
  <c r="D11" i="2"/>
  <c r="I10" i="2"/>
  <c r="J10" i="2" s="1"/>
  <c r="H10" i="2"/>
  <c r="G10" i="2"/>
  <c r="F10" i="2"/>
  <c r="D10" i="2"/>
  <c r="H9" i="2"/>
  <c r="G9" i="2"/>
  <c r="I9" i="2" s="1"/>
  <c r="J9" i="2" s="1"/>
  <c r="F9" i="2"/>
  <c r="D9" i="2"/>
  <c r="I8" i="2"/>
  <c r="J8" i="2" s="1"/>
  <c r="H8" i="2"/>
  <c r="G8" i="2"/>
  <c r="F8" i="2"/>
  <c r="D8" i="2"/>
  <c r="H7" i="2"/>
  <c r="G7" i="2"/>
  <c r="I7" i="2" s="1"/>
  <c r="J7" i="2" s="1"/>
  <c r="F7" i="2"/>
  <c r="D7" i="2"/>
  <c r="I6" i="2"/>
  <c r="J6" i="2" s="1"/>
  <c r="H6" i="2"/>
  <c r="G6" i="2"/>
  <c r="F6" i="2"/>
  <c r="D6" i="2"/>
  <c r="H5" i="2"/>
  <c r="G5" i="2"/>
  <c r="I5" i="2" s="1"/>
  <c r="J5" i="2" s="1"/>
  <c r="F5" i="2"/>
  <c r="D5" i="2"/>
  <c r="I4" i="2"/>
  <c r="J4" i="2" s="1"/>
  <c r="H4" i="2"/>
  <c r="G4" i="2"/>
  <c r="F4" i="2"/>
  <c r="D4" i="2"/>
  <c r="H3" i="2"/>
  <c r="G3" i="2"/>
  <c r="I3" i="2" s="1"/>
  <c r="J3" i="2" s="1"/>
  <c r="F3" i="2"/>
  <c r="D3" i="2"/>
  <c r="F2" i="1" l="1"/>
  <c r="D2" i="1"/>
  <c r="F40" i="1"/>
  <c r="G40" i="1"/>
  <c r="I40" i="1" s="1"/>
  <c r="J40" i="1" s="1"/>
  <c r="F10" i="1"/>
  <c r="G10" i="1"/>
  <c r="I10" i="1"/>
  <c r="J10" i="1" s="1"/>
  <c r="D10" i="1"/>
  <c r="F11" i="1"/>
  <c r="G11" i="1"/>
  <c r="I11" i="1" s="1"/>
  <c r="J11" i="1" s="1"/>
  <c r="D11" i="1"/>
  <c r="F9" i="1"/>
  <c r="I9" i="1" s="1"/>
  <c r="J9" i="1" s="1"/>
  <c r="G9" i="1"/>
  <c r="D9" i="1"/>
  <c r="F3" i="1"/>
  <c r="G3" i="1"/>
  <c r="I3" i="1" s="1"/>
  <c r="J3" i="1" s="1"/>
  <c r="D3" i="1"/>
  <c r="F4" i="1"/>
  <c r="G4" i="1"/>
  <c r="I4" i="1"/>
  <c r="J4" i="1" s="1"/>
  <c r="D4" i="1"/>
  <c r="F5" i="1"/>
  <c r="I5" i="1" s="1"/>
  <c r="J5" i="1" s="1"/>
  <c r="G5" i="1"/>
  <c r="D5" i="1"/>
  <c r="F6" i="1"/>
  <c r="I6" i="1" s="1"/>
  <c r="J6" i="1" s="1"/>
  <c r="G6" i="1"/>
  <c r="D6" i="1"/>
  <c r="F7" i="1"/>
  <c r="G7" i="1"/>
  <c r="I7" i="1" s="1"/>
  <c r="J7" i="1" s="1"/>
  <c r="D7" i="1"/>
  <c r="F8" i="1"/>
  <c r="G8" i="1"/>
  <c r="I8" i="1"/>
  <c r="J8" i="1" s="1"/>
  <c r="D8" i="1"/>
  <c r="F12" i="1"/>
  <c r="I12" i="1" s="1"/>
  <c r="J12" i="1" s="1"/>
  <c r="G12" i="1"/>
  <c r="D12" i="1"/>
  <c r="F13" i="1"/>
  <c r="I13" i="1" s="1"/>
  <c r="J13" i="1" s="1"/>
  <c r="G13" i="1"/>
  <c r="D13" i="1"/>
  <c r="F14" i="1"/>
  <c r="G14" i="1"/>
  <c r="I14" i="1" s="1"/>
  <c r="J14" i="1" s="1"/>
  <c r="D14" i="1"/>
  <c r="F15" i="1"/>
  <c r="G15" i="1"/>
  <c r="I15" i="1"/>
  <c r="J15" i="1" s="1"/>
  <c r="D15" i="1"/>
  <c r="F16" i="1"/>
  <c r="I16" i="1" s="1"/>
  <c r="J16" i="1" s="1"/>
  <c r="G16" i="1"/>
  <c r="D16" i="1"/>
  <c r="F17" i="1"/>
  <c r="I17" i="1" s="1"/>
  <c r="J17" i="1" s="1"/>
  <c r="G17" i="1"/>
  <c r="D17" i="1"/>
  <c r="F18" i="1"/>
  <c r="G18" i="1"/>
  <c r="I18" i="1" s="1"/>
  <c r="J18" i="1" s="1"/>
  <c r="D18" i="1"/>
  <c r="F19" i="1"/>
  <c r="G19" i="1"/>
  <c r="I19" i="1"/>
  <c r="J19" i="1" s="1"/>
  <c r="D19" i="1"/>
  <c r="F20" i="1"/>
  <c r="I20" i="1" s="1"/>
  <c r="J20" i="1" s="1"/>
  <c r="G20" i="1"/>
  <c r="D20" i="1"/>
  <c r="F21" i="1"/>
  <c r="I21" i="1" s="1"/>
  <c r="J21" i="1" s="1"/>
  <c r="G21" i="1"/>
  <c r="D21" i="1"/>
  <c r="F22" i="1"/>
  <c r="G22" i="1"/>
  <c r="I22" i="1"/>
  <c r="J22" i="1" s="1"/>
  <c r="D22" i="1"/>
  <c r="F23" i="1"/>
  <c r="G23" i="1"/>
  <c r="I23" i="1"/>
  <c r="J23" i="1" s="1"/>
  <c r="D23" i="1"/>
  <c r="F24" i="1"/>
  <c r="I24" i="1" s="1"/>
  <c r="J24" i="1" s="1"/>
  <c r="G24" i="1"/>
  <c r="D24" i="1"/>
  <c r="F25" i="1"/>
  <c r="I25" i="1" s="1"/>
  <c r="J25" i="1" s="1"/>
  <c r="G25" i="1"/>
  <c r="D25" i="1"/>
  <c r="F26" i="1"/>
  <c r="G26" i="1"/>
  <c r="I26" i="1"/>
  <c r="J26" i="1" s="1"/>
  <c r="D26" i="1"/>
  <c r="F27" i="1"/>
  <c r="G27" i="1"/>
  <c r="I27" i="1"/>
  <c r="J27" i="1" s="1"/>
  <c r="D27" i="1"/>
  <c r="F28" i="1"/>
  <c r="I28" i="1" s="1"/>
  <c r="J28" i="1" s="1"/>
  <c r="G28" i="1"/>
  <c r="D28" i="1"/>
  <c r="F29" i="1"/>
  <c r="I29" i="1" s="1"/>
  <c r="J29" i="1" s="1"/>
  <c r="G29" i="1"/>
  <c r="D29" i="1"/>
  <c r="F30" i="1"/>
  <c r="G30" i="1"/>
  <c r="I30" i="1"/>
  <c r="J30" i="1" s="1"/>
  <c r="D30" i="1"/>
  <c r="F31" i="1"/>
  <c r="G31" i="1"/>
  <c r="I31" i="1"/>
  <c r="J31" i="1" s="1"/>
  <c r="D31" i="1"/>
  <c r="F32" i="1"/>
  <c r="I32" i="1" s="1"/>
  <c r="J32" i="1" s="1"/>
  <c r="G32" i="1"/>
  <c r="D32" i="1"/>
  <c r="F33" i="1"/>
  <c r="I33" i="1" s="1"/>
  <c r="J33" i="1" s="1"/>
  <c r="G33" i="1"/>
  <c r="D33" i="1"/>
  <c r="F34" i="1"/>
  <c r="G34" i="1"/>
  <c r="I34" i="1" s="1"/>
  <c r="J34" i="1" s="1"/>
  <c r="D34" i="1"/>
  <c r="F35" i="1"/>
  <c r="G35" i="1"/>
  <c r="I35" i="1"/>
  <c r="J35" i="1" s="1"/>
  <c r="D35" i="1"/>
  <c r="F36" i="1"/>
  <c r="I36" i="1" s="1"/>
  <c r="J36" i="1" s="1"/>
  <c r="G36" i="1"/>
  <c r="D36" i="1"/>
  <c r="F37" i="1"/>
  <c r="I37" i="1" s="1"/>
  <c r="J37" i="1" s="1"/>
  <c r="G37" i="1"/>
  <c r="D37" i="1"/>
  <c r="F38" i="1"/>
  <c r="G38" i="1"/>
  <c r="I38" i="1"/>
  <c r="J38" i="1" s="1"/>
  <c r="D38" i="1"/>
  <c r="F39" i="1"/>
  <c r="G39" i="1"/>
  <c r="I39" i="1"/>
  <c r="J39" i="1" s="1"/>
  <c r="D39" i="1"/>
  <c r="D40" i="1"/>
  <c r="F41" i="1"/>
  <c r="G41" i="1"/>
  <c r="I41" i="1"/>
  <c r="J41" i="1" s="1"/>
  <c r="D41" i="1"/>
  <c r="F42" i="1"/>
  <c r="G42" i="1"/>
  <c r="I42" i="1"/>
  <c r="J42" i="1" s="1"/>
  <c r="D42" i="1"/>
  <c r="F43" i="1"/>
  <c r="I43" i="1" s="1"/>
  <c r="J43" i="1" s="1"/>
  <c r="G43" i="1"/>
  <c r="D43" i="1"/>
  <c r="F44" i="1"/>
  <c r="I44" i="1" s="1"/>
  <c r="J44" i="1" s="1"/>
  <c r="G44" i="1"/>
  <c r="D44" i="1"/>
  <c r="F45" i="1"/>
  <c r="G45" i="1"/>
  <c r="I45" i="1"/>
  <c r="J45" i="1" s="1"/>
  <c r="D45" i="1"/>
  <c r="F46" i="1"/>
  <c r="G46" i="1"/>
  <c r="I46" i="1"/>
  <c r="J46" i="1" s="1"/>
  <c r="D46" i="1"/>
  <c r="F47" i="1"/>
  <c r="I47" i="1" s="1"/>
  <c r="J47" i="1" s="1"/>
  <c r="G47" i="1"/>
  <c r="D47" i="1"/>
  <c r="F48" i="1"/>
  <c r="I48" i="1" s="1"/>
  <c r="J48" i="1" s="1"/>
  <c r="G48" i="1"/>
  <c r="D48" i="1"/>
  <c r="F49" i="1"/>
  <c r="G49" i="1"/>
  <c r="I49" i="1"/>
  <c r="J49" i="1" s="1"/>
  <c r="D49" i="1"/>
  <c r="F50" i="1"/>
  <c r="G50" i="1"/>
  <c r="I50" i="1"/>
  <c r="J50" i="1" s="1"/>
  <c r="D50" i="1"/>
  <c r="F51" i="1"/>
  <c r="I51" i="1" s="1"/>
  <c r="J51" i="1" s="1"/>
  <c r="G51" i="1"/>
  <c r="D51" i="1"/>
  <c r="F52" i="1"/>
  <c r="I52" i="1" s="1"/>
  <c r="J52" i="1" s="1"/>
  <c r="G52" i="1"/>
  <c r="D52" i="1"/>
  <c r="F53" i="1"/>
  <c r="G53" i="1"/>
  <c r="I53" i="1"/>
  <c r="J53" i="1" s="1"/>
  <c r="D53" i="1"/>
  <c r="F54" i="1"/>
  <c r="G54" i="1"/>
  <c r="I54" i="1"/>
  <c r="J54" i="1" s="1"/>
  <c r="D54" i="1"/>
  <c r="F55" i="1"/>
  <c r="I55" i="1" s="1"/>
  <c r="J55" i="1" s="1"/>
  <c r="G55" i="1"/>
  <c r="D55" i="1"/>
  <c r="F56" i="1"/>
  <c r="I56" i="1" s="1"/>
  <c r="J56" i="1" s="1"/>
  <c r="G56" i="1"/>
  <c r="D56" i="1"/>
  <c r="F57" i="1"/>
  <c r="G57" i="1"/>
  <c r="I57" i="1"/>
  <c r="J57" i="1" s="1"/>
  <c r="D57" i="1"/>
  <c r="F58" i="1"/>
  <c r="G58" i="1"/>
  <c r="I58" i="1"/>
  <c r="J58" i="1" s="1"/>
  <c r="D58" i="1"/>
  <c r="F59" i="1"/>
  <c r="I59" i="1" s="1"/>
  <c r="J59" i="1" s="1"/>
  <c r="G59" i="1"/>
  <c r="D59" i="1"/>
  <c r="F60" i="1"/>
  <c r="I60" i="1" s="1"/>
  <c r="J60" i="1" s="1"/>
  <c r="G60" i="1"/>
  <c r="D60" i="1"/>
  <c r="F61" i="1"/>
  <c r="G61" i="1"/>
  <c r="I61" i="1"/>
  <c r="J61" i="1" s="1"/>
  <c r="D61" i="1"/>
  <c r="F62" i="1"/>
  <c r="G62" i="1"/>
  <c r="I62" i="1"/>
  <c r="J62" i="1" s="1"/>
  <c r="D62" i="1"/>
  <c r="F63" i="1"/>
  <c r="I63" i="1" s="1"/>
  <c r="J63" i="1" s="1"/>
  <c r="G63" i="1"/>
  <c r="D63" i="1"/>
  <c r="F64" i="1"/>
  <c r="I64" i="1" s="1"/>
  <c r="J64" i="1" s="1"/>
  <c r="G64" i="1"/>
  <c r="D64" i="1"/>
  <c r="F65" i="1"/>
  <c r="G65" i="1"/>
  <c r="I65" i="1"/>
  <c r="J65" i="1" s="1"/>
  <c r="D65" i="1"/>
  <c r="F66" i="1"/>
  <c r="H66" i="1"/>
  <c r="I66" i="1"/>
  <c r="J66" i="1" s="1"/>
  <c r="D66" i="1"/>
  <c r="F67" i="1"/>
  <c r="I67" i="1" s="1"/>
  <c r="J67" i="1" s="1"/>
  <c r="H67" i="1"/>
  <c r="D67" i="1"/>
  <c r="F68" i="1"/>
  <c r="I68" i="1" s="1"/>
  <c r="J68" i="1" s="1"/>
  <c r="H68" i="1"/>
  <c r="D68" i="1"/>
  <c r="F69" i="1"/>
  <c r="H69" i="1"/>
  <c r="I69" i="1"/>
  <c r="J69" i="1" s="1"/>
  <c r="D69" i="1"/>
  <c r="F70" i="1"/>
  <c r="H70" i="1"/>
  <c r="I70" i="1"/>
  <c r="J70" i="1" s="1"/>
  <c r="D70" i="1"/>
  <c r="F71" i="1"/>
  <c r="I71" i="1" s="1"/>
  <c r="J71" i="1" s="1"/>
  <c r="H71" i="1"/>
  <c r="D71" i="1"/>
  <c r="F72" i="1"/>
  <c r="I72" i="1" s="1"/>
  <c r="J72" i="1" s="1"/>
  <c r="H72" i="1"/>
  <c r="D72" i="1"/>
  <c r="F73" i="1"/>
  <c r="H73" i="1"/>
  <c r="I73" i="1"/>
  <c r="J73" i="1" s="1"/>
  <c r="D73" i="1"/>
  <c r="F74" i="1"/>
  <c r="H74" i="1"/>
  <c r="I74" i="1"/>
  <c r="J74" i="1" s="1"/>
  <c r="D74" i="1"/>
  <c r="F75" i="1"/>
  <c r="I75" i="1" s="1"/>
  <c r="J75" i="1" s="1"/>
  <c r="H75" i="1"/>
  <c r="D75" i="1"/>
  <c r="F76" i="1"/>
  <c r="I76" i="1" s="1"/>
  <c r="J76" i="1" s="1"/>
  <c r="H76" i="1"/>
  <c r="D76" i="1"/>
  <c r="F77" i="1"/>
  <c r="H77" i="1"/>
  <c r="I77" i="1"/>
  <c r="J77" i="1" s="1"/>
  <c r="D77" i="1"/>
  <c r="F78" i="1"/>
  <c r="H78" i="1"/>
  <c r="I78" i="1"/>
  <c r="J78" i="1" s="1"/>
  <c r="D78" i="1"/>
  <c r="F79" i="1"/>
  <c r="I79" i="1" s="1"/>
  <c r="J79" i="1" s="1"/>
  <c r="H79" i="1"/>
  <c r="D79" i="1"/>
  <c r="F80" i="1"/>
  <c r="I80" i="1" s="1"/>
  <c r="J80" i="1" s="1"/>
  <c r="H80" i="1"/>
  <c r="D80" i="1"/>
  <c r="F81" i="1"/>
  <c r="H81" i="1"/>
  <c r="I81" i="1"/>
  <c r="J81" i="1" s="1"/>
  <c r="D81" i="1"/>
  <c r="F82" i="1"/>
  <c r="H82" i="1"/>
  <c r="I82" i="1"/>
  <c r="J82" i="1" s="1"/>
  <c r="D82" i="1"/>
  <c r="F83" i="1"/>
  <c r="I83" i="1" s="1"/>
  <c r="J83" i="1" s="1"/>
  <c r="H83" i="1"/>
  <c r="D83" i="1"/>
  <c r="F84" i="1"/>
  <c r="I84" i="1" s="1"/>
  <c r="J84" i="1" s="1"/>
  <c r="H84" i="1"/>
  <c r="D84" i="1"/>
  <c r="F85" i="1"/>
  <c r="H85" i="1"/>
  <c r="I85" i="1"/>
  <c r="J85" i="1" s="1"/>
  <c r="D85" i="1"/>
  <c r="F86" i="1"/>
  <c r="H86" i="1"/>
  <c r="I86" i="1"/>
  <c r="J86" i="1" s="1"/>
  <c r="D86" i="1"/>
  <c r="F87" i="1"/>
  <c r="H87" i="1"/>
  <c r="I87" i="1" s="1"/>
  <c r="J87" i="1" s="1"/>
  <c r="D87" i="1"/>
  <c r="F88" i="1"/>
  <c r="I88" i="1" s="1"/>
  <c r="J88" i="1" s="1"/>
  <c r="H88" i="1"/>
  <c r="D88" i="1"/>
  <c r="F89" i="1"/>
  <c r="I89" i="1" s="1"/>
  <c r="J89" i="1" s="1"/>
  <c r="H89" i="1"/>
  <c r="D89" i="1"/>
  <c r="F90" i="1"/>
  <c r="H90" i="1"/>
  <c r="I90" i="1"/>
  <c r="J90" i="1" s="1"/>
  <c r="D90" i="1"/>
  <c r="F91" i="1"/>
  <c r="H91" i="1"/>
  <c r="I91" i="1" s="1"/>
  <c r="J91" i="1" s="1"/>
  <c r="D91" i="1"/>
  <c r="G2" i="1"/>
  <c r="I2" i="1" s="1"/>
  <c r="J2" i="1" s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2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O29" i="1"/>
  <c r="Q29" i="1"/>
  <c r="O16" i="1"/>
  <c r="R16" i="1"/>
  <c r="R29" i="1"/>
  <c r="S29" i="1" s="1"/>
  <c r="S30" i="1" s="1"/>
  <c r="S33" i="1" s="1"/>
  <c r="Q90" i="1"/>
  <c r="R90" i="1"/>
  <c r="P90" i="1"/>
  <c r="Q20" i="1"/>
  <c r="Q22" i="1" s="1"/>
  <c r="R20" i="1" s="1"/>
  <c r="S20" i="1" s="1"/>
  <c r="S21" i="1" s="1"/>
  <c r="Q21" i="1"/>
  <c r="Q9" i="1"/>
  <c r="P29" i="1"/>
  <c r="P20" i="1"/>
  <c r="P22" i="1" s="1"/>
  <c r="P21" i="1"/>
  <c r="O22" i="1"/>
  <c r="N5" i="1"/>
  <c r="P5" i="1"/>
  <c r="Q5" i="1" s="1"/>
  <c r="R9" i="1" s="1"/>
  <c r="R10" i="1" s="1"/>
  <c r="N9" i="1"/>
  <c r="N10" i="1"/>
  <c r="P16" i="1"/>
  <c r="O5" i="1"/>
  <c r="P10" i="1"/>
  <c r="O9" i="1"/>
  <c r="O10" i="1"/>
</calcChain>
</file>

<file path=xl/sharedStrings.xml><?xml version="1.0" encoding="utf-8"?>
<sst xmlns="http://schemas.openxmlformats.org/spreadsheetml/2006/main" count="668" uniqueCount="35">
  <si>
    <t>Risky Gain</t>
  </si>
  <si>
    <t>Risky Loss</t>
  </si>
  <si>
    <t>Certain Alternative</t>
  </si>
  <si>
    <t>Compensation</t>
  </si>
  <si>
    <t>Endowment</t>
  </si>
  <si>
    <t>20 subs</t>
  </si>
  <si>
    <t>0 winnings</t>
  </si>
  <si>
    <t>max winning</t>
  </si>
  <si>
    <t>Confederate</t>
  </si>
  <si>
    <t>Friend</t>
  </si>
  <si>
    <t>old breakdown</t>
  </si>
  <si>
    <t>new breakdown</t>
  </si>
  <si>
    <t>DM</t>
  </si>
  <si>
    <t>friend</t>
  </si>
  <si>
    <t>total</t>
  </si>
  <si>
    <t>40 subs</t>
  </si>
  <si>
    <t>Friend compensation</t>
  </si>
  <si>
    <t>Michelle</t>
  </si>
  <si>
    <t>Dom</t>
  </si>
  <si>
    <t>compensation</t>
  </si>
  <si>
    <t>endow</t>
  </si>
  <si>
    <t>max win trial</t>
  </si>
  <si>
    <t>old</t>
  </si>
  <si>
    <t>madison</t>
  </si>
  <si>
    <t>imagine</t>
  </si>
  <si>
    <t>Block1</t>
  </si>
  <si>
    <t>Block2</t>
  </si>
  <si>
    <t>trial</t>
  </si>
  <si>
    <t>gain</t>
  </si>
  <si>
    <t>loss</t>
  </si>
  <si>
    <t>certain</t>
  </si>
  <si>
    <t>gamble outcome</t>
  </si>
  <si>
    <t>gamble amount</t>
  </si>
  <si>
    <t>won</t>
  </si>
  <si>
    <t>lost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</si>
</sst>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6" formatCode="&quot;$&quot;#,##0_);[Red]\(&quot;$&quot;#,##0\)"/>
    <numFmt numFmtId="8" formatCode="&quot;$&quot;#,##0.00_);[Red]\(&quot;$&quot;#,##0.00\)"/>
    <numFmt numFmtId="164" formatCode="&quot;$&quot;#,##0;[Red]\-&quot;$&quot;#,##0"/>
    <numFmt numFmtId="165" formatCode="&quot;$&quot;#,##0.00;[Red]\-&quot;$&quot;#,##0.00"/>
    <numFmt numFmtId="167" formatCode="&quot;$&quot;#,##0.00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165" fontId="0" fillId="0" borderId="0" xfId="0" applyNumberFormat="1"/>
    <xf numFmtId="164" fontId="0" fillId="0" borderId="0" xfId="0" applyNumberFormat="1"/>
    <xf numFmtId="165" fontId="0" fillId="0" borderId="0" xfId="0" applyNumberFormat="1" applyFont="1"/>
    <xf numFmtId="0" fontId="3" fillId="0" borderId="0" xfId="0" applyFont="1"/>
    <xf numFmtId="0" fontId="0" fillId="2" borderId="0" xfId="0" applyFill="1"/>
    <xf numFmtId="164" fontId="0" fillId="2" borderId="0" xfId="0" applyNumberFormat="1" applyFill="1"/>
    <xf numFmtId="165" fontId="0" fillId="2" borderId="0" xfId="0" applyNumberFormat="1" applyFill="1"/>
    <xf numFmtId="0" fontId="3" fillId="2" borderId="0" xfId="0" applyFont="1" applyFill="1"/>
    <xf numFmtId="6" fontId="0" fillId="0" borderId="0" xfId="0" applyNumberFormat="1"/>
    <xf numFmtId="8" fontId="0" fillId="0" borderId="0" xfId="0" applyNumberFormat="1"/>
    <xf numFmtId="167" fontId="0" fillId="0" borderId="0" xfId="0" applyNumberFormat="1"/>
    <xf numFmtId="2" fontId="0" fillId="0" borderId="0" xfId="0" applyNumberFormat="1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2"/>
  <sheetViews>
    <sheetView workbookViewId="0">
      <selection activeCell="H3" sqref="H3"/>
    </sheetView>
  </sheetViews>
  <sheetFormatPr defaultColWidth="11" defaultRowHeight="15.75" x14ac:dyDescent="0.25"/>
  <cols>
    <col min="4" max="4" width="12.625" bestFit="1" customWidth="1"/>
    <col min="9" max="9" width="12.625" bestFit="1" customWidth="1"/>
    <col min="11" max="11" width="13" bestFit="1" customWidth="1"/>
  </cols>
  <sheetData>
    <row r="1" spans="1:18" x14ac:dyDescent="0.25">
      <c r="A1" t="s">
        <v>0</v>
      </c>
      <c r="B1" t="s">
        <v>1</v>
      </c>
      <c r="C1" t="s">
        <v>2</v>
      </c>
    </row>
    <row r="2" spans="1:18" x14ac:dyDescent="0.25">
      <c r="A2" s="1">
        <v>2</v>
      </c>
      <c r="B2" s="1">
        <v>-3.75</v>
      </c>
      <c r="C2" s="1">
        <v>0</v>
      </c>
      <c r="D2">
        <f>ABS(A2/B2)</f>
        <v>0.53333333333333333</v>
      </c>
      <c r="F2" s="1">
        <f>A2/5</f>
        <v>0.4</v>
      </c>
      <c r="G2" s="1">
        <f>B2/5</f>
        <v>-0.75</v>
      </c>
      <c r="H2" s="1">
        <f>C2/5</f>
        <v>0</v>
      </c>
      <c r="I2">
        <f>ABS(F2/G2)</f>
        <v>0.53333333333333333</v>
      </c>
      <c r="J2">
        <f>IF(I2=D2,1,0)</f>
        <v>1</v>
      </c>
      <c r="K2" t="s">
        <v>10</v>
      </c>
    </row>
    <row r="3" spans="1:18" x14ac:dyDescent="0.25">
      <c r="A3" s="1">
        <v>2</v>
      </c>
      <c r="B3" s="1">
        <v>-3.25</v>
      </c>
      <c r="C3" s="1">
        <v>0</v>
      </c>
      <c r="D3">
        <f t="shared" ref="D3:D64" si="0">ABS(A3/B3)</f>
        <v>0.61538461538461542</v>
      </c>
      <c r="F3" s="1">
        <f t="shared" ref="F3:F66" si="1">A3/5</f>
        <v>0.4</v>
      </c>
      <c r="G3" s="1">
        <f t="shared" ref="G3:G66" si="2">B3/5</f>
        <v>-0.65</v>
      </c>
      <c r="H3" s="1">
        <f t="shared" ref="H3:H66" si="3">C3/5</f>
        <v>0</v>
      </c>
      <c r="I3">
        <f t="shared" ref="I3:I64" si="4">ABS(F3/G3)</f>
        <v>0.61538461538461542</v>
      </c>
      <c r="J3">
        <f t="shared" ref="J3:J66" si="5">IF(I3=D3,1,0)</f>
        <v>1</v>
      </c>
      <c r="N3" t="s">
        <v>8</v>
      </c>
    </row>
    <row r="4" spans="1:18" x14ac:dyDescent="0.25">
      <c r="A4" s="1">
        <v>2</v>
      </c>
      <c r="B4" s="1">
        <v>-2.75</v>
      </c>
      <c r="C4" s="1">
        <v>0</v>
      </c>
      <c r="D4">
        <f t="shared" si="0"/>
        <v>0.72727272727272729</v>
      </c>
      <c r="F4" s="1">
        <f t="shared" si="1"/>
        <v>0.4</v>
      </c>
      <c r="G4" s="1">
        <f t="shared" si="2"/>
        <v>-0.55000000000000004</v>
      </c>
      <c r="H4" s="1">
        <f t="shared" si="3"/>
        <v>0</v>
      </c>
      <c r="I4">
        <f t="shared" si="4"/>
        <v>0.72727272727272729</v>
      </c>
      <c r="J4">
        <f t="shared" si="5"/>
        <v>1</v>
      </c>
      <c r="K4" t="s">
        <v>3</v>
      </c>
      <c r="L4" t="s">
        <v>4</v>
      </c>
      <c r="N4" t="s">
        <v>6</v>
      </c>
      <c r="O4" t="s">
        <v>5</v>
      </c>
      <c r="P4" t="s">
        <v>7</v>
      </c>
      <c r="Q4" t="s">
        <v>5</v>
      </c>
    </row>
    <row r="5" spans="1:18" x14ac:dyDescent="0.25">
      <c r="A5" s="1">
        <v>2</v>
      </c>
      <c r="B5" s="1">
        <v>-2.25</v>
      </c>
      <c r="C5" s="1">
        <v>0</v>
      </c>
      <c r="D5">
        <f t="shared" si="0"/>
        <v>0.88888888888888884</v>
      </c>
      <c r="F5" s="1">
        <f t="shared" si="1"/>
        <v>0.4</v>
      </c>
      <c r="G5" s="1">
        <f t="shared" si="2"/>
        <v>-0.45</v>
      </c>
      <c r="H5" s="1">
        <f t="shared" si="3"/>
        <v>0</v>
      </c>
      <c r="I5">
        <f t="shared" si="4"/>
        <v>0.88888888888888895</v>
      </c>
      <c r="J5">
        <f t="shared" si="5"/>
        <v>1</v>
      </c>
      <c r="K5" s="2">
        <v>5</v>
      </c>
      <c r="L5" s="2">
        <v>30</v>
      </c>
      <c r="N5" s="2">
        <f>K5+L5</f>
        <v>35</v>
      </c>
      <c r="O5" s="2">
        <f>N5*20</f>
        <v>700</v>
      </c>
      <c r="P5" s="1">
        <f>N5+A89</f>
        <v>65</v>
      </c>
      <c r="Q5" s="1">
        <f>P5*20</f>
        <v>1300</v>
      </c>
    </row>
    <row r="6" spans="1:18" x14ac:dyDescent="0.25">
      <c r="A6" s="1">
        <v>2</v>
      </c>
      <c r="B6" s="1">
        <v>-1.75</v>
      </c>
      <c r="C6" s="1">
        <v>0</v>
      </c>
      <c r="D6">
        <f t="shared" si="0"/>
        <v>1.1428571428571428</v>
      </c>
      <c r="F6" s="1">
        <f t="shared" si="1"/>
        <v>0.4</v>
      </c>
      <c r="G6" s="1">
        <f t="shared" si="2"/>
        <v>-0.35</v>
      </c>
      <c r="H6" s="1">
        <f t="shared" si="3"/>
        <v>0</v>
      </c>
      <c r="I6">
        <f t="shared" si="4"/>
        <v>1.142857142857143</v>
      </c>
      <c r="J6">
        <f t="shared" si="5"/>
        <v>1</v>
      </c>
    </row>
    <row r="7" spans="1:18" x14ac:dyDescent="0.25">
      <c r="A7" s="1">
        <v>2</v>
      </c>
      <c r="B7" s="1">
        <v>-1.25</v>
      </c>
      <c r="C7" s="1">
        <v>0</v>
      </c>
      <c r="D7">
        <f t="shared" si="0"/>
        <v>1.6</v>
      </c>
      <c r="F7" s="1">
        <f t="shared" si="1"/>
        <v>0.4</v>
      </c>
      <c r="G7" s="1">
        <f t="shared" si="2"/>
        <v>-0.25</v>
      </c>
      <c r="H7" s="1">
        <f t="shared" si="3"/>
        <v>0</v>
      </c>
      <c r="I7">
        <f t="shared" si="4"/>
        <v>1.6</v>
      </c>
      <c r="J7">
        <f t="shared" si="5"/>
        <v>1</v>
      </c>
      <c r="N7" t="s">
        <v>9</v>
      </c>
    </row>
    <row r="8" spans="1:18" x14ac:dyDescent="0.25">
      <c r="A8" s="1">
        <v>2</v>
      </c>
      <c r="B8" s="1">
        <v>-0.75</v>
      </c>
      <c r="C8" s="1">
        <v>0</v>
      </c>
      <c r="D8">
        <f t="shared" si="0"/>
        <v>2.6666666666666665</v>
      </c>
      <c r="F8" s="1">
        <f t="shared" si="1"/>
        <v>0.4</v>
      </c>
      <c r="G8" s="1">
        <f t="shared" si="2"/>
        <v>-0.15</v>
      </c>
      <c r="H8" s="1">
        <f t="shared" si="3"/>
        <v>0</v>
      </c>
      <c r="I8">
        <f t="shared" si="4"/>
        <v>2.666666666666667</v>
      </c>
      <c r="J8">
        <f t="shared" si="5"/>
        <v>1</v>
      </c>
      <c r="K8" t="s">
        <v>3</v>
      </c>
      <c r="L8" t="s">
        <v>4</v>
      </c>
      <c r="N8" t="s">
        <v>6</v>
      </c>
      <c r="O8" t="s">
        <v>5</v>
      </c>
      <c r="P8" t="s">
        <v>7</v>
      </c>
      <c r="Q8" t="s">
        <v>5</v>
      </c>
    </row>
    <row r="9" spans="1:18" x14ac:dyDescent="0.25">
      <c r="A9" s="1">
        <v>4</v>
      </c>
      <c r="B9" s="1">
        <v>-8</v>
      </c>
      <c r="C9" s="1">
        <v>0</v>
      </c>
      <c r="D9">
        <f t="shared" si="0"/>
        <v>0.5</v>
      </c>
      <c r="F9" s="1">
        <f t="shared" si="1"/>
        <v>0.8</v>
      </c>
      <c r="G9" s="1">
        <f t="shared" si="2"/>
        <v>-1.6</v>
      </c>
      <c r="H9" s="1">
        <f t="shared" si="3"/>
        <v>0</v>
      </c>
      <c r="I9">
        <f t="shared" si="4"/>
        <v>0.5</v>
      </c>
      <c r="J9">
        <f>IF(I9=D9,1,0)</f>
        <v>1</v>
      </c>
      <c r="K9" s="2">
        <v>10</v>
      </c>
      <c r="L9" s="2">
        <v>30</v>
      </c>
      <c r="N9" s="2">
        <f>L9+K9</f>
        <v>40</v>
      </c>
      <c r="O9" s="2">
        <f>N9*20</f>
        <v>800</v>
      </c>
      <c r="P9" s="2">
        <v>70</v>
      </c>
      <c r="Q9" s="2">
        <f>P9*20</f>
        <v>1400</v>
      </c>
      <c r="R9" s="1">
        <f>Q9+Q5</f>
        <v>2700</v>
      </c>
    </row>
    <row r="10" spans="1:18" x14ac:dyDescent="0.25">
      <c r="A10" s="1">
        <v>4</v>
      </c>
      <c r="B10" s="1">
        <v>-7</v>
      </c>
      <c r="C10" s="1">
        <v>0</v>
      </c>
      <c r="D10">
        <f>ABS(A10/B10)</f>
        <v>0.5714285714285714</v>
      </c>
      <c r="F10" s="1">
        <f t="shared" si="1"/>
        <v>0.8</v>
      </c>
      <c r="G10" s="1">
        <f t="shared" si="2"/>
        <v>-1.4</v>
      </c>
      <c r="H10" s="1">
        <f t="shared" si="3"/>
        <v>0</v>
      </c>
      <c r="I10">
        <f>ABS(F10/G10)</f>
        <v>0.57142857142857151</v>
      </c>
      <c r="J10">
        <f t="shared" ref="J10:J11" si="6">IF(I10=D10,1,0)</f>
        <v>0</v>
      </c>
      <c r="N10" s="2">
        <f>N9/2</f>
        <v>20</v>
      </c>
      <c r="O10" s="2">
        <f>O9/2</f>
        <v>400</v>
      </c>
      <c r="P10" s="2">
        <f>P9/2</f>
        <v>35</v>
      </c>
      <c r="R10" s="1">
        <f>R9-4000</f>
        <v>-1300</v>
      </c>
    </row>
    <row r="11" spans="1:18" x14ac:dyDescent="0.25">
      <c r="A11" s="1">
        <v>4</v>
      </c>
      <c r="B11" s="1">
        <v>-6</v>
      </c>
      <c r="C11" s="1">
        <v>0</v>
      </c>
      <c r="D11">
        <f t="shared" si="0"/>
        <v>0.66666666666666663</v>
      </c>
      <c r="F11" s="1">
        <f t="shared" si="1"/>
        <v>0.8</v>
      </c>
      <c r="G11" s="1">
        <f t="shared" si="2"/>
        <v>-1.2</v>
      </c>
      <c r="H11" s="1">
        <f t="shared" si="3"/>
        <v>0</v>
      </c>
      <c r="I11">
        <f t="shared" si="4"/>
        <v>0.66666666666666674</v>
      </c>
      <c r="J11">
        <f t="shared" si="6"/>
        <v>1</v>
      </c>
    </row>
    <row r="12" spans="1:18" x14ac:dyDescent="0.25">
      <c r="A12" s="1">
        <v>4</v>
      </c>
      <c r="B12" s="1">
        <v>-5</v>
      </c>
      <c r="C12" s="1">
        <v>0</v>
      </c>
      <c r="D12">
        <f t="shared" si="0"/>
        <v>0.8</v>
      </c>
      <c r="F12" s="1">
        <f t="shared" si="1"/>
        <v>0.8</v>
      </c>
      <c r="G12" s="1">
        <f t="shared" si="2"/>
        <v>-1</v>
      </c>
      <c r="H12" s="1">
        <f t="shared" si="3"/>
        <v>0</v>
      </c>
      <c r="I12">
        <f t="shared" si="4"/>
        <v>0.8</v>
      </c>
      <c r="J12">
        <f t="shared" si="5"/>
        <v>1</v>
      </c>
    </row>
    <row r="13" spans="1:18" x14ac:dyDescent="0.25">
      <c r="A13" s="1">
        <v>4</v>
      </c>
      <c r="B13" s="1">
        <v>-4</v>
      </c>
      <c r="C13" s="1">
        <v>0</v>
      </c>
      <c r="D13">
        <f t="shared" si="0"/>
        <v>1</v>
      </c>
      <c r="F13" s="1">
        <f t="shared" si="1"/>
        <v>0.8</v>
      </c>
      <c r="G13" s="1">
        <f t="shared" si="2"/>
        <v>-0.8</v>
      </c>
      <c r="H13" s="1">
        <f t="shared" si="3"/>
        <v>0</v>
      </c>
      <c r="I13">
        <f t="shared" si="4"/>
        <v>1</v>
      </c>
      <c r="J13">
        <f t="shared" si="5"/>
        <v>1</v>
      </c>
    </row>
    <row r="14" spans="1:18" x14ac:dyDescent="0.25">
      <c r="A14" s="1">
        <v>4</v>
      </c>
      <c r="B14" s="1">
        <v>-3</v>
      </c>
      <c r="C14" s="1">
        <v>0</v>
      </c>
      <c r="D14">
        <f t="shared" si="0"/>
        <v>1.3333333333333333</v>
      </c>
      <c r="F14" s="1">
        <f t="shared" si="1"/>
        <v>0.8</v>
      </c>
      <c r="G14" s="1">
        <f t="shared" si="2"/>
        <v>-0.6</v>
      </c>
      <c r="H14" s="1">
        <f t="shared" si="3"/>
        <v>0</v>
      </c>
      <c r="I14">
        <f t="shared" si="4"/>
        <v>1.3333333333333335</v>
      </c>
      <c r="J14">
        <f t="shared" si="5"/>
        <v>1</v>
      </c>
      <c r="L14" s="5" t="s">
        <v>11</v>
      </c>
      <c r="M14" s="5"/>
      <c r="N14" s="5"/>
      <c r="O14" s="5" t="s">
        <v>8</v>
      </c>
      <c r="P14" s="5"/>
      <c r="Q14" s="5"/>
      <c r="R14" s="5"/>
    </row>
    <row r="15" spans="1:18" x14ac:dyDescent="0.25">
      <c r="A15" s="1">
        <v>4</v>
      </c>
      <c r="B15" s="1">
        <v>-2</v>
      </c>
      <c r="C15" s="1">
        <v>0</v>
      </c>
      <c r="D15">
        <f t="shared" si="0"/>
        <v>2</v>
      </c>
      <c r="F15" s="1">
        <f t="shared" si="1"/>
        <v>0.8</v>
      </c>
      <c r="G15" s="1">
        <f t="shared" si="2"/>
        <v>-0.4</v>
      </c>
      <c r="H15" s="1">
        <f t="shared" si="3"/>
        <v>0</v>
      </c>
      <c r="I15">
        <f t="shared" si="4"/>
        <v>2</v>
      </c>
      <c r="J15">
        <f t="shared" si="5"/>
        <v>1</v>
      </c>
      <c r="L15" s="5" t="s">
        <v>3</v>
      </c>
      <c r="M15" s="5" t="s">
        <v>4</v>
      </c>
      <c r="N15" s="5"/>
      <c r="O15" s="5" t="s">
        <v>6</v>
      </c>
      <c r="P15" s="5" t="s">
        <v>5</v>
      </c>
      <c r="Q15" s="5" t="s">
        <v>7</v>
      </c>
      <c r="R15" s="5" t="s">
        <v>5</v>
      </c>
    </row>
    <row r="16" spans="1:18" x14ac:dyDescent="0.25">
      <c r="A16" s="1">
        <v>4</v>
      </c>
      <c r="B16" s="1">
        <v>-1</v>
      </c>
      <c r="C16" s="1">
        <v>0</v>
      </c>
      <c r="D16">
        <f t="shared" si="0"/>
        <v>4</v>
      </c>
      <c r="F16" s="1">
        <f t="shared" si="1"/>
        <v>0.8</v>
      </c>
      <c r="G16" s="1">
        <f t="shared" si="2"/>
        <v>-0.2</v>
      </c>
      <c r="H16" s="1">
        <f t="shared" si="3"/>
        <v>0</v>
      </c>
      <c r="I16">
        <f t="shared" si="4"/>
        <v>4</v>
      </c>
      <c r="J16">
        <f t="shared" si="5"/>
        <v>1</v>
      </c>
      <c r="L16" s="6">
        <v>5</v>
      </c>
      <c r="M16" s="6">
        <v>24</v>
      </c>
      <c r="N16" s="5"/>
      <c r="O16" s="6">
        <f>L16+M16</f>
        <v>29</v>
      </c>
      <c r="P16" s="6">
        <f>O16*20</f>
        <v>580</v>
      </c>
      <c r="Q16" s="7">
        <f>O16+A89</f>
        <v>59</v>
      </c>
      <c r="R16" s="7">
        <f>Q16*20</f>
        <v>1180</v>
      </c>
    </row>
    <row r="17" spans="1:22" x14ac:dyDescent="0.25">
      <c r="A17" s="1">
        <v>5</v>
      </c>
      <c r="B17" s="1">
        <v>-9.3800000000000008</v>
      </c>
      <c r="C17" s="1">
        <v>0</v>
      </c>
      <c r="D17">
        <f t="shared" si="0"/>
        <v>0.53304904051172708</v>
      </c>
      <c r="F17" s="1">
        <f t="shared" si="1"/>
        <v>1</v>
      </c>
      <c r="G17" s="1">
        <f t="shared" si="2"/>
        <v>-1.8760000000000001</v>
      </c>
      <c r="H17" s="1">
        <f t="shared" si="3"/>
        <v>0</v>
      </c>
      <c r="I17">
        <f t="shared" si="4"/>
        <v>0.53304904051172708</v>
      </c>
      <c r="J17">
        <f t="shared" si="5"/>
        <v>1</v>
      </c>
      <c r="L17" s="5"/>
      <c r="M17" s="5"/>
      <c r="N17" s="5"/>
      <c r="O17" s="5"/>
      <c r="P17" s="5"/>
      <c r="Q17" s="5"/>
      <c r="R17" s="5"/>
    </row>
    <row r="18" spans="1:22" x14ac:dyDescent="0.25">
      <c r="A18" s="1">
        <v>5</v>
      </c>
      <c r="B18" s="1">
        <v>-8.1300000000000008</v>
      </c>
      <c r="C18" s="1">
        <v>0</v>
      </c>
      <c r="D18">
        <f t="shared" si="0"/>
        <v>0.6150061500615005</v>
      </c>
      <c r="F18" s="1">
        <f t="shared" si="1"/>
        <v>1</v>
      </c>
      <c r="G18" s="1">
        <f t="shared" si="2"/>
        <v>-1.6260000000000001</v>
      </c>
      <c r="H18" s="1">
        <f t="shared" si="3"/>
        <v>0</v>
      </c>
      <c r="I18">
        <f t="shared" si="4"/>
        <v>0.61500615006150061</v>
      </c>
      <c r="J18">
        <f t="shared" si="5"/>
        <v>1</v>
      </c>
      <c r="O18" t="s">
        <v>9</v>
      </c>
    </row>
    <row r="19" spans="1:22" x14ac:dyDescent="0.25">
      <c r="A19" s="1">
        <v>5</v>
      </c>
      <c r="B19" s="1">
        <v>-6.88</v>
      </c>
      <c r="C19" s="1">
        <v>0</v>
      </c>
      <c r="D19">
        <f t="shared" si="0"/>
        <v>0.72674418604651159</v>
      </c>
      <c r="F19" s="1">
        <f t="shared" si="1"/>
        <v>1</v>
      </c>
      <c r="G19" s="1">
        <f t="shared" si="2"/>
        <v>-1.3759999999999999</v>
      </c>
      <c r="H19" s="1">
        <f t="shared" si="3"/>
        <v>0</v>
      </c>
      <c r="I19">
        <f t="shared" si="4"/>
        <v>0.7267441860465117</v>
      </c>
      <c r="J19">
        <f t="shared" si="5"/>
        <v>1</v>
      </c>
      <c r="L19" t="s">
        <v>3</v>
      </c>
      <c r="M19" t="s">
        <v>4</v>
      </c>
      <c r="O19" t="s">
        <v>6</v>
      </c>
      <c r="P19" t="s">
        <v>5</v>
      </c>
      <c r="Q19" t="s">
        <v>7</v>
      </c>
      <c r="R19" t="s">
        <v>15</v>
      </c>
    </row>
    <row r="20" spans="1:22" x14ac:dyDescent="0.25">
      <c r="A20" s="1">
        <v>5</v>
      </c>
      <c r="B20" s="1">
        <v>-5.63</v>
      </c>
      <c r="C20" s="1">
        <v>0</v>
      </c>
      <c r="D20">
        <f t="shared" si="0"/>
        <v>0.88809946714031973</v>
      </c>
      <c r="F20" s="1">
        <f t="shared" si="1"/>
        <v>1</v>
      </c>
      <c r="G20" s="1">
        <f t="shared" si="2"/>
        <v>-1.1259999999999999</v>
      </c>
      <c r="H20" s="1">
        <f t="shared" si="3"/>
        <v>0</v>
      </c>
      <c r="I20">
        <f t="shared" si="4"/>
        <v>0.88809946714031984</v>
      </c>
      <c r="J20">
        <f t="shared" si="5"/>
        <v>1</v>
      </c>
      <c r="K20" t="s">
        <v>12</v>
      </c>
      <c r="L20" s="2">
        <v>5</v>
      </c>
      <c r="M20" s="2">
        <v>24</v>
      </c>
      <c r="O20" s="2">
        <v>12</v>
      </c>
      <c r="P20" s="2">
        <f>O20*20</f>
        <v>240</v>
      </c>
      <c r="Q20" s="2">
        <f>O20+15</f>
        <v>27</v>
      </c>
      <c r="R20" s="2">
        <f>Q22*20</f>
        <v>1080</v>
      </c>
      <c r="S20" s="1">
        <f>R20+R16</f>
        <v>2260</v>
      </c>
    </row>
    <row r="21" spans="1:22" x14ac:dyDescent="0.25">
      <c r="A21" s="1">
        <v>5</v>
      </c>
      <c r="B21" s="1">
        <v>-4.38</v>
      </c>
      <c r="C21" s="1">
        <v>0</v>
      </c>
      <c r="D21">
        <f t="shared" si="0"/>
        <v>1.1415525114155252</v>
      </c>
      <c r="F21" s="1">
        <f t="shared" si="1"/>
        <v>1</v>
      </c>
      <c r="G21" s="1">
        <f t="shared" si="2"/>
        <v>-0.876</v>
      </c>
      <c r="H21" s="1">
        <f t="shared" si="3"/>
        <v>0</v>
      </c>
      <c r="I21">
        <f t="shared" si="4"/>
        <v>1.1415525114155252</v>
      </c>
      <c r="J21">
        <f t="shared" si="5"/>
        <v>1</v>
      </c>
      <c r="K21" t="s">
        <v>13</v>
      </c>
      <c r="L21" s="2">
        <v>5</v>
      </c>
      <c r="M21">
        <v>0</v>
      </c>
      <c r="O21" s="2">
        <v>12</v>
      </c>
      <c r="P21" s="2">
        <f>O21*20</f>
        <v>240</v>
      </c>
      <c r="Q21" s="2">
        <f>O21+15</f>
        <v>27</v>
      </c>
      <c r="S21" s="1">
        <f>S20+R16</f>
        <v>3440</v>
      </c>
    </row>
    <row r="22" spans="1:22" x14ac:dyDescent="0.25">
      <c r="A22" s="1">
        <v>5</v>
      </c>
      <c r="B22" s="1">
        <v>-3.13</v>
      </c>
      <c r="C22" s="1">
        <v>0</v>
      </c>
      <c r="D22">
        <f t="shared" si="0"/>
        <v>1.5974440894568691</v>
      </c>
      <c r="F22" s="1">
        <f t="shared" si="1"/>
        <v>1</v>
      </c>
      <c r="G22" s="1">
        <f t="shared" si="2"/>
        <v>-0.626</v>
      </c>
      <c r="H22" s="1">
        <f t="shared" si="3"/>
        <v>0</v>
      </c>
      <c r="I22">
        <f t="shared" si="4"/>
        <v>1.5974440894568691</v>
      </c>
      <c r="J22">
        <f t="shared" si="5"/>
        <v>1</v>
      </c>
      <c r="N22" s="4" t="s">
        <v>14</v>
      </c>
      <c r="O22" s="2">
        <f>SUM(O20:O21)</f>
        <v>24</v>
      </c>
      <c r="P22" s="2">
        <f>SUM(P20:P21)</f>
        <v>480</v>
      </c>
      <c r="Q22" s="2">
        <f>SUM(Q20:Q21)</f>
        <v>54</v>
      </c>
    </row>
    <row r="23" spans="1:22" x14ac:dyDescent="0.25">
      <c r="A23" s="1">
        <v>5</v>
      </c>
      <c r="B23" s="1">
        <v>-1.88</v>
      </c>
      <c r="C23" s="1">
        <v>0</v>
      </c>
      <c r="D23">
        <f t="shared" si="0"/>
        <v>2.6595744680851063</v>
      </c>
      <c r="F23" s="1">
        <f t="shared" si="1"/>
        <v>1</v>
      </c>
      <c r="G23" s="1">
        <f t="shared" si="2"/>
        <v>-0.376</v>
      </c>
      <c r="H23" s="1">
        <f t="shared" si="3"/>
        <v>0</v>
      </c>
      <c r="I23">
        <f t="shared" si="4"/>
        <v>2.6595744680851063</v>
      </c>
      <c r="J23">
        <f t="shared" si="5"/>
        <v>1</v>
      </c>
    </row>
    <row r="24" spans="1:22" x14ac:dyDescent="0.25">
      <c r="A24" s="1">
        <v>6</v>
      </c>
      <c r="B24" s="1">
        <v>-12</v>
      </c>
      <c r="C24" s="1">
        <v>0</v>
      </c>
      <c r="D24">
        <f t="shared" si="0"/>
        <v>0.5</v>
      </c>
      <c r="F24" s="1">
        <f t="shared" si="1"/>
        <v>1.2</v>
      </c>
      <c r="G24" s="1">
        <f t="shared" si="2"/>
        <v>-2.4</v>
      </c>
      <c r="H24" s="1">
        <f t="shared" si="3"/>
        <v>0</v>
      </c>
      <c r="I24">
        <f t="shared" si="4"/>
        <v>0.5</v>
      </c>
      <c r="J24">
        <f t="shared" si="5"/>
        <v>1</v>
      </c>
    </row>
    <row r="25" spans="1:22" x14ac:dyDescent="0.25">
      <c r="A25" s="1">
        <v>6</v>
      </c>
      <c r="B25" s="1">
        <v>-10.5</v>
      </c>
      <c r="C25" s="1">
        <v>0</v>
      </c>
      <c r="D25">
        <f t="shared" si="0"/>
        <v>0.5714285714285714</v>
      </c>
      <c r="F25" s="1">
        <f t="shared" si="1"/>
        <v>1.2</v>
      </c>
      <c r="G25" s="1">
        <f t="shared" si="2"/>
        <v>-2.1</v>
      </c>
      <c r="H25" s="1">
        <f t="shared" si="3"/>
        <v>0</v>
      </c>
      <c r="I25">
        <f t="shared" si="4"/>
        <v>0.5714285714285714</v>
      </c>
      <c r="J25">
        <f t="shared" si="5"/>
        <v>1</v>
      </c>
    </row>
    <row r="26" spans="1:22" x14ac:dyDescent="0.25">
      <c r="A26" s="1">
        <v>6</v>
      </c>
      <c r="B26" s="1">
        <v>-9</v>
      </c>
      <c r="C26" s="1">
        <v>0</v>
      </c>
      <c r="D26">
        <f t="shared" si="0"/>
        <v>0.66666666666666663</v>
      </c>
      <c r="F26" s="1">
        <f t="shared" si="1"/>
        <v>1.2</v>
      </c>
      <c r="G26" s="1">
        <f t="shared" si="2"/>
        <v>-1.8</v>
      </c>
      <c r="H26" s="1">
        <f t="shared" si="3"/>
        <v>0</v>
      </c>
      <c r="I26">
        <f t="shared" si="4"/>
        <v>0.66666666666666663</v>
      </c>
      <c r="J26">
        <f t="shared" si="5"/>
        <v>1</v>
      </c>
    </row>
    <row r="27" spans="1:22" x14ac:dyDescent="0.25">
      <c r="A27" s="1">
        <v>6</v>
      </c>
      <c r="B27" s="1">
        <v>-7.5</v>
      </c>
      <c r="C27" s="1">
        <v>0</v>
      </c>
      <c r="D27">
        <f t="shared" si="0"/>
        <v>0.8</v>
      </c>
      <c r="F27" s="1">
        <f t="shared" si="1"/>
        <v>1.2</v>
      </c>
      <c r="G27" s="1">
        <f t="shared" si="2"/>
        <v>-1.5</v>
      </c>
      <c r="H27" s="1">
        <f t="shared" si="3"/>
        <v>0</v>
      </c>
      <c r="I27">
        <f t="shared" si="4"/>
        <v>0.79999999999999993</v>
      </c>
      <c r="J27">
        <f t="shared" si="5"/>
        <v>1</v>
      </c>
      <c r="K27" s="5"/>
      <c r="L27" s="5"/>
      <c r="M27" s="5"/>
      <c r="N27" s="5"/>
      <c r="O27" s="5" t="s">
        <v>9</v>
      </c>
      <c r="P27" s="5"/>
      <c r="Q27" s="5"/>
      <c r="R27" s="5"/>
      <c r="S27" s="5"/>
    </row>
    <row r="28" spans="1:22" x14ac:dyDescent="0.25">
      <c r="A28" s="1">
        <v>6</v>
      </c>
      <c r="B28" s="1">
        <v>-6</v>
      </c>
      <c r="C28" s="1">
        <v>0</v>
      </c>
      <c r="D28">
        <f t="shared" si="0"/>
        <v>1</v>
      </c>
      <c r="F28" s="1">
        <f t="shared" si="1"/>
        <v>1.2</v>
      </c>
      <c r="G28" s="1">
        <f t="shared" si="2"/>
        <v>-1.2</v>
      </c>
      <c r="H28" s="1">
        <f t="shared" si="3"/>
        <v>0</v>
      </c>
      <c r="I28">
        <f t="shared" si="4"/>
        <v>1</v>
      </c>
      <c r="J28">
        <f t="shared" si="5"/>
        <v>1</v>
      </c>
      <c r="K28" s="5"/>
      <c r="L28" s="5" t="s">
        <v>3</v>
      </c>
      <c r="M28" s="5" t="s">
        <v>4</v>
      </c>
      <c r="N28" s="5"/>
      <c r="O28" s="5" t="s">
        <v>6</v>
      </c>
      <c r="P28" s="5" t="s">
        <v>5</v>
      </c>
      <c r="Q28" s="5" t="s">
        <v>7</v>
      </c>
      <c r="R28" s="5" t="s">
        <v>5</v>
      </c>
      <c r="S28" s="5"/>
      <c r="V28" t="s">
        <v>16</v>
      </c>
    </row>
    <row r="29" spans="1:22" x14ac:dyDescent="0.25">
      <c r="A29" s="1">
        <v>6</v>
      </c>
      <c r="B29" s="1">
        <v>-4.5</v>
      </c>
      <c r="C29" s="1">
        <v>0</v>
      </c>
      <c r="D29">
        <f t="shared" si="0"/>
        <v>1.3333333333333333</v>
      </c>
      <c r="F29" s="1">
        <f t="shared" si="1"/>
        <v>1.2</v>
      </c>
      <c r="G29" s="1">
        <f t="shared" si="2"/>
        <v>-0.9</v>
      </c>
      <c r="H29" s="1">
        <f t="shared" si="3"/>
        <v>0</v>
      </c>
      <c r="I29">
        <f t="shared" si="4"/>
        <v>1.3333333333333333</v>
      </c>
      <c r="J29">
        <f t="shared" si="5"/>
        <v>1</v>
      </c>
      <c r="K29" s="5" t="s">
        <v>12</v>
      </c>
      <c r="L29" s="6">
        <v>5</v>
      </c>
      <c r="M29" s="6">
        <v>24</v>
      </c>
      <c r="N29" s="5"/>
      <c r="O29" s="6">
        <f>M29+L29</f>
        <v>29</v>
      </c>
      <c r="P29" s="6">
        <f>O29*20</f>
        <v>580</v>
      </c>
      <c r="Q29" s="6">
        <f>O29+A89</f>
        <v>59</v>
      </c>
      <c r="R29" s="6">
        <f>Q29*20</f>
        <v>1180</v>
      </c>
      <c r="S29" s="7">
        <f>R29+R25</f>
        <v>1180</v>
      </c>
      <c r="V29" t="s">
        <v>5</v>
      </c>
    </row>
    <row r="30" spans="1:22" x14ac:dyDescent="0.25">
      <c r="A30" s="1">
        <v>6</v>
      </c>
      <c r="B30" s="1">
        <v>-3</v>
      </c>
      <c r="C30" s="1">
        <v>0</v>
      </c>
      <c r="D30">
        <f t="shared" si="0"/>
        <v>2</v>
      </c>
      <c r="F30" s="1">
        <f t="shared" si="1"/>
        <v>1.2</v>
      </c>
      <c r="G30" s="1">
        <f t="shared" si="2"/>
        <v>-0.6</v>
      </c>
      <c r="H30" s="1">
        <f t="shared" si="3"/>
        <v>0</v>
      </c>
      <c r="I30">
        <f t="shared" si="4"/>
        <v>2</v>
      </c>
      <c r="J30">
        <f t="shared" si="5"/>
        <v>1</v>
      </c>
      <c r="K30" s="5"/>
      <c r="L30" s="6"/>
      <c r="M30" s="5"/>
      <c r="N30" s="5"/>
      <c r="O30" s="6"/>
      <c r="P30" s="6"/>
      <c r="Q30" s="6"/>
      <c r="R30" s="5"/>
      <c r="S30" s="7">
        <f>S29+V30</f>
        <v>1280</v>
      </c>
      <c r="V30" s="2">
        <v>100</v>
      </c>
    </row>
    <row r="31" spans="1:22" x14ac:dyDescent="0.25">
      <c r="A31" s="1">
        <v>6</v>
      </c>
      <c r="B31" s="1">
        <v>-1.5</v>
      </c>
      <c r="C31" s="1">
        <v>0</v>
      </c>
      <c r="D31">
        <f t="shared" si="0"/>
        <v>4</v>
      </c>
      <c r="F31" s="1">
        <f t="shared" si="1"/>
        <v>1.2</v>
      </c>
      <c r="G31" s="1">
        <f t="shared" si="2"/>
        <v>-0.3</v>
      </c>
      <c r="H31" s="1">
        <f t="shared" si="3"/>
        <v>0</v>
      </c>
      <c r="I31">
        <f t="shared" si="4"/>
        <v>4</v>
      </c>
      <c r="J31">
        <f t="shared" si="5"/>
        <v>1</v>
      </c>
      <c r="K31" s="5"/>
      <c r="L31" s="5"/>
      <c r="M31" s="5"/>
      <c r="N31" s="8"/>
      <c r="O31" s="6"/>
      <c r="P31" s="6"/>
      <c r="Q31" s="6"/>
      <c r="R31" s="5"/>
      <c r="S31" s="5"/>
    </row>
    <row r="32" spans="1:22" x14ac:dyDescent="0.25">
      <c r="A32" s="1">
        <v>8</v>
      </c>
      <c r="B32" s="1">
        <v>-15</v>
      </c>
      <c r="C32" s="1">
        <v>0</v>
      </c>
      <c r="D32">
        <f t="shared" si="0"/>
        <v>0.53333333333333333</v>
      </c>
      <c r="F32" s="1">
        <f t="shared" si="1"/>
        <v>1.6</v>
      </c>
      <c r="G32" s="1">
        <f t="shared" si="2"/>
        <v>-3</v>
      </c>
      <c r="H32" s="1">
        <f t="shared" si="3"/>
        <v>0</v>
      </c>
      <c r="I32">
        <f t="shared" si="4"/>
        <v>0.53333333333333333</v>
      </c>
      <c r="J32">
        <f t="shared" si="5"/>
        <v>1</v>
      </c>
      <c r="S32" t="s">
        <v>14</v>
      </c>
    </row>
    <row r="33" spans="1:19" x14ac:dyDescent="0.25">
      <c r="A33" s="1">
        <v>8</v>
      </c>
      <c r="B33" s="1">
        <v>-13</v>
      </c>
      <c r="C33" s="1">
        <v>0</v>
      </c>
      <c r="D33">
        <f t="shared" si="0"/>
        <v>0.61538461538461542</v>
      </c>
      <c r="F33" s="1">
        <f t="shared" si="1"/>
        <v>1.6</v>
      </c>
      <c r="G33" s="1">
        <f t="shared" si="2"/>
        <v>-2.6</v>
      </c>
      <c r="H33" s="1">
        <f t="shared" si="3"/>
        <v>0</v>
      </c>
      <c r="I33">
        <f t="shared" si="4"/>
        <v>0.61538461538461542</v>
      </c>
      <c r="J33">
        <f t="shared" si="5"/>
        <v>1</v>
      </c>
      <c r="S33" s="1">
        <f>S30+R16</f>
        <v>2460</v>
      </c>
    </row>
    <row r="34" spans="1:19" x14ac:dyDescent="0.25">
      <c r="A34" s="1">
        <v>8</v>
      </c>
      <c r="B34" s="1">
        <v>-11</v>
      </c>
      <c r="C34" s="1">
        <v>0</v>
      </c>
      <c r="D34">
        <f t="shared" si="0"/>
        <v>0.72727272727272729</v>
      </c>
      <c r="F34" s="1">
        <f t="shared" si="1"/>
        <v>1.6</v>
      </c>
      <c r="G34" s="1">
        <f t="shared" si="2"/>
        <v>-2.2000000000000002</v>
      </c>
      <c r="H34" s="1">
        <f t="shared" si="3"/>
        <v>0</v>
      </c>
      <c r="I34">
        <f t="shared" si="4"/>
        <v>0.72727272727272729</v>
      </c>
      <c r="J34">
        <f t="shared" si="5"/>
        <v>1</v>
      </c>
    </row>
    <row r="35" spans="1:19" x14ac:dyDescent="0.25">
      <c r="A35" s="1">
        <v>8</v>
      </c>
      <c r="B35" s="1">
        <v>-9</v>
      </c>
      <c r="C35" s="1">
        <v>0</v>
      </c>
      <c r="D35">
        <f t="shared" si="0"/>
        <v>0.88888888888888884</v>
      </c>
      <c r="F35" s="1">
        <f t="shared" si="1"/>
        <v>1.6</v>
      </c>
      <c r="G35" s="1">
        <f t="shared" si="2"/>
        <v>-1.8</v>
      </c>
      <c r="H35" s="1">
        <f t="shared" si="3"/>
        <v>0</v>
      </c>
      <c r="I35">
        <f t="shared" si="4"/>
        <v>0.88888888888888895</v>
      </c>
      <c r="J35">
        <f t="shared" si="5"/>
        <v>1</v>
      </c>
    </row>
    <row r="36" spans="1:19" x14ac:dyDescent="0.25">
      <c r="A36" s="1">
        <v>8</v>
      </c>
      <c r="B36" s="1">
        <v>-7</v>
      </c>
      <c r="C36" s="1">
        <v>0</v>
      </c>
      <c r="D36">
        <f t="shared" si="0"/>
        <v>1.1428571428571428</v>
      </c>
      <c r="F36" s="1">
        <f t="shared" si="1"/>
        <v>1.6</v>
      </c>
      <c r="G36" s="1">
        <f t="shared" si="2"/>
        <v>-1.4</v>
      </c>
      <c r="H36" s="1">
        <f t="shared" si="3"/>
        <v>0</v>
      </c>
      <c r="I36">
        <f t="shared" si="4"/>
        <v>1.142857142857143</v>
      </c>
      <c r="J36">
        <f t="shared" si="5"/>
        <v>1</v>
      </c>
    </row>
    <row r="37" spans="1:19" x14ac:dyDescent="0.25">
      <c r="A37" s="1">
        <v>8</v>
      </c>
      <c r="B37" s="1">
        <v>-5</v>
      </c>
      <c r="C37" s="1">
        <v>0</v>
      </c>
      <c r="D37">
        <f t="shared" si="0"/>
        <v>1.6</v>
      </c>
      <c r="F37" s="1">
        <f t="shared" si="1"/>
        <v>1.6</v>
      </c>
      <c r="G37" s="1">
        <f t="shared" si="2"/>
        <v>-1</v>
      </c>
      <c r="H37" s="1">
        <f t="shared" si="3"/>
        <v>0</v>
      </c>
      <c r="I37">
        <f t="shared" si="4"/>
        <v>1.6</v>
      </c>
      <c r="J37">
        <f t="shared" si="5"/>
        <v>1</v>
      </c>
    </row>
    <row r="38" spans="1:19" x14ac:dyDescent="0.25">
      <c r="A38" s="1">
        <v>8</v>
      </c>
      <c r="B38" s="1">
        <v>-3</v>
      </c>
      <c r="C38" s="1">
        <v>0</v>
      </c>
      <c r="D38">
        <f t="shared" si="0"/>
        <v>2.6666666666666665</v>
      </c>
      <c r="F38" s="1">
        <f t="shared" si="1"/>
        <v>1.6</v>
      </c>
      <c r="G38" s="1">
        <f t="shared" si="2"/>
        <v>-0.6</v>
      </c>
      <c r="H38" s="1">
        <f t="shared" si="3"/>
        <v>0</v>
      </c>
      <c r="I38">
        <f t="shared" si="4"/>
        <v>2.666666666666667</v>
      </c>
      <c r="J38">
        <f t="shared" si="5"/>
        <v>1</v>
      </c>
    </row>
    <row r="39" spans="1:19" x14ac:dyDescent="0.25">
      <c r="A39" s="1">
        <v>9</v>
      </c>
      <c r="B39" s="1">
        <v>-18</v>
      </c>
      <c r="C39" s="1">
        <v>0</v>
      </c>
      <c r="D39">
        <f t="shared" si="0"/>
        <v>0.5</v>
      </c>
      <c r="F39" s="1">
        <f t="shared" si="1"/>
        <v>1.8</v>
      </c>
      <c r="G39" s="1">
        <f t="shared" si="2"/>
        <v>-3.6</v>
      </c>
      <c r="H39" s="1">
        <f t="shared" si="3"/>
        <v>0</v>
      </c>
      <c r="I39">
        <f t="shared" si="4"/>
        <v>0.5</v>
      </c>
      <c r="J39">
        <f t="shared" si="5"/>
        <v>1</v>
      </c>
    </row>
    <row r="40" spans="1:19" x14ac:dyDescent="0.25">
      <c r="A40" s="1">
        <v>9</v>
      </c>
      <c r="B40" s="1">
        <v>-15.75</v>
      </c>
      <c r="C40" s="1">
        <v>0</v>
      </c>
      <c r="D40">
        <f t="shared" si="0"/>
        <v>0.5714285714285714</v>
      </c>
      <c r="F40" s="1">
        <f t="shared" si="1"/>
        <v>1.8</v>
      </c>
      <c r="G40" s="1">
        <f t="shared" si="2"/>
        <v>-3.15</v>
      </c>
      <c r="H40" s="1">
        <f t="shared" si="3"/>
        <v>0</v>
      </c>
      <c r="I40">
        <f>ABS(F40/G40)</f>
        <v>0.57142857142857151</v>
      </c>
      <c r="J40">
        <f t="shared" si="5"/>
        <v>0</v>
      </c>
    </row>
    <row r="41" spans="1:19" x14ac:dyDescent="0.25">
      <c r="A41" s="1">
        <v>9</v>
      </c>
      <c r="B41" s="1">
        <v>-13.5</v>
      </c>
      <c r="C41" s="1">
        <v>0</v>
      </c>
      <c r="D41">
        <f t="shared" si="0"/>
        <v>0.66666666666666663</v>
      </c>
      <c r="F41" s="1">
        <f t="shared" si="1"/>
        <v>1.8</v>
      </c>
      <c r="G41" s="1">
        <f t="shared" si="2"/>
        <v>-2.7</v>
      </c>
      <c r="H41" s="1">
        <f t="shared" si="3"/>
        <v>0</v>
      </c>
      <c r="I41">
        <f t="shared" si="4"/>
        <v>0.66666666666666663</v>
      </c>
      <c r="J41">
        <f t="shared" si="5"/>
        <v>1</v>
      </c>
    </row>
    <row r="42" spans="1:19" x14ac:dyDescent="0.25">
      <c r="A42" s="1">
        <v>9</v>
      </c>
      <c r="B42" s="1">
        <v>-11.25</v>
      </c>
      <c r="C42" s="1">
        <v>0</v>
      </c>
      <c r="D42">
        <f t="shared" si="0"/>
        <v>0.8</v>
      </c>
      <c r="F42" s="1">
        <f t="shared" si="1"/>
        <v>1.8</v>
      </c>
      <c r="G42" s="1">
        <f t="shared" si="2"/>
        <v>-2.25</v>
      </c>
      <c r="H42" s="1">
        <f t="shared" si="3"/>
        <v>0</v>
      </c>
      <c r="I42">
        <f t="shared" si="4"/>
        <v>0.8</v>
      </c>
      <c r="J42">
        <f t="shared" si="5"/>
        <v>1</v>
      </c>
    </row>
    <row r="43" spans="1:19" x14ac:dyDescent="0.25">
      <c r="A43" s="1">
        <v>9</v>
      </c>
      <c r="B43" s="1">
        <v>-9</v>
      </c>
      <c r="C43" s="1">
        <v>0</v>
      </c>
      <c r="D43">
        <f t="shared" si="0"/>
        <v>1</v>
      </c>
      <c r="F43" s="1">
        <f t="shared" si="1"/>
        <v>1.8</v>
      </c>
      <c r="G43" s="1">
        <f t="shared" si="2"/>
        <v>-1.8</v>
      </c>
      <c r="H43" s="1">
        <f t="shared" si="3"/>
        <v>0</v>
      </c>
      <c r="I43">
        <f t="shared" si="4"/>
        <v>1</v>
      </c>
      <c r="J43">
        <f t="shared" si="5"/>
        <v>1</v>
      </c>
    </row>
    <row r="44" spans="1:19" x14ac:dyDescent="0.25">
      <c r="A44" s="1">
        <v>9</v>
      </c>
      <c r="B44" s="1">
        <v>-6.75</v>
      </c>
      <c r="C44" s="1">
        <v>0</v>
      </c>
      <c r="D44">
        <f t="shared" si="0"/>
        <v>1.3333333333333333</v>
      </c>
      <c r="F44" s="1">
        <f t="shared" si="1"/>
        <v>1.8</v>
      </c>
      <c r="G44" s="1">
        <f t="shared" si="2"/>
        <v>-1.35</v>
      </c>
      <c r="H44" s="1">
        <f t="shared" si="3"/>
        <v>0</v>
      </c>
      <c r="I44">
        <f t="shared" si="4"/>
        <v>1.3333333333333333</v>
      </c>
      <c r="J44">
        <f t="shared" si="5"/>
        <v>1</v>
      </c>
    </row>
    <row r="45" spans="1:19" x14ac:dyDescent="0.25">
      <c r="A45" s="1">
        <v>9</v>
      </c>
      <c r="B45" s="1">
        <v>-4.5</v>
      </c>
      <c r="C45" s="1">
        <v>0</v>
      </c>
      <c r="D45">
        <f t="shared" si="0"/>
        <v>2</v>
      </c>
      <c r="F45" s="1">
        <f t="shared" si="1"/>
        <v>1.8</v>
      </c>
      <c r="G45" s="1">
        <f t="shared" si="2"/>
        <v>-0.9</v>
      </c>
      <c r="H45" s="1">
        <f t="shared" si="3"/>
        <v>0</v>
      </c>
      <c r="I45">
        <f t="shared" si="4"/>
        <v>2</v>
      </c>
      <c r="J45">
        <f t="shared" si="5"/>
        <v>1</v>
      </c>
    </row>
    <row r="46" spans="1:19" x14ac:dyDescent="0.25">
      <c r="A46" s="1">
        <v>9</v>
      </c>
      <c r="B46" s="1">
        <v>-2.25</v>
      </c>
      <c r="C46" s="1">
        <v>0</v>
      </c>
      <c r="D46">
        <f t="shared" si="0"/>
        <v>4</v>
      </c>
      <c r="F46" s="1">
        <f t="shared" si="1"/>
        <v>1.8</v>
      </c>
      <c r="G46" s="1">
        <f t="shared" si="2"/>
        <v>-0.45</v>
      </c>
      <c r="H46" s="1">
        <f t="shared" si="3"/>
        <v>0</v>
      </c>
      <c r="I46">
        <f t="shared" si="4"/>
        <v>4</v>
      </c>
      <c r="J46">
        <f t="shared" si="5"/>
        <v>1</v>
      </c>
    </row>
    <row r="47" spans="1:19" x14ac:dyDescent="0.25">
      <c r="A47" s="1">
        <v>10</v>
      </c>
      <c r="B47" s="1">
        <v>-18.75</v>
      </c>
      <c r="C47" s="1">
        <v>0</v>
      </c>
      <c r="D47">
        <f t="shared" si="0"/>
        <v>0.53333333333333333</v>
      </c>
      <c r="F47" s="1">
        <f t="shared" si="1"/>
        <v>2</v>
      </c>
      <c r="G47" s="1">
        <f t="shared" si="2"/>
        <v>-3.75</v>
      </c>
      <c r="H47" s="1">
        <f t="shared" si="3"/>
        <v>0</v>
      </c>
      <c r="I47">
        <f t="shared" si="4"/>
        <v>0.53333333333333333</v>
      </c>
      <c r="J47">
        <f t="shared" si="5"/>
        <v>1</v>
      </c>
    </row>
    <row r="48" spans="1:19" x14ac:dyDescent="0.25">
      <c r="A48" s="1">
        <v>10</v>
      </c>
      <c r="B48" s="1">
        <v>-16.25</v>
      </c>
      <c r="C48" s="1">
        <v>0</v>
      </c>
      <c r="D48">
        <f t="shared" si="0"/>
        <v>0.61538461538461542</v>
      </c>
      <c r="F48" s="1">
        <f t="shared" si="1"/>
        <v>2</v>
      </c>
      <c r="G48" s="1">
        <f t="shared" si="2"/>
        <v>-3.25</v>
      </c>
      <c r="H48" s="1">
        <f t="shared" si="3"/>
        <v>0</v>
      </c>
      <c r="I48">
        <f t="shared" si="4"/>
        <v>0.61538461538461542</v>
      </c>
      <c r="J48">
        <f t="shared" si="5"/>
        <v>1</v>
      </c>
    </row>
    <row r="49" spans="1:10" x14ac:dyDescent="0.25">
      <c r="A49" s="1">
        <v>10</v>
      </c>
      <c r="B49" s="1">
        <v>-13.75</v>
      </c>
      <c r="C49" s="1">
        <v>0</v>
      </c>
      <c r="D49">
        <f t="shared" si="0"/>
        <v>0.72727272727272729</v>
      </c>
      <c r="F49" s="1">
        <f t="shared" si="1"/>
        <v>2</v>
      </c>
      <c r="G49" s="1">
        <f t="shared" si="2"/>
        <v>-2.75</v>
      </c>
      <c r="H49" s="1">
        <f t="shared" si="3"/>
        <v>0</v>
      </c>
      <c r="I49">
        <f t="shared" si="4"/>
        <v>0.72727272727272729</v>
      </c>
      <c r="J49">
        <f t="shared" si="5"/>
        <v>1</v>
      </c>
    </row>
    <row r="50" spans="1:10" x14ac:dyDescent="0.25">
      <c r="A50" s="1">
        <v>10</v>
      </c>
      <c r="B50" s="1">
        <v>-11.25</v>
      </c>
      <c r="C50" s="1">
        <v>0</v>
      </c>
      <c r="D50">
        <f t="shared" si="0"/>
        <v>0.88888888888888884</v>
      </c>
      <c r="F50" s="1">
        <f t="shared" si="1"/>
        <v>2</v>
      </c>
      <c r="G50" s="1">
        <f t="shared" si="2"/>
        <v>-2.25</v>
      </c>
      <c r="H50" s="1">
        <f t="shared" si="3"/>
        <v>0</v>
      </c>
      <c r="I50">
        <f t="shared" si="4"/>
        <v>0.88888888888888884</v>
      </c>
      <c r="J50">
        <f t="shared" si="5"/>
        <v>1</v>
      </c>
    </row>
    <row r="51" spans="1:10" x14ac:dyDescent="0.25">
      <c r="A51" s="1">
        <v>10</v>
      </c>
      <c r="B51" s="1">
        <v>-8.75</v>
      </c>
      <c r="C51" s="1">
        <v>0</v>
      </c>
      <c r="D51">
        <f t="shared" si="0"/>
        <v>1.1428571428571428</v>
      </c>
      <c r="F51" s="1">
        <f t="shared" si="1"/>
        <v>2</v>
      </c>
      <c r="G51" s="1">
        <f t="shared" si="2"/>
        <v>-1.75</v>
      </c>
      <c r="H51" s="1">
        <f t="shared" si="3"/>
        <v>0</v>
      </c>
      <c r="I51">
        <f t="shared" si="4"/>
        <v>1.1428571428571428</v>
      </c>
      <c r="J51">
        <f t="shared" si="5"/>
        <v>1</v>
      </c>
    </row>
    <row r="52" spans="1:10" x14ac:dyDescent="0.25">
      <c r="A52" s="1">
        <v>10</v>
      </c>
      <c r="B52" s="1">
        <v>-6.25</v>
      </c>
      <c r="C52" s="1">
        <v>0</v>
      </c>
      <c r="D52">
        <f t="shared" si="0"/>
        <v>1.6</v>
      </c>
      <c r="F52" s="1">
        <f t="shared" si="1"/>
        <v>2</v>
      </c>
      <c r="G52" s="1">
        <f t="shared" si="2"/>
        <v>-1.25</v>
      </c>
      <c r="H52" s="1">
        <f t="shared" si="3"/>
        <v>0</v>
      </c>
      <c r="I52">
        <f t="shared" si="4"/>
        <v>1.6</v>
      </c>
      <c r="J52">
        <f t="shared" si="5"/>
        <v>1</v>
      </c>
    </row>
    <row r="53" spans="1:10" x14ac:dyDescent="0.25">
      <c r="A53" s="1">
        <v>10</v>
      </c>
      <c r="B53" s="1">
        <v>-3.75</v>
      </c>
      <c r="C53" s="1">
        <v>0</v>
      </c>
      <c r="D53">
        <f t="shared" si="0"/>
        <v>2.6666666666666665</v>
      </c>
      <c r="F53" s="1">
        <f t="shared" si="1"/>
        <v>2</v>
      </c>
      <c r="G53" s="1">
        <f t="shared" si="2"/>
        <v>-0.75</v>
      </c>
      <c r="H53" s="1">
        <f t="shared" si="3"/>
        <v>0</v>
      </c>
      <c r="I53">
        <f t="shared" si="4"/>
        <v>2.6666666666666665</v>
      </c>
      <c r="J53">
        <f t="shared" si="5"/>
        <v>1</v>
      </c>
    </row>
    <row r="54" spans="1:10" x14ac:dyDescent="0.25">
      <c r="A54" s="1">
        <v>12</v>
      </c>
      <c r="B54" s="1">
        <v>-24</v>
      </c>
      <c r="C54" s="1">
        <v>0</v>
      </c>
      <c r="D54">
        <f t="shared" si="0"/>
        <v>0.5</v>
      </c>
      <c r="F54" s="1">
        <f t="shared" si="1"/>
        <v>2.4</v>
      </c>
      <c r="G54" s="1">
        <f t="shared" si="2"/>
        <v>-4.8</v>
      </c>
      <c r="H54" s="1">
        <f t="shared" si="3"/>
        <v>0</v>
      </c>
      <c r="I54">
        <f t="shared" si="4"/>
        <v>0.5</v>
      </c>
      <c r="J54">
        <f t="shared" si="5"/>
        <v>1</v>
      </c>
    </row>
    <row r="55" spans="1:10" x14ac:dyDescent="0.25">
      <c r="A55" s="1">
        <v>12</v>
      </c>
      <c r="B55" s="1">
        <v>-21</v>
      </c>
      <c r="C55" s="1">
        <v>0</v>
      </c>
      <c r="D55">
        <f t="shared" si="0"/>
        <v>0.5714285714285714</v>
      </c>
      <c r="F55" s="1">
        <f t="shared" si="1"/>
        <v>2.4</v>
      </c>
      <c r="G55" s="1">
        <f t="shared" si="2"/>
        <v>-4.2</v>
      </c>
      <c r="H55" s="1">
        <f t="shared" si="3"/>
        <v>0</v>
      </c>
      <c r="I55">
        <f t="shared" si="4"/>
        <v>0.5714285714285714</v>
      </c>
      <c r="J55">
        <f t="shared" si="5"/>
        <v>1</v>
      </c>
    </row>
    <row r="56" spans="1:10" x14ac:dyDescent="0.25">
      <c r="A56" s="1">
        <v>12</v>
      </c>
      <c r="B56" s="1">
        <v>-18</v>
      </c>
      <c r="C56" s="1">
        <v>0</v>
      </c>
      <c r="D56">
        <f t="shared" si="0"/>
        <v>0.66666666666666663</v>
      </c>
      <c r="F56" s="1">
        <f t="shared" si="1"/>
        <v>2.4</v>
      </c>
      <c r="G56" s="1">
        <f t="shared" si="2"/>
        <v>-3.6</v>
      </c>
      <c r="H56" s="1">
        <f t="shared" si="3"/>
        <v>0</v>
      </c>
      <c r="I56">
        <f t="shared" si="4"/>
        <v>0.66666666666666663</v>
      </c>
      <c r="J56">
        <f t="shared" si="5"/>
        <v>1</v>
      </c>
    </row>
    <row r="57" spans="1:10" x14ac:dyDescent="0.25">
      <c r="A57" s="1">
        <v>12</v>
      </c>
      <c r="B57" s="1">
        <v>-15</v>
      </c>
      <c r="C57" s="1">
        <v>0</v>
      </c>
      <c r="D57">
        <f t="shared" si="0"/>
        <v>0.8</v>
      </c>
      <c r="F57" s="1">
        <f t="shared" si="1"/>
        <v>2.4</v>
      </c>
      <c r="G57" s="1">
        <f t="shared" si="2"/>
        <v>-3</v>
      </c>
      <c r="H57" s="1">
        <f t="shared" si="3"/>
        <v>0</v>
      </c>
      <c r="I57">
        <f t="shared" si="4"/>
        <v>0.79999999999999993</v>
      </c>
      <c r="J57">
        <f t="shared" si="5"/>
        <v>1</v>
      </c>
    </row>
    <row r="58" spans="1:10" x14ac:dyDescent="0.25">
      <c r="A58" s="1">
        <v>12</v>
      </c>
      <c r="B58" s="1">
        <v>-12</v>
      </c>
      <c r="C58" s="1">
        <v>0</v>
      </c>
      <c r="D58">
        <f t="shared" si="0"/>
        <v>1</v>
      </c>
      <c r="F58" s="1">
        <f t="shared" si="1"/>
        <v>2.4</v>
      </c>
      <c r="G58" s="1">
        <f t="shared" si="2"/>
        <v>-2.4</v>
      </c>
      <c r="H58" s="1">
        <f t="shared" si="3"/>
        <v>0</v>
      </c>
      <c r="I58">
        <f t="shared" si="4"/>
        <v>1</v>
      </c>
      <c r="J58">
        <f t="shared" si="5"/>
        <v>1</v>
      </c>
    </row>
    <row r="59" spans="1:10" x14ac:dyDescent="0.25">
      <c r="A59" s="1">
        <v>12</v>
      </c>
      <c r="B59" s="1">
        <v>-9</v>
      </c>
      <c r="C59" s="1">
        <v>0</v>
      </c>
      <c r="D59">
        <f t="shared" si="0"/>
        <v>1.3333333333333333</v>
      </c>
      <c r="F59" s="1">
        <f t="shared" si="1"/>
        <v>2.4</v>
      </c>
      <c r="G59" s="1">
        <f t="shared" si="2"/>
        <v>-1.8</v>
      </c>
      <c r="H59" s="1">
        <f t="shared" si="3"/>
        <v>0</v>
      </c>
      <c r="I59">
        <f t="shared" si="4"/>
        <v>1.3333333333333333</v>
      </c>
      <c r="J59">
        <f t="shared" si="5"/>
        <v>1</v>
      </c>
    </row>
    <row r="60" spans="1:10" x14ac:dyDescent="0.25">
      <c r="A60" s="1">
        <v>12</v>
      </c>
      <c r="B60" s="1">
        <v>-6</v>
      </c>
      <c r="C60" s="1">
        <v>0</v>
      </c>
      <c r="D60">
        <f t="shared" si="0"/>
        <v>2</v>
      </c>
      <c r="F60" s="1">
        <f t="shared" si="1"/>
        <v>2.4</v>
      </c>
      <c r="G60" s="1">
        <f t="shared" si="2"/>
        <v>-1.2</v>
      </c>
      <c r="H60" s="1">
        <f t="shared" si="3"/>
        <v>0</v>
      </c>
      <c r="I60">
        <f t="shared" si="4"/>
        <v>2</v>
      </c>
      <c r="J60">
        <f t="shared" si="5"/>
        <v>1</v>
      </c>
    </row>
    <row r="61" spans="1:10" x14ac:dyDescent="0.25">
      <c r="A61" s="1">
        <v>12</v>
      </c>
      <c r="B61" s="1">
        <v>-3</v>
      </c>
      <c r="C61" s="1">
        <v>0</v>
      </c>
      <c r="D61">
        <f t="shared" si="0"/>
        <v>4</v>
      </c>
      <c r="F61" s="1">
        <f t="shared" si="1"/>
        <v>2.4</v>
      </c>
      <c r="G61" s="1">
        <f t="shared" si="2"/>
        <v>-0.6</v>
      </c>
      <c r="H61" s="1">
        <f t="shared" si="3"/>
        <v>0</v>
      </c>
      <c r="I61">
        <f t="shared" si="4"/>
        <v>4</v>
      </c>
      <c r="J61">
        <f t="shared" si="5"/>
        <v>1</v>
      </c>
    </row>
    <row r="62" spans="1:10" x14ac:dyDescent="0.25">
      <c r="A62" s="1">
        <v>5</v>
      </c>
      <c r="B62" s="1">
        <v>-5</v>
      </c>
      <c r="C62" s="1">
        <v>0</v>
      </c>
      <c r="D62">
        <f t="shared" si="0"/>
        <v>1</v>
      </c>
      <c r="F62" s="1">
        <f t="shared" si="1"/>
        <v>1</v>
      </c>
      <c r="G62" s="1">
        <f t="shared" si="2"/>
        <v>-1</v>
      </c>
      <c r="H62" s="1">
        <f t="shared" si="3"/>
        <v>0</v>
      </c>
      <c r="I62">
        <f t="shared" si="4"/>
        <v>1</v>
      </c>
      <c r="J62">
        <f t="shared" si="5"/>
        <v>1</v>
      </c>
    </row>
    <row r="63" spans="1:10" x14ac:dyDescent="0.25">
      <c r="A63" s="1">
        <v>5</v>
      </c>
      <c r="B63" s="1">
        <v>-2.5</v>
      </c>
      <c r="C63" s="1">
        <v>0</v>
      </c>
      <c r="D63">
        <f t="shared" si="0"/>
        <v>2</v>
      </c>
      <c r="F63" s="1">
        <f t="shared" si="1"/>
        <v>1</v>
      </c>
      <c r="G63" s="1">
        <f t="shared" si="2"/>
        <v>-0.5</v>
      </c>
      <c r="H63" s="1">
        <f t="shared" si="3"/>
        <v>0</v>
      </c>
      <c r="I63">
        <f t="shared" si="4"/>
        <v>2</v>
      </c>
      <c r="J63">
        <f t="shared" si="5"/>
        <v>1</v>
      </c>
    </row>
    <row r="64" spans="1:10" x14ac:dyDescent="0.25">
      <c r="A64" s="1">
        <v>8</v>
      </c>
      <c r="B64" s="1">
        <v>-6</v>
      </c>
      <c r="C64" s="1">
        <v>0</v>
      </c>
      <c r="D64">
        <f t="shared" si="0"/>
        <v>1.3333333333333333</v>
      </c>
      <c r="F64" s="1">
        <f t="shared" si="1"/>
        <v>1.6</v>
      </c>
      <c r="G64" s="1">
        <f t="shared" si="2"/>
        <v>-1.2</v>
      </c>
      <c r="H64" s="1">
        <f t="shared" si="3"/>
        <v>0</v>
      </c>
      <c r="I64">
        <f t="shared" si="4"/>
        <v>1.3333333333333335</v>
      </c>
      <c r="J64">
        <f t="shared" si="5"/>
        <v>1</v>
      </c>
    </row>
    <row r="65" spans="1:10" x14ac:dyDescent="0.25">
      <c r="A65" s="1">
        <v>8</v>
      </c>
      <c r="B65" s="1">
        <v>-2</v>
      </c>
      <c r="C65" s="1">
        <v>0</v>
      </c>
      <c r="D65">
        <f>ABS(A65/B65)</f>
        <v>4</v>
      </c>
      <c r="F65" s="1">
        <f t="shared" si="1"/>
        <v>1.6</v>
      </c>
      <c r="G65" s="1">
        <f t="shared" si="2"/>
        <v>-0.4</v>
      </c>
      <c r="H65" s="1">
        <f t="shared" si="3"/>
        <v>0</v>
      </c>
      <c r="I65">
        <f>ABS(F65/G65)</f>
        <v>4</v>
      </c>
      <c r="J65">
        <f t="shared" si="5"/>
        <v>1</v>
      </c>
    </row>
    <row r="66" spans="1:10" x14ac:dyDescent="0.25">
      <c r="A66" s="1">
        <v>3.25</v>
      </c>
      <c r="B66" s="1">
        <v>0</v>
      </c>
      <c r="C66" s="1">
        <v>1</v>
      </c>
      <c r="D66">
        <f>ABS(A66/C66)</f>
        <v>3.25</v>
      </c>
      <c r="F66" s="1">
        <f t="shared" si="1"/>
        <v>0.65</v>
      </c>
      <c r="G66" s="1">
        <f t="shared" si="2"/>
        <v>0</v>
      </c>
      <c r="H66" s="1">
        <f t="shared" si="3"/>
        <v>0.2</v>
      </c>
      <c r="I66">
        <f>ABS(F66/H66)</f>
        <v>3.25</v>
      </c>
      <c r="J66">
        <f t="shared" si="5"/>
        <v>1</v>
      </c>
    </row>
    <row r="67" spans="1:10" x14ac:dyDescent="0.25">
      <c r="A67" s="1">
        <v>4</v>
      </c>
      <c r="B67" s="1">
        <v>0</v>
      </c>
      <c r="C67" s="1">
        <v>2</v>
      </c>
      <c r="D67">
        <f t="shared" ref="D67:D91" si="7">ABS(A67/C67)</f>
        <v>2</v>
      </c>
      <c r="F67" s="1">
        <f t="shared" ref="F67:F91" si="8">A67/5</f>
        <v>0.8</v>
      </c>
      <c r="G67" s="1">
        <f t="shared" ref="G67:G91" si="9">B67/5</f>
        <v>0</v>
      </c>
      <c r="H67" s="1">
        <f t="shared" ref="H67:H91" si="10">C67/5</f>
        <v>0.4</v>
      </c>
      <c r="I67">
        <f t="shared" ref="I67:I91" si="11">ABS(F67/H67)</f>
        <v>2</v>
      </c>
      <c r="J67">
        <f t="shared" ref="J67:J91" si="12">IF(I67=D67,1,0)</f>
        <v>1</v>
      </c>
    </row>
    <row r="68" spans="1:10" x14ac:dyDescent="0.25">
      <c r="A68" s="1">
        <v>4</v>
      </c>
      <c r="B68" s="1">
        <v>0</v>
      </c>
      <c r="C68" s="1">
        <v>2.25</v>
      </c>
      <c r="D68">
        <f t="shared" si="7"/>
        <v>1.7777777777777777</v>
      </c>
      <c r="F68" s="1">
        <f t="shared" si="8"/>
        <v>0.8</v>
      </c>
      <c r="G68" s="1">
        <f t="shared" si="9"/>
        <v>0</v>
      </c>
      <c r="H68" s="1">
        <f t="shared" si="10"/>
        <v>0.45</v>
      </c>
      <c r="I68">
        <f t="shared" si="11"/>
        <v>1.7777777777777779</v>
      </c>
      <c r="J68">
        <f t="shared" si="12"/>
        <v>1</v>
      </c>
    </row>
    <row r="69" spans="1:10" x14ac:dyDescent="0.25">
      <c r="A69" s="1">
        <v>5</v>
      </c>
      <c r="B69" s="1">
        <v>0</v>
      </c>
      <c r="C69" s="1">
        <v>2</v>
      </c>
      <c r="D69">
        <f t="shared" si="7"/>
        <v>2.5</v>
      </c>
      <c r="F69" s="1">
        <f t="shared" si="8"/>
        <v>1</v>
      </c>
      <c r="G69" s="1">
        <f t="shared" si="9"/>
        <v>0</v>
      </c>
      <c r="H69" s="1">
        <f t="shared" si="10"/>
        <v>0.4</v>
      </c>
      <c r="I69">
        <f t="shared" si="11"/>
        <v>2.5</v>
      </c>
      <c r="J69">
        <f t="shared" si="12"/>
        <v>1</v>
      </c>
    </row>
    <row r="70" spans="1:10" x14ac:dyDescent="0.25">
      <c r="A70" s="1">
        <v>5</v>
      </c>
      <c r="B70" s="1">
        <v>0</v>
      </c>
      <c r="C70" s="1">
        <v>3</v>
      </c>
      <c r="D70">
        <f t="shared" si="7"/>
        <v>1.6666666666666667</v>
      </c>
      <c r="F70" s="1">
        <f t="shared" si="8"/>
        <v>1</v>
      </c>
      <c r="G70" s="1">
        <f t="shared" si="9"/>
        <v>0</v>
      </c>
      <c r="H70" s="1">
        <f t="shared" si="10"/>
        <v>0.6</v>
      </c>
      <c r="I70">
        <f t="shared" si="11"/>
        <v>1.6666666666666667</v>
      </c>
      <c r="J70">
        <f t="shared" si="12"/>
        <v>1</v>
      </c>
    </row>
    <row r="71" spans="1:10" x14ac:dyDescent="0.25">
      <c r="A71" s="1">
        <v>7</v>
      </c>
      <c r="B71" s="1">
        <v>0</v>
      </c>
      <c r="C71" s="1">
        <v>3</v>
      </c>
      <c r="D71">
        <f t="shared" si="7"/>
        <v>2.3333333333333335</v>
      </c>
      <c r="F71" s="1">
        <f t="shared" si="8"/>
        <v>1.4</v>
      </c>
      <c r="G71" s="1">
        <f t="shared" si="9"/>
        <v>0</v>
      </c>
      <c r="H71" s="1">
        <f t="shared" si="10"/>
        <v>0.6</v>
      </c>
      <c r="I71">
        <f t="shared" si="11"/>
        <v>2.3333333333333335</v>
      </c>
      <c r="J71">
        <f t="shared" si="12"/>
        <v>1</v>
      </c>
    </row>
    <row r="72" spans="1:10" x14ac:dyDescent="0.25">
      <c r="A72" s="1">
        <v>8</v>
      </c>
      <c r="B72" s="1">
        <v>0</v>
      </c>
      <c r="C72" s="1">
        <v>3</v>
      </c>
      <c r="D72">
        <f t="shared" si="7"/>
        <v>2.6666666666666665</v>
      </c>
      <c r="F72" s="1">
        <f t="shared" si="8"/>
        <v>1.6</v>
      </c>
      <c r="G72" s="1">
        <f t="shared" si="9"/>
        <v>0</v>
      </c>
      <c r="H72" s="1">
        <f t="shared" si="10"/>
        <v>0.6</v>
      </c>
      <c r="I72">
        <f t="shared" si="11"/>
        <v>2.666666666666667</v>
      </c>
      <c r="J72">
        <f t="shared" si="12"/>
        <v>1</v>
      </c>
    </row>
    <row r="73" spans="1:10" x14ac:dyDescent="0.25">
      <c r="A73" s="1">
        <v>7</v>
      </c>
      <c r="B73" s="1">
        <v>0</v>
      </c>
      <c r="C73" s="1">
        <v>4</v>
      </c>
      <c r="D73">
        <f t="shared" si="7"/>
        <v>1.75</v>
      </c>
      <c r="F73" s="1">
        <f t="shared" si="8"/>
        <v>1.4</v>
      </c>
      <c r="G73" s="1">
        <f t="shared" si="9"/>
        <v>0</v>
      </c>
      <c r="H73" s="1">
        <f t="shared" si="10"/>
        <v>0.8</v>
      </c>
      <c r="I73">
        <f t="shared" si="11"/>
        <v>1.7499999999999998</v>
      </c>
      <c r="J73">
        <f t="shared" si="12"/>
        <v>1</v>
      </c>
    </row>
    <row r="74" spans="1:10" x14ac:dyDescent="0.25">
      <c r="A74" s="1">
        <v>8</v>
      </c>
      <c r="B74" s="1">
        <v>0</v>
      </c>
      <c r="C74" s="1">
        <v>4.25</v>
      </c>
      <c r="D74">
        <f t="shared" si="7"/>
        <v>1.8823529411764706</v>
      </c>
      <c r="F74" s="1">
        <f t="shared" si="8"/>
        <v>1.6</v>
      </c>
      <c r="G74" s="1">
        <f t="shared" si="9"/>
        <v>0</v>
      </c>
      <c r="H74" s="1">
        <f t="shared" si="10"/>
        <v>0.85</v>
      </c>
      <c r="I74">
        <f t="shared" si="11"/>
        <v>1.8823529411764708</v>
      </c>
      <c r="J74">
        <f t="shared" si="12"/>
        <v>1</v>
      </c>
    </row>
    <row r="75" spans="1:10" x14ac:dyDescent="0.25">
      <c r="A75" s="1">
        <v>12</v>
      </c>
      <c r="B75" s="1">
        <v>0</v>
      </c>
      <c r="C75" s="1">
        <v>4</v>
      </c>
      <c r="D75">
        <f t="shared" si="7"/>
        <v>3</v>
      </c>
      <c r="F75" s="1">
        <f t="shared" si="8"/>
        <v>2.4</v>
      </c>
      <c r="G75" s="1">
        <f t="shared" si="9"/>
        <v>0</v>
      </c>
      <c r="H75" s="1">
        <f t="shared" si="10"/>
        <v>0.8</v>
      </c>
      <c r="I75">
        <f t="shared" si="11"/>
        <v>2.9999999999999996</v>
      </c>
      <c r="J75">
        <f t="shared" si="12"/>
        <v>1</v>
      </c>
    </row>
    <row r="76" spans="1:10" x14ac:dyDescent="0.25">
      <c r="A76" s="1">
        <v>12</v>
      </c>
      <c r="B76" s="1">
        <v>0</v>
      </c>
      <c r="C76" s="1">
        <v>5</v>
      </c>
      <c r="D76">
        <f t="shared" si="7"/>
        <v>2.4</v>
      </c>
      <c r="F76" s="1">
        <f t="shared" si="8"/>
        <v>2.4</v>
      </c>
      <c r="G76" s="1">
        <f t="shared" si="9"/>
        <v>0</v>
      </c>
      <c r="H76" s="1">
        <f t="shared" si="10"/>
        <v>1</v>
      </c>
      <c r="I76">
        <f t="shared" si="11"/>
        <v>2.4</v>
      </c>
      <c r="J76">
        <f t="shared" si="12"/>
        <v>1</v>
      </c>
    </row>
    <row r="77" spans="1:10" x14ac:dyDescent="0.25">
      <c r="A77" s="1">
        <v>13</v>
      </c>
      <c r="B77" s="1">
        <v>0</v>
      </c>
      <c r="C77" s="1">
        <v>5</v>
      </c>
      <c r="D77">
        <f t="shared" si="7"/>
        <v>2.6</v>
      </c>
      <c r="F77" s="1">
        <f t="shared" si="8"/>
        <v>2.6</v>
      </c>
      <c r="G77" s="1">
        <f t="shared" si="9"/>
        <v>0</v>
      </c>
      <c r="H77" s="1">
        <f t="shared" si="10"/>
        <v>1</v>
      </c>
      <c r="I77">
        <f t="shared" si="11"/>
        <v>2.6</v>
      </c>
      <c r="J77">
        <f t="shared" si="12"/>
        <v>1</v>
      </c>
    </row>
    <row r="78" spans="1:10" x14ac:dyDescent="0.25">
      <c r="A78" s="1">
        <v>10</v>
      </c>
      <c r="B78" s="1">
        <v>0</v>
      </c>
      <c r="C78" s="1">
        <v>6</v>
      </c>
      <c r="D78">
        <f t="shared" si="7"/>
        <v>1.6666666666666667</v>
      </c>
      <c r="F78" s="1">
        <f t="shared" si="8"/>
        <v>2</v>
      </c>
      <c r="G78" s="1">
        <f t="shared" si="9"/>
        <v>0</v>
      </c>
      <c r="H78" s="1">
        <f t="shared" si="10"/>
        <v>1.2</v>
      </c>
      <c r="I78">
        <f t="shared" si="11"/>
        <v>1.6666666666666667</v>
      </c>
      <c r="J78">
        <f t="shared" si="12"/>
        <v>1</v>
      </c>
    </row>
    <row r="79" spans="1:10" x14ac:dyDescent="0.25">
      <c r="A79" s="1">
        <v>11</v>
      </c>
      <c r="B79" s="1">
        <v>0</v>
      </c>
      <c r="C79" s="1">
        <v>6</v>
      </c>
      <c r="D79">
        <f t="shared" si="7"/>
        <v>1.8333333333333333</v>
      </c>
      <c r="F79" s="1">
        <f t="shared" si="8"/>
        <v>2.2000000000000002</v>
      </c>
      <c r="G79" s="1">
        <f t="shared" si="9"/>
        <v>0</v>
      </c>
      <c r="H79" s="1">
        <f t="shared" si="10"/>
        <v>1.2</v>
      </c>
      <c r="I79">
        <f t="shared" si="11"/>
        <v>1.8333333333333335</v>
      </c>
      <c r="J79">
        <f t="shared" si="12"/>
        <v>1</v>
      </c>
    </row>
    <row r="80" spans="1:10" x14ac:dyDescent="0.25">
      <c r="A80" s="1">
        <v>13</v>
      </c>
      <c r="B80" s="1">
        <v>0</v>
      </c>
      <c r="C80" s="1">
        <v>6</v>
      </c>
      <c r="D80">
        <f t="shared" si="7"/>
        <v>2.1666666666666665</v>
      </c>
      <c r="F80" s="1">
        <f t="shared" si="8"/>
        <v>2.6</v>
      </c>
      <c r="G80" s="1">
        <f t="shared" si="9"/>
        <v>0</v>
      </c>
      <c r="H80" s="1">
        <f t="shared" si="10"/>
        <v>1.2</v>
      </c>
      <c r="I80">
        <f t="shared" si="11"/>
        <v>2.166666666666667</v>
      </c>
      <c r="J80">
        <f t="shared" si="12"/>
        <v>1</v>
      </c>
    </row>
    <row r="81" spans="1:18" x14ac:dyDescent="0.25">
      <c r="A81" s="1">
        <v>19</v>
      </c>
      <c r="B81" s="1">
        <v>0</v>
      </c>
      <c r="C81" s="1">
        <v>8</v>
      </c>
      <c r="D81">
        <f t="shared" si="7"/>
        <v>2.375</v>
      </c>
      <c r="F81" s="1">
        <f t="shared" si="8"/>
        <v>3.8</v>
      </c>
      <c r="G81" s="1">
        <f t="shared" si="9"/>
        <v>0</v>
      </c>
      <c r="H81" s="1">
        <f t="shared" si="10"/>
        <v>1.6</v>
      </c>
      <c r="I81">
        <f t="shared" si="11"/>
        <v>2.3749999999999996</v>
      </c>
      <c r="J81">
        <f t="shared" si="12"/>
        <v>1</v>
      </c>
    </row>
    <row r="82" spans="1:18" x14ac:dyDescent="0.25">
      <c r="A82" s="1">
        <v>17</v>
      </c>
      <c r="B82" s="1">
        <v>0</v>
      </c>
      <c r="C82" s="1">
        <v>9</v>
      </c>
      <c r="D82">
        <f t="shared" si="7"/>
        <v>1.8888888888888888</v>
      </c>
      <c r="F82" s="1">
        <f t="shared" si="8"/>
        <v>3.4</v>
      </c>
      <c r="G82" s="1">
        <f t="shared" si="9"/>
        <v>0</v>
      </c>
      <c r="H82" s="1">
        <f t="shared" si="10"/>
        <v>1.8</v>
      </c>
      <c r="I82">
        <f t="shared" si="11"/>
        <v>1.8888888888888888</v>
      </c>
      <c r="J82">
        <f t="shared" si="12"/>
        <v>1</v>
      </c>
    </row>
    <row r="83" spans="1:18" x14ac:dyDescent="0.25">
      <c r="A83" s="1">
        <v>25</v>
      </c>
      <c r="B83" s="1">
        <v>0</v>
      </c>
      <c r="C83" s="1">
        <v>9</v>
      </c>
      <c r="D83">
        <f t="shared" si="7"/>
        <v>2.7777777777777777</v>
      </c>
      <c r="F83" s="1">
        <f t="shared" si="8"/>
        <v>5</v>
      </c>
      <c r="G83" s="1">
        <f t="shared" si="9"/>
        <v>0</v>
      </c>
      <c r="H83" s="1">
        <f t="shared" si="10"/>
        <v>1.8</v>
      </c>
      <c r="I83">
        <f t="shared" si="11"/>
        <v>2.7777777777777777</v>
      </c>
      <c r="J83">
        <f t="shared" si="12"/>
        <v>1</v>
      </c>
    </row>
    <row r="84" spans="1:18" x14ac:dyDescent="0.25">
      <c r="A84" s="1">
        <v>17</v>
      </c>
      <c r="B84" s="1">
        <v>0</v>
      </c>
      <c r="C84" s="1">
        <v>10</v>
      </c>
      <c r="D84">
        <f t="shared" si="7"/>
        <v>1.7</v>
      </c>
      <c r="F84" s="1">
        <f t="shared" si="8"/>
        <v>3.4</v>
      </c>
      <c r="G84" s="1">
        <f t="shared" si="9"/>
        <v>0</v>
      </c>
      <c r="H84" s="1">
        <f t="shared" si="10"/>
        <v>2</v>
      </c>
      <c r="I84">
        <f t="shared" si="11"/>
        <v>1.7</v>
      </c>
      <c r="J84">
        <f t="shared" si="12"/>
        <v>1</v>
      </c>
    </row>
    <row r="85" spans="1:18" x14ac:dyDescent="0.25">
      <c r="A85" s="1">
        <v>22</v>
      </c>
      <c r="B85" s="1">
        <v>0</v>
      </c>
      <c r="C85" s="1">
        <v>10</v>
      </c>
      <c r="D85">
        <f t="shared" si="7"/>
        <v>2.2000000000000002</v>
      </c>
      <c r="F85" s="1">
        <f t="shared" si="8"/>
        <v>4.4000000000000004</v>
      </c>
      <c r="G85" s="1">
        <f t="shared" si="9"/>
        <v>0</v>
      </c>
      <c r="H85" s="1">
        <f t="shared" si="10"/>
        <v>2</v>
      </c>
      <c r="I85">
        <f t="shared" si="11"/>
        <v>2.2000000000000002</v>
      </c>
      <c r="J85">
        <f t="shared" si="12"/>
        <v>1</v>
      </c>
    </row>
    <row r="86" spans="1:18" x14ac:dyDescent="0.25">
      <c r="A86" s="1">
        <v>25</v>
      </c>
      <c r="B86" s="1">
        <v>0</v>
      </c>
      <c r="C86" s="1">
        <v>10</v>
      </c>
      <c r="D86">
        <f t="shared" si="7"/>
        <v>2.5</v>
      </c>
      <c r="F86" s="1">
        <f t="shared" si="8"/>
        <v>5</v>
      </c>
      <c r="G86" s="1">
        <f t="shared" si="9"/>
        <v>0</v>
      </c>
      <c r="H86" s="1">
        <f t="shared" si="10"/>
        <v>2</v>
      </c>
      <c r="I86">
        <f t="shared" si="11"/>
        <v>2.5</v>
      </c>
      <c r="J86">
        <f t="shared" si="12"/>
        <v>1</v>
      </c>
    </row>
    <row r="87" spans="1:18" x14ac:dyDescent="0.25">
      <c r="A87" s="1">
        <v>26</v>
      </c>
      <c r="B87" s="1">
        <v>0</v>
      </c>
      <c r="C87" s="1">
        <v>10</v>
      </c>
      <c r="D87">
        <f t="shared" si="7"/>
        <v>2.6</v>
      </c>
      <c r="F87" s="1">
        <f t="shared" si="8"/>
        <v>5.2</v>
      </c>
      <c r="G87" s="1">
        <f t="shared" si="9"/>
        <v>0</v>
      </c>
      <c r="H87" s="1">
        <f t="shared" si="10"/>
        <v>2</v>
      </c>
      <c r="I87">
        <f t="shared" si="11"/>
        <v>2.6</v>
      </c>
      <c r="J87">
        <f t="shared" si="12"/>
        <v>1</v>
      </c>
    </row>
    <row r="88" spans="1:18" x14ac:dyDescent="0.25">
      <c r="A88" s="1">
        <v>24</v>
      </c>
      <c r="B88" s="1">
        <v>0</v>
      </c>
      <c r="C88" s="1">
        <v>12</v>
      </c>
      <c r="D88">
        <f t="shared" si="7"/>
        <v>2</v>
      </c>
      <c r="F88" s="1">
        <f t="shared" si="8"/>
        <v>4.8</v>
      </c>
      <c r="G88" s="1">
        <f t="shared" si="9"/>
        <v>0</v>
      </c>
      <c r="H88" s="1">
        <f t="shared" si="10"/>
        <v>2.4</v>
      </c>
      <c r="I88">
        <f t="shared" si="11"/>
        <v>2</v>
      </c>
      <c r="J88">
        <f t="shared" si="12"/>
        <v>1</v>
      </c>
    </row>
    <row r="89" spans="1:18" x14ac:dyDescent="0.25">
      <c r="A89" s="3">
        <v>30</v>
      </c>
      <c r="B89" s="1">
        <v>0</v>
      </c>
      <c r="C89" s="1">
        <v>12</v>
      </c>
      <c r="D89">
        <f t="shared" si="7"/>
        <v>2.5</v>
      </c>
      <c r="F89" s="1">
        <f t="shared" si="8"/>
        <v>6</v>
      </c>
      <c r="G89" s="1">
        <f t="shared" si="9"/>
        <v>0</v>
      </c>
      <c r="H89" s="1">
        <f t="shared" si="10"/>
        <v>2.4</v>
      </c>
      <c r="I89">
        <f t="shared" si="11"/>
        <v>2.5</v>
      </c>
      <c r="J89">
        <f t="shared" si="12"/>
        <v>1</v>
      </c>
      <c r="N89" s="1" t="s">
        <v>17</v>
      </c>
      <c r="O89" t="s">
        <v>18</v>
      </c>
    </row>
    <row r="90" spans="1:18" x14ac:dyDescent="0.25">
      <c r="A90" s="1">
        <v>22</v>
      </c>
      <c r="B90" s="1">
        <v>0</v>
      </c>
      <c r="C90" s="1">
        <v>13</v>
      </c>
      <c r="D90">
        <f t="shared" si="7"/>
        <v>1.6923076923076923</v>
      </c>
      <c r="F90" s="1">
        <f t="shared" si="8"/>
        <v>4.4000000000000004</v>
      </c>
      <c r="G90" s="1">
        <f t="shared" si="9"/>
        <v>0</v>
      </c>
      <c r="H90" s="1">
        <f t="shared" si="10"/>
        <v>2.6</v>
      </c>
      <c r="I90">
        <f t="shared" si="11"/>
        <v>1.6923076923076923</v>
      </c>
      <c r="J90">
        <f t="shared" si="12"/>
        <v>1</v>
      </c>
      <c r="M90" s="4" t="s">
        <v>19</v>
      </c>
      <c r="N90" s="1">
        <v>5</v>
      </c>
      <c r="O90" s="1">
        <v>5</v>
      </c>
      <c r="P90" s="1">
        <f>SUM(O90:O92)</f>
        <v>32</v>
      </c>
      <c r="Q90">
        <f>10+24+30</f>
        <v>64</v>
      </c>
      <c r="R90">
        <f>Q90*20</f>
        <v>1280</v>
      </c>
    </row>
    <row r="91" spans="1:18" x14ac:dyDescent="0.25">
      <c r="A91" s="1">
        <v>28</v>
      </c>
      <c r="B91" s="1">
        <v>0</v>
      </c>
      <c r="C91" s="1">
        <v>13</v>
      </c>
      <c r="D91">
        <f t="shared" si="7"/>
        <v>2.1538461538461537</v>
      </c>
      <c r="F91" s="1">
        <f t="shared" si="8"/>
        <v>5.6</v>
      </c>
      <c r="G91" s="1">
        <f t="shared" si="9"/>
        <v>0</v>
      </c>
      <c r="H91" s="1">
        <f t="shared" si="10"/>
        <v>2.6</v>
      </c>
      <c r="I91">
        <f t="shared" si="11"/>
        <v>2.1538461538461537</v>
      </c>
      <c r="J91">
        <f t="shared" si="12"/>
        <v>1</v>
      </c>
      <c r="M91" s="4" t="s">
        <v>20</v>
      </c>
      <c r="N91" s="2">
        <v>12</v>
      </c>
      <c r="O91" s="2">
        <v>12</v>
      </c>
    </row>
    <row r="92" spans="1:18" x14ac:dyDescent="0.25">
      <c r="M92" s="4" t="s">
        <v>21</v>
      </c>
      <c r="N92" s="2">
        <v>15</v>
      </c>
      <c r="O92" s="2">
        <v>15</v>
      </c>
    </row>
  </sheetData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2"/>
  <sheetViews>
    <sheetView workbookViewId="0">
      <selection activeCell="O30" sqref="O30"/>
    </sheetView>
  </sheetViews>
  <sheetFormatPr defaultColWidth="11" defaultRowHeight="15.75" x14ac:dyDescent="0.25"/>
  <cols>
    <col min="4" max="4" width="12.625" bestFit="1" customWidth="1"/>
    <col min="9" max="9" width="12.625" bestFit="1" customWidth="1"/>
  </cols>
  <sheetData>
    <row r="1" spans="1:19" x14ac:dyDescent="0.25">
      <c r="A1" t="s">
        <v>22</v>
      </c>
      <c r="F1" t="s">
        <v>23</v>
      </c>
    </row>
    <row r="2" spans="1:19" x14ac:dyDescent="0.25">
      <c r="A2" t="s">
        <v>0</v>
      </c>
      <c r="B2" t="s">
        <v>1</v>
      </c>
      <c r="C2" t="s">
        <v>2</v>
      </c>
      <c r="F2" t="s">
        <v>0</v>
      </c>
      <c r="G2" t="s">
        <v>1</v>
      </c>
      <c r="H2" t="s">
        <v>2</v>
      </c>
    </row>
    <row r="3" spans="1:19" x14ac:dyDescent="0.25">
      <c r="A3" s="1">
        <v>2</v>
      </c>
      <c r="B3" s="1">
        <v>-3.75</v>
      </c>
      <c r="C3" s="1">
        <v>0</v>
      </c>
      <c r="D3">
        <f>ABS(A3/B3)</f>
        <v>0.53333333333333333</v>
      </c>
      <c r="F3" s="1">
        <f>A3/5</f>
        <v>0.4</v>
      </c>
      <c r="G3" s="1">
        <f>B3/5</f>
        <v>-0.75</v>
      </c>
      <c r="H3" s="1">
        <f>C3/5</f>
        <v>0</v>
      </c>
      <c r="I3">
        <f>ABS(F3/G3)</f>
        <v>0.53333333333333333</v>
      </c>
      <c r="J3">
        <f>IF(I3=D3,1,0)</f>
        <v>1</v>
      </c>
      <c r="L3" s="1">
        <f>MAX(F3:F92)</f>
        <v>6</v>
      </c>
    </row>
    <row r="4" spans="1:19" x14ac:dyDescent="0.25">
      <c r="A4" s="1">
        <v>2</v>
      </c>
      <c r="B4" s="1">
        <v>-3.25</v>
      </c>
      <c r="C4" s="1">
        <v>0</v>
      </c>
      <c r="D4">
        <f t="shared" ref="D4:D65" si="0">ABS(A4/B4)</f>
        <v>0.61538461538461542</v>
      </c>
      <c r="F4" s="1">
        <f t="shared" ref="F4:H67" si="1">A4/5</f>
        <v>0.4</v>
      </c>
      <c r="G4" s="1">
        <f t="shared" si="1"/>
        <v>-0.65</v>
      </c>
      <c r="H4" s="1">
        <f t="shared" si="1"/>
        <v>0</v>
      </c>
      <c r="I4">
        <f t="shared" ref="I4:I65" si="2">ABS(F4/G4)</f>
        <v>0.61538461538461542</v>
      </c>
      <c r="J4">
        <f t="shared" ref="J4:J67" si="3">IF(I4=D4,1,0)</f>
        <v>1</v>
      </c>
    </row>
    <row r="5" spans="1:19" x14ac:dyDescent="0.25">
      <c r="A5" s="1">
        <v>2</v>
      </c>
      <c r="B5" s="1">
        <v>-2.75</v>
      </c>
      <c r="C5" s="1">
        <v>0</v>
      </c>
      <c r="D5">
        <f t="shared" si="0"/>
        <v>0.72727272727272729</v>
      </c>
      <c r="F5" s="1">
        <f t="shared" si="1"/>
        <v>0.4</v>
      </c>
      <c r="G5" s="1">
        <f t="shared" si="1"/>
        <v>-0.55000000000000004</v>
      </c>
      <c r="H5" s="1">
        <f t="shared" si="1"/>
        <v>0</v>
      </c>
      <c r="I5">
        <f t="shared" si="2"/>
        <v>0.72727272727272729</v>
      </c>
      <c r="J5">
        <f t="shared" si="3"/>
        <v>1</v>
      </c>
      <c r="M5" s="5" t="s">
        <v>11</v>
      </c>
      <c r="N5" s="5"/>
      <c r="O5" s="5"/>
      <c r="P5" s="5" t="s">
        <v>24</v>
      </c>
      <c r="Q5" s="5"/>
      <c r="R5" s="5"/>
      <c r="S5" s="5"/>
    </row>
    <row r="6" spans="1:19" x14ac:dyDescent="0.25">
      <c r="A6" s="1">
        <v>2</v>
      </c>
      <c r="B6" s="1">
        <v>-2.25</v>
      </c>
      <c r="C6" s="1">
        <v>0</v>
      </c>
      <c r="D6">
        <f t="shared" si="0"/>
        <v>0.88888888888888884</v>
      </c>
      <c r="F6" s="1">
        <f t="shared" si="1"/>
        <v>0.4</v>
      </c>
      <c r="G6" s="1">
        <f t="shared" si="1"/>
        <v>-0.45</v>
      </c>
      <c r="H6" s="1">
        <f t="shared" si="1"/>
        <v>0</v>
      </c>
      <c r="I6">
        <f t="shared" si="2"/>
        <v>0.88888888888888895</v>
      </c>
      <c r="J6">
        <f t="shared" si="3"/>
        <v>1</v>
      </c>
      <c r="M6" s="5" t="s">
        <v>3</v>
      </c>
      <c r="N6" s="5" t="s">
        <v>4</v>
      </c>
      <c r="O6" s="5"/>
      <c r="P6" s="5" t="s">
        <v>6</v>
      </c>
      <c r="Q6" s="5" t="s">
        <v>5</v>
      </c>
      <c r="R6" s="5" t="s">
        <v>7</v>
      </c>
      <c r="S6" s="5" t="s">
        <v>5</v>
      </c>
    </row>
    <row r="7" spans="1:19" x14ac:dyDescent="0.25">
      <c r="A7" s="1">
        <v>2</v>
      </c>
      <c r="B7" s="1">
        <v>-1.75</v>
      </c>
      <c r="C7" s="1">
        <v>0</v>
      </c>
      <c r="D7">
        <f t="shared" si="0"/>
        <v>1.1428571428571428</v>
      </c>
      <c r="F7" s="1">
        <f t="shared" si="1"/>
        <v>0.4</v>
      </c>
      <c r="G7" s="1">
        <f t="shared" si="1"/>
        <v>-0.35</v>
      </c>
      <c r="H7" s="1">
        <f t="shared" si="1"/>
        <v>0</v>
      </c>
      <c r="I7">
        <f t="shared" si="2"/>
        <v>1.142857142857143</v>
      </c>
      <c r="J7">
        <f t="shared" si="3"/>
        <v>1</v>
      </c>
      <c r="M7" s="9">
        <v>5</v>
      </c>
      <c r="N7" s="9">
        <v>5</v>
      </c>
      <c r="P7" s="9">
        <v>10</v>
      </c>
      <c r="Q7" s="9">
        <f>20*P7</f>
        <v>200</v>
      </c>
      <c r="R7" s="10">
        <f>P7+L3</f>
        <v>16</v>
      </c>
      <c r="S7" s="10">
        <f>R7*20</f>
        <v>320</v>
      </c>
    </row>
    <row r="8" spans="1:19" x14ac:dyDescent="0.25">
      <c r="A8" s="1">
        <v>2</v>
      </c>
      <c r="B8" s="1">
        <v>-1.25</v>
      </c>
      <c r="C8" s="1">
        <v>0</v>
      </c>
      <c r="D8">
        <f t="shared" si="0"/>
        <v>1.6</v>
      </c>
      <c r="F8" s="1">
        <f t="shared" si="1"/>
        <v>0.4</v>
      </c>
      <c r="G8" s="1">
        <f t="shared" si="1"/>
        <v>-0.25</v>
      </c>
      <c r="H8" s="1">
        <f t="shared" si="1"/>
        <v>0</v>
      </c>
      <c r="I8">
        <f t="shared" si="2"/>
        <v>1.6</v>
      </c>
      <c r="J8">
        <f t="shared" si="3"/>
        <v>1</v>
      </c>
    </row>
    <row r="9" spans="1:19" x14ac:dyDescent="0.25">
      <c r="A9" s="1">
        <v>2</v>
      </c>
      <c r="B9" s="1">
        <v>-0.75</v>
      </c>
      <c r="C9" s="1">
        <v>0</v>
      </c>
      <c r="D9">
        <f t="shared" si="0"/>
        <v>2.6666666666666665</v>
      </c>
      <c r="F9" s="1">
        <f t="shared" si="1"/>
        <v>0.4</v>
      </c>
      <c r="G9" s="1">
        <f t="shared" si="1"/>
        <v>-0.15</v>
      </c>
      <c r="H9" s="1">
        <f t="shared" si="1"/>
        <v>0</v>
      </c>
      <c r="I9">
        <f t="shared" si="2"/>
        <v>2.666666666666667</v>
      </c>
      <c r="J9">
        <f t="shared" si="3"/>
        <v>1</v>
      </c>
    </row>
    <row r="10" spans="1:19" x14ac:dyDescent="0.25">
      <c r="A10" s="1">
        <v>4</v>
      </c>
      <c r="B10" s="1">
        <v>-8</v>
      </c>
      <c r="C10" s="1">
        <v>0</v>
      </c>
      <c r="D10">
        <f t="shared" si="0"/>
        <v>0.5</v>
      </c>
      <c r="F10" s="1">
        <f t="shared" si="1"/>
        <v>0.8</v>
      </c>
      <c r="G10" s="1">
        <f t="shared" si="1"/>
        <v>-1.6</v>
      </c>
      <c r="H10" s="1">
        <f t="shared" si="1"/>
        <v>0</v>
      </c>
      <c r="I10">
        <f t="shared" si="2"/>
        <v>0.5</v>
      </c>
      <c r="J10">
        <f>IF(I10=D10,1,0)</f>
        <v>1</v>
      </c>
    </row>
    <row r="11" spans="1:19" x14ac:dyDescent="0.25">
      <c r="A11" s="1">
        <v>4</v>
      </c>
      <c r="B11" s="1">
        <v>-7</v>
      </c>
      <c r="C11" s="1">
        <v>0</v>
      </c>
      <c r="D11">
        <f>ABS(A11/B11)</f>
        <v>0.5714285714285714</v>
      </c>
      <c r="F11" s="1">
        <f t="shared" si="1"/>
        <v>0.8</v>
      </c>
      <c r="G11" s="1">
        <f t="shared" si="1"/>
        <v>-1.4</v>
      </c>
      <c r="H11" s="1">
        <f t="shared" si="1"/>
        <v>0</v>
      </c>
      <c r="I11">
        <f>ABS(F11/G11)</f>
        <v>0.57142857142857151</v>
      </c>
      <c r="J11">
        <f t="shared" ref="J11:J12" si="4">IF(I11=D11,1,0)</f>
        <v>0</v>
      </c>
    </row>
    <row r="12" spans="1:19" x14ac:dyDescent="0.25">
      <c r="A12" s="1">
        <v>4</v>
      </c>
      <c r="B12" s="1">
        <v>-6</v>
      </c>
      <c r="C12" s="1">
        <v>0</v>
      </c>
      <c r="D12">
        <f t="shared" si="0"/>
        <v>0.66666666666666663</v>
      </c>
      <c r="F12" s="1">
        <f t="shared" si="1"/>
        <v>0.8</v>
      </c>
      <c r="G12" s="1">
        <f t="shared" si="1"/>
        <v>-1.2</v>
      </c>
      <c r="H12" s="1">
        <f t="shared" si="1"/>
        <v>0</v>
      </c>
      <c r="I12">
        <f t="shared" si="2"/>
        <v>0.66666666666666674</v>
      </c>
      <c r="J12">
        <f t="shared" si="4"/>
        <v>1</v>
      </c>
    </row>
    <row r="13" spans="1:19" x14ac:dyDescent="0.25">
      <c r="A13" s="1">
        <v>4</v>
      </c>
      <c r="B13" s="1">
        <v>-5</v>
      </c>
      <c r="C13" s="1">
        <v>0</v>
      </c>
      <c r="D13">
        <f t="shared" si="0"/>
        <v>0.8</v>
      </c>
      <c r="F13" s="1">
        <f t="shared" si="1"/>
        <v>0.8</v>
      </c>
      <c r="G13" s="1">
        <f t="shared" si="1"/>
        <v>-1</v>
      </c>
      <c r="H13" s="1">
        <f t="shared" si="1"/>
        <v>0</v>
      </c>
      <c r="I13">
        <f t="shared" si="2"/>
        <v>0.8</v>
      </c>
      <c r="J13">
        <f t="shared" si="3"/>
        <v>1</v>
      </c>
    </row>
    <row r="14" spans="1:19" x14ac:dyDescent="0.25">
      <c r="A14" s="1">
        <v>4</v>
      </c>
      <c r="B14" s="1">
        <v>-4</v>
      </c>
      <c r="C14" s="1">
        <v>0</v>
      </c>
      <c r="D14">
        <f t="shared" si="0"/>
        <v>1</v>
      </c>
      <c r="F14" s="1">
        <f t="shared" si="1"/>
        <v>0.8</v>
      </c>
      <c r="G14" s="1">
        <f t="shared" si="1"/>
        <v>-0.8</v>
      </c>
      <c r="H14" s="1">
        <f t="shared" si="1"/>
        <v>0</v>
      </c>
      <c r="I14">
        <f t="shared" si="2"/>
        <v>1</v>
      </c>
      <c r="J14">
        <f t="shared" si="3"/>
        <v>1</v>
      </c>
    </row>
    <row r="15" spans="1:19" x14ac:dyDescent="0.25">
      <c r="A15" s="1">
        <v>4</v>
      </c>
      <c r="B15" s="1">
        <v>-3</v>
      </c>
      <c r="C15" s="1">
        <v>0</v>
      </c>
      <c r="D15">
        <f t="shared" si="0"/>
        <v>1.3333333333333333</v>
      </c>
      <c r="F15" s="1">
        <f t="shared" si="1"/>
        <v>0.8</v>
      </c>
      <c r="G15" s="1">
        <f t="shared" si="1"/>
        <v>-0.6</v>
      </c>
      <c r="H15" s="1">
        <f t="shared" si="1"/>
        <v>0</v>
      </c>
      <c r="I15">
        <f t="shared" si="2"/>
        <v>1.3333333333333335</v>
      </c>
      <c r="J15">
        <f t="shared" si="3"/>
        <v>1</v>
      </c>
    </row>
    <row r="16" spans="1:19" x14ac:dyDescent="0.25">
      <c r="A16" s="1">
        <v>4</v>
      </c>
      <c r="B16" s="1">
        <v>-2</v>
      </c>
      <c r="C16" s="1">
        <v>0</v>
      </c>
      <c r="D16">
        <f t="shared" si="0"/>
        <v>2</v>
      </c>
      <c r="F16" s="1">
        <f t="shared" si="1"/>
        <v>0.8</v>
      </c>
      <c r="G16" s="1">
        <f t="shared" si="1"/>
        <v>-0.4</v>
      </c>
      <c r="H16" s="1">
        <f t="shared" si="1"/>
        <v>0</v>
      </c>
      <c r="I16">
        <f t="shared" si="2"/>
        <v>2</v>
      </c>
      <c r="J16">
        <f t="shared" si="3"/>
        <v>1</v>
      </c>
    </row>
    <row r="17" spans="1:10" x14ac:dyDescent="0.25">
      <c r="A17" s="1">
        <v>4</v>
      </c>
      <c r="B17" s="1">
        <v>-1</v>
      </c>
      <c r="C17" s="1">
        <v>0</v>
      </c>
      <c r="D17">
        <f t="shared" si="0"/>
        <v>4</v>
      </c>
      <c r="F17" s="1">
        <f t="shared" si="1"/>
        <v>0.8</v>
      </c>
      <c r="G17" s="1">
        <f t="shared" si="1"/>
        <v>-0.2</v>
      </c>
      <c r="H17" s="1">
        <f t="shared" si="1"/>
        <v>0</v>
      </c>
      <c r="I17">
        <f t="shared" si="2"/>
        <v>4</v>
      </c>
      <c r="J17">
        <f t="shared" si="3"/>
        <v>1</v>
      </c>
    </row>
    <row r="18" spans="1:10" x14ac:dyDescent="0.25">
      <c r="A18" s="1">
        <v>5</v>
      </c>
      <c r="B18" s="1">
        <v>-9.3800000000000008</v>
      </c>
      <c r="C18" s="1">
        <v>0</v>
      </c>
      <c r="D18">
        <f t="shared" si="0"/>
        <v>0.53304904051172708</v>
      </c>
      <c r="F18" s="1">
        <f t="shared" si="1"/>
        <v>1</v>
      </c>
      <c r="G18" s="1">
        <f t="shared" si="1"/>
        <v>-1.8760000000000001</v>
      </c>
      <c r="H18" s="1">
        <f t="shared" si="1"/>
        <v>0</v>
      </c>
      <c r="I18">
        <f t="shared" si="2"/>
        <v>0.53304904051172708</v>
      </c>
      <c r="J18">
        <f t="shared" si="3"/>
        <v>1</v>
      </c>
    </row>
    <row r="19" spans="1:10" x14ac:dyDescent="0.25">
      <c r="A19" s="1">
        <v>5</v>
      </c>
      <c r="B19" s="1">
        <v>-8.1300000000000008</v>
      </c>
      <c r="C19" s="1">
        <v>0</v>
      </c>
      <c r="D19">
        <f t="shared" si="0"/>
        <v>0.6150061500615005</v>
      </c>
      <c r="F19" s="1">
        <f t="shared" si="1"/>
        <v>1</v>
      </c>
      <c r="G19" s="1">
        <f t="shared" si="1"/>
        <v>-1.6260000000000001</v>
      </c>
      <c r="H19" s="1">
        <f t="shared" si="1"/>
        <v>0</v>
      </c>
      <c r="I19">
        <f t="shared" si="2"/>
        <v>0.61500615006150061</v>
      </c>
      <c r="J19">
        <f t="shared" si="3"/>
        <v>1</v>
      </c>
    </row>
    <row r="20" spans="1:10" x14ac:dyDescent="0.25">
      <c r="A20" s="1">
        <v>5</v>
      </c>
      <c r="B20" s="1">
        <v>-6.88</v>
      </c>
      <c r="C20" s="1">
        <v>0</v>
      </c>
      <c r="D20">
        <f t="shared" si="0"/>
        <v>0.72674418604651159</v>
      </c>
      <c r="F20" s="1">
        <f t="shared" si="1"/>
        <v>1</v>
      </c>
      <c r="G20" s="1">
        <f t="shared" si="1"/>
        <v>-1.3759999999999999</v>
      </c>
      <c r="H20" s="1">
        <f t="shared" si="1"/>
        <v>0</v>
      </c>
      <c r="I20">
        <f t="shared" si="2"/>
        <v>0.7267441860465117</v>
      </c>
      <c r="J20">
        <f t="shared" si="3"/>
        <v>1</v>
      </c>
    </row>
    <row r="21" spans="1:10" x14ac:dyDescent="0.25">
      <c r="A21" s="1">
        <v>5</v>
      </c>
      <c r="B21" s="1">
        <v>-5.63</v>
      </c>
      <c r="C21" s="1">
        <v>0</v>
      </c>
      <c r="D21">
        <f t="shared" si="0"/>
        <v>0.88809946714031973</v>
      </c>
      <c r="F21" s="1">
        <f t="shared" si="1"/>
        <v>1</v>
      </c>
      <c r="G21" s="1">
        <f t="shared" si="1"/>
        <v>-1.1259999999999999</v>
      </c>
      <c r="H21" s="1">
        <f t="shared" si="1"/>
        <v>0</v>
      </c>
      <c r="I21">
        <f t="shared" si="2"/>
        <v>0.88809946714031984</v>
      </c>
      <c r="J21">
        <f t="shared" si="3"/>
        <v>1</v>
      </c>
    </row>
    <row r="22" spans="1:10" x14ac:dyDescent="0.25">
      <c r="A22" s="1">
        <v>5</v>
      </c>
      <c r="B22" s="1">
        <v>-4.38</v>
      </c>
      <c r="C22" s="1">
        <v>0</v>
      </c>
      <c r="D22">
        <f t="shared" si="0"/>
        <v>1.1415525114155252</v>
      </c>
      <c r="F22" s="1">
        <f t="shared" si="1"/>
        <v>1</v>
      </c>
      <c r="G22" s="1">
        <f t="shared" si="1"/>
        <v>-0.876</v>
      </c>
      <c r="H22" s="1">
        <f t="shared" si="1"/>
        <v>0</v>
      </c>
      <c r="I22">
        <f t="shared" si="2"/>
        <v>1.1415525114155252</v>
      </c>
      <c r="J22">
        <f t="shared" si="3"/>
        <v>1</v>
      </c>
    </row>
    <row r="23" spans="1:10" x14ac:dyDescent="0.25">
      <c r="A23" s="1">
        <v>5</v>
      </c>
      <c r="B23" s="1">
        <v>-3.13</v>
      </c>
      <c r="C23" s="1">
        <v>0</v>
      </c>
      <c r="D23">
        <f t="shared" si="0"/>
        <v>1.5974440894568691</v>
      </c>
      <c r="F23" s="1">
        <f t="shared" si="1"/>
        <v>1</v>
      </c>
      <c r="G23" s="1">
        <f t="shared" si="1"/>
        <v>-0.626</v>
      </c>
      <c r="H23" s="1">
        <f t="shared" si="1"/>
        <v>0</v>
      </c>
      <c r="I23">
        <f t="shared" si="2"/>
        <v>1.5974440894568691</v>
      </c>
      <c r="J23">
        <f t="shared" si="3"/>
        <v>1</v>
      </c>
    </row>
    <row r="24" spans="1:10" x14ac:dyDescent="0.25">
      <c r="A24" s="1">
        <v>5</v>
      </c>
      <c r="B24" s="1">
        <v>-1.88</v>
      </c>
      <c r="C24" s="1">
        <v>0</v>
      </c>
      <c r="D24">
        <f t="shared" si="0"/>
        <v>2.6595744680851063</v>
      </c>
      <c r="F24" s="1">
        <f t="shared" si="1"/>
        <v>1</v>
      </c>
      <c r="G24" s="1">
        <f t="shared" si="1"/>
        <v>-0.376</v>
      </c>
      <c r="H24" s="1">
        <f t="shared" si="1"/>
        <v>0</v>
      </c>
      <c r="I24">
        <f t="shared" si="2"/>
        <v>2.6595744680851063</v>
      </c>
      <c r="J24">
        <f t="shared" si="3"/>
        <v>1</v>
      </c>
    </row>
    <row r="25" spans="1:10" x14ac:dyDescent="0.25">
      <c r="A25" s="1">
        <v>6</v>
      </c>
      <c r="B25" s="1">
        <v>-12</v>
      </c>
      <c r="C25" s="1">
        <v>0</v>
      </c>
      <c r="D25">
        <f t="shared" si="0"/>
        <v>0.5</v>
      </c>
      <c r="F25" s="1">
        <f t="shared" si="1"/>
        <v>1.2</v>
      </c>
      <c r="G25" s="1">
        <f t="shared" si="1"/>
        <v>-2.4</v>
      </c>
      <c r="H25" s="1">
        <f t="shared" si="1"/>
        <v>0</v>
      </c>
      <c r="I25">
        <f t="shared" si="2"/>
        <v>0.5</v>
      </c>
      <c r="J25">
        <f t="shared" si="3"/>
        <v>1</v>
      </c>
    </row>
    <row r="26" spans="1:10" x14ac:dyDescent="0.25">
      <c r="A26" s="1">
        <v>6</v>
      </c>
      <c r="B26" s="1">
        <v>-10.5</v>
      </c>
      <c r="C26" s="1">
        <v>0</v>
      </c>
      <c r="D26">
        <f t="shared" si="0"/>
        <v>0.5714285714285714</v>
      </c>
      <c r="F26" s="1">
        <f t="shared" si="1"/>
        <v>1.2</v>
      </c>
      <c r="G26" s="1">
        <f t="shared" si="1"/>
        <v>-2.1</v>
      </c>
      <c r="H26" s="1">
        <f t="shared" si="1"/>
        <v>0</v>
      </c>
      <c r="I26">
        <f t="shared" si="2"/>
        <v>0.5714285714285714</v>
      </c>
      <c r="J26">
        <f t="shared" si="3"/>
        <v>1</v>
      </c>
    </row>
    <row r="27" spans="1:10" x14ac:dyDescent="0.25">
      <c r="A27" s="1">
        <v>6</v>
      </c>
      <c r="B27" s="1">
        <v>-9</v>
      </c>
      <c r="C27" s="1">
        <v>0</v>
      </c>
      <c r="D27">
        <f t="shared" si="0"/>
        <v>0.66666666666666663</v>
      </c>
      <c r="F27" s="1">
        <f t="shared" si="1"/>
        <v>1.2</v>
      </c>
      <c r="G27" s="1">
        <f t="shared" si="1"/>
        <v>-1.8</v>
      </c>
      <c r="H27" s="1">
        <f t="shared" si="1"/>
        <v>0</v>
      </c>
      <c r="I27">
        <f t="shared" si="2"/>
        <v>0.66666666666666663</v>
      </c>
      <c r="J27">
        <f t="shared" si="3"/>
        <v>1</v>
      </c>
    </row>
    <row r="28" spans="1:10" x14ac:dyDescent="0.25">
      <c r="A28" s="1">
        <v>6</v>
      </c>
      <c r="B28" s="1">
        <v>-7.5</v>
      </c>
      <c r="C28" s="1">
        <v>0</v>
      </c>
      <c r="D28">
        <f t="shared" si="0"/>
        <v>0.8</v>
      </c>
      <c r="F28" s="1">
        <f t="shared" si="1"/>
        <v>1.2</v>
      </c>
      <c r="G28" s="1">
        <f t="shared" si="1"/>
        <v>-1.5</v>
      </c>
      <c r="H28" s="1">
        <f t="shared" si="1"/>
        <v>0</v>
      </c>
      <c r="I28">
        <f t="shared" si="2"/>
        <v>0.79999999999999993</v>
      </c>
      <c r="J28">
        <f t="shared" si="3"/>
        <v>1</v>
      </c>
    </row>
    <row r="29" spans="1:10" x14ac:dyDescent="0.25">
      <c r="A29" s="1">
        <v>6</v>
      </c>
      <c r="B29" s="1">
        <v>-6</v>
      </c>
      <c r="C29" s="1">
        <v>0</v>
      </c>
      <c r="D29">
        <f t="shared" si="0"/>
        <v>1</v>
      </c>
      <c r="F29" s="1">
        <f t="shared" si="1"/>
        <v>1.2</v>
      </c>
      <c r="G29" s="1">
        <f t="shared" si="1"/>
        <v>-1.2</v>
      </c>
      <c r="H29" s="1">
        <f t="shared" si="1"/>
        <v>0</v>
      </c>
      <c r="I29">
        <f t="shared" si="2"/>
        <v>1</v>
      </c>
      <c r="J29">
        <f t="shared" si="3"/>
        <v>1</v>
      </c>
    </row>
    <row r="30" spans="1:10" x14ac:dyDescent="0.25">
      <c r="A30" s="1">
        <v>6</v>
      </c>
      <c r="B30" s="1">
        <v>-4.5</v>
      </c>
      <c r="C30" s="1">
        <v>0</v>
      </c>
      <c r="D30">
        <f t="shared" si="0"/>
        <v>1.3333333333333333</v>
      </c>
      <c r="F30" s="1">
        <f t="shared" si="1"/>
        <v>1.2</v>
      </c>
      <c r="G30" s="1">
        <f t="shared" si="1"/>
        <v>-0.9</v>
      </c>
      <c r="H30" s="1">
        <f t="shared" si="1"/>
        <v>0</v>
      </c>
      <c r="I30">
        <f t="shared" si="2"/>
        <v>1.3333333333333333</v>
      </c>
      <c r="J30">
        <f t="shared" si="3"/>
        <v>1</v>
      </c>
    </row>
    <row r="31" spans="1:10" x14ac:dyDescent="0.25">
      <c r="A31" s="1">
        <v>6</v>
      </c>
      <c r="B31" s="1">
        <v>-3</v>
      </c>
      <c r="C31" s="1">
        <v>0</v>
      </c>
      <c r="D31">
        <f t="shared" si="0"/>
        <v>2</v>
      </c>
      <c r="F31" s="1">
        <f t="shared" si="1"/>
        <v>1.2</v>
      </c>
      <c r="G31" s="1">
        <f t="shared" si="1"/>
        <v>-0.6</v>
      </c>
      <c r="H31" s="1">
        <f t="shared" si="1"/>
        <v>0</v>
      </c>
      <c r="I31">
        <f t="shared" si="2"/>
        <v>2</v>
      </c>
      <c r="J31">
        <f t="shared" si="3"/>
        <v>1</v>
      </c>
    </row>
    <row r="32" spans="1:10" x14ac:dyDescent="0.25">
      <c r="A32" s="1">
        <v>6</v>
      </c>
      <c r="B32" s="1">
        <v>-1.5</v>
      </c>
      <c r="C32" s="1">
        <v>0</v>
      </c>
      <c r="D32">
        <f t="shared" si="0"/>
        <v>4</v>
      </c>
      <c r="F32" s="1">
        <f t="shared" si="1"/>
        <v>1.2</v>
      </c>
      <c r="G32" s="1">
        <f t="shared" si="1"/>
        <v>-0.3</v>
      </c>
      <c r="H32" s="1">
        <f t="shared" si="1"/>
        <v>0</v>
      </c>
      <c r="I32">
        <f t="shared" si="2"/>
        <v>4</v>
      </c>
      <c r="J32">
        <f t="shared" si="3"/>
        <v>1</v>
      </c>
    </row>
    <row r="33" spans="1:10" x14ac:dyDescent="0.25">
      <c r="A33" s="1">
        <v>8</v>
      </c>
      <c r="B33" s="1">
        <v>-15</v>
      </c>
      <c r="C33" s="1">
        <v>0</v>
      </c>
      <c r="D33">
        <f t="shared" si="0"/>
        <v>0.53333333333333333</v>
      </c>
      <c r="F33" s="1">
        <f t="shared" si="1"/>
        <v>1.6</v>
      </c>
      <c r="G33" s="1">
        <f t="shared" si="1"/>
        <v>-3</v>
      </c>
      <c r="H33" s="1">
        <f t="shared" si="1"/>
        <v>0</v>
      </c>
      <c r="I33">
        <f t="shared" si="2"/>
        <v>0.53333333333333333</v>
      </c>
      <c r="J33">
        <f t="shared" si="3"/>
        <v>1</v>
      </c>
    </row>
    <row r="34" spans="1:10" x14ac:dyDescent="0.25">
      <c r="A34" s="1">
        <v>8</v>
      </c>
      <c r="B34" s="1">
        <v>-13</v>
      </c>
      <c r="C34" s="1">
        <v>0</v>
      </c>
      <c r="D34">
        <f t="shared" si="0"/>
        <v>0.61538461538461542</v>
      </c>
      <c r="F34" s="1">
        <f t="shared" si="1"/>
        <v>1.6</v>
      </c>
      <c r="G34" s="1">
        <f t="shared" si="1"/>
        <v>-2.6</v>
      </c>
      <c r="H34" s="1">
        <f t="shared" si="1"/>
        <v>0</v>
      </c>
      <c r="I34">
        <f t="shared" si="2"/>
        <v>0.61538461538461542</v>
      </c>
      <c r="J34">
        <f t="shared" si="3"/>
        <v>1</v>
      </c>
    </row>
    <row r="35" spans="1:10" x14ac:dyDescent="0.25">
      <c r="A35" s="1">
        <v>8</v>
      </c>
      <c r="B35" s="1">
        <v>-11</v>
      </c>
      <c r="C35" s="1">
        <v>0</v>
      </c>
      <c r="D35">
        <f t="shared" si="0"/>
        <v>0.72727272727272729</v>
      </c>
      <c r="F35" s="1">
        <f t="shared" si="1"/>
        <v>1.6</v>
      </c>
      <c r="G35" s="1">
        <f t="shared" si="1"/>
        <v>-2.2000000000000002</v>
      </c>
      <c r="H35" s="1">
        <f t="shared" si="1"/>
        <v>0</v>
      </c>
      <c r="I35">
        <f t="shared" si="2"/>
        <v>0.72727272727272729</v>
      </c>
      <c r="J35">
        <f t="shared" si="3"/>
        <v>1</v>
      </c>
    </row>
    <row r="36" spans="1:10" x14ac:dyDescent="0.25">
      <c r="A36" s="1">
        <v>8</v>
      </c>
      <c r="B36" s="1">
        <v>-9</v>
      </c>
      <c r="C36" s="1">
        <v>0</v>
      </c>
      <c r="D36">
        <f t="shared" si="0"/>
        <v>0.88888888888888884</v>
      </c>
      <c r="F36" s="1">
        <f t="shared" si="1"/>
        <v>1.6</v>
      </c>
      <c r="G36" s="1">
        <f t="shared" si="1"/>
        <v>-1.8</v>
      </c>
      <c r="H36" s="1">
        <f t="shared" si="1"/>
        <v>0</v>
      </c>
      <c r="I36">
        <f t="shared" si="2"/>
        <v>0.88888888888888895</v>
      </c>
      <c r="J36">
        <f t="shared" si="3"/>
        <v>1</v>
      </c>
    </row>
    <row r="37" spans="1:10" x14ac:dyDescent="0.25">
      <c r="A37" s="1">
        <v>8</v>
      </c>
      <c r="B37" s="1">
        <v>-7</v>
      </c>
      <c r="C37" s="1">
        <v>0</v>
      </c>
      <c r="D37">
        <f t="shared" si="0"/>
        <v>1.1428571428571428</v>
      </c>
      <c r="F37" s="1">
        <f t="shared" si="1"/>
        <v>1.6</v>
      </c>
      <c r="G37" s="1">
        <f t="shared" si="1"/>
        <v>-1.4</v>
      </c>
      <c r="H37" s="1">
        <f t="shared" si="1"/>
        <v>0</v>
      </c>
      <c r="I37">
        <f t="shared" si="2"/>
        <v>1.142857142857143</v>
      </c>
      <c r="J37">
        <f t="shared" si="3"/>
        <v>1</v>
      </c>
    </row>
    <row r="38" spans="1:10" x14ac:dyDescent="0.25">
      <c r="A38" s="1">
        <v>8</v>
      </c>
      <c r="B38" s="1">
        <v>-5</v>
      </c>
      <c r="C38" s="1">
        <v>0</v>
      </c>
      <c r="D38">
        <f t="shared" si="0"/>
        <v>1.6</v>
      </c>
      <c r="F38" s="1">
        <f t="shared" si="1"/>
        <v>1.6</v>
      </c>
      <c r="G38" s="1">
        <f t="shared" si="1"/>
        <v>-1</v>
      </c>
      <c r="H38" s="1">
        <f t="shared" si="1"/>
        <v>0</v>
      </c>
      <c r="I38">
        <f t="shared" si="2"/>
        <v>1.6</v>
      </c>
      <c r="J38">
        <f t="shared" si="3"/>
        <v>1</v>
      </c>
    </row>
    <row r="39" spans="1:10" x14ac:dyDescent="0.25">
      <c r="A39" s="1">
        <v>8</v>
      </c>
      <c r="B39" s="1">
        <v>-3</v>
      </c>
      <c r="C39" s="1">
        <v>0</v>
      </c>
      <c r="D39">
        <f t="shared" si="0"/>
        <v>2.6666666666666665</v>
      </c>
      <c r="F39" s="1">
        <f t="shared" si="1"/>
        <v>1.6</v>
      </c>
      <c r="G39" s="1">
        <f t="shared" si="1"/>
        <v>-0.6</v>
      </c>
      <c r="H39" s="1">
        <f t="shared" si="1"/>
        <v>0</v>
      </c>
      <c r="I39">
        <f t="shared" si="2"/>
        <v>2.666666666666667</v>
      </c>
      <c r="J39">
        <f t="shared" si="3"/>
        <v>1</v>
      </c>
    </row>
    <row r="40" spans="1:10" x14ac:dyDescent="0.25">
      <c r="A40" s="1">
        <v>9</v>
      </c>
      <c r="B40" s="1">
        <v>-18</v>
      </c>
      <c r="C40" s="1">
        <v>0</v>
      </c>
      <c r="D40">
        <f t="shared" si="0"/>
        <v>0.5</v>
      </c>
      <c r="F40" s="1">
        <f t="shared" si="1"/>
        <v>1.8</v>
      </c>
      <c r="G40" s="1">
        <f t="shared" si="1"/>
        <v>-3.6</v>
      </c>
      <c r="H40" s="1">
        <f t="shared" si="1"/>
        <v>0</v>
      </c>
      <c r="I40">
        <f t="shared" si="2"/>
        <v>0.5</v>
      </c>
      <c r="J40">
        <f t="shared" si="3"/>
        <v>1</v>
      </c>
    </row>
    <row r="41" spans="1:10" x14ac:dyDescent="0.25">
      <c r="A41" s="1">
        <v>9</v>
      </c>
      <c r="B41" s="1">
        <v>-15.75</v>
      </c>
      <c r="C41" s="1">
        <v>0</v>
      </c>
      <c r="D41">
        <f t="shared" si="0"/>
        <v>0.5714285714285714</v>
      </c>
      <c r="F41" s="1">
        <f t="shared" si="1"/>
        <v>1.8</v>
      </c>
      <c r="G41" s="1">
        <f t="shared" si="1"/>
        <v>-3.15</v>
      </c>
      <c r="H41" s="1">
        <f t="shared" si="1"/>
        <v>0</v>
      </c>
      <c r="I41">
        <f>ABS(F41/G41)</f>
        <v>0.57142857142857151</v>
      </c>
      <c r="J41">
        <f t="shared" si="3"/>
        <v>0</v>
      </c>
    </row>
    <row r="42" spans="1:10" x14ac:dyDescent="0.25">
      <c r="A42" s="1">
        <v>9</v>
      </c>
      <c r="B42" s="1">
        <v>-13.5</v>
      </c>
      <c r="C42" s="1">
        <v>0</v>
      </c>
      <c r="D42">
        <f t="shared" si="0"/>
        <v>0.66666666666666663</v>
      </c>
      <c r="F42" s="1">
        <f t="shared" si="1"/>
        <v>1.8</v>
      </c>
      <c r="G42" s="1">
        <f t="shared" si="1"/>
        <v>-2.7</v>
      </c>
      <c r="H42" s="1">
        <f t="shared" si="1"/>
        <v>0</v>
      </c>
      <c r="I42">
        <f t="shared" si="2"/>
        <v>0.66666666666666663</v>
      </c>
      <c r="J42">
        <f t="shared" si="3"/>
        <v>1</v>
      </c>
    </row>
    <row r="43" spans="1:10" x14ac:dyDescent="0.25">
      <c r="A43" s="1">
        <v>9</v>
      </c>
      <c r="B43" s="1">
        <v>-11.25</v>
      </c>
      <c r="C43" s="1">
        <v>0</v>
      </c>
      <c r="D43">
        <f t="shared" si="0"/>
        <v>0.8</v>
      </c>
      <c r="F43" s="1">
        <f t="shared" si="1"/>
        <v>1.8</v>
      </c>
      <c r="G43" s="1">
        <f t="shared" si="1"/>
        <v>-2.25</v>
      </c>
      <c r="H43" s="1">
        <f t="shared" si="1"/>
        <v>0</v>
      </c>
      <c r="I43">
        <f t="shared" si="2"/>
        <v>0.8</v>
      </c>
      <c r="J43">
        <f t="shared" si="3"/>
        <v>1</v>
      </c>
    </row>
    <row r="44" spans="1:10" x14ac:dyDescent="0.25">
      <c r="A44" s="1">
        <v>9</v>
      </c>
      <c r="B44" s="1">
        <v>-9</v>
      </c>
      <c r="C44" s="1">
        <v>0</v>
      </c>
      <c r="D44">
        <f t="shared" si="0"/>
        <v>1</v>
      </c>
      <c r="F44" s="1">
        <f t="shared" si="1"/>
        <v>1.8</v>
      </c>
      <c r="G44" s="1">
        <f t="shared" si="1"/>
        <v>-1.8</v>
      </c>
      <c r="H44" s="1">
        <f t="shared" si="1"/>
        <v>0</v>
      </c>
      <c r="I44">
        <f t="shared" si="2"/>
        <v>1</v>
      </c>
      <c r="J44">
        <f t="shared" si="3"/>
        <v>1</v>
      </c>
    </row>
    <row r="45" spans="1:10" x14ac:dyDescent="0.25">
      <c r="A45" s="1">
        <v>9</v>
      </c>
      <c r="B45" s="1">
        <v>-6.75</v>
      </c>
      <c r="C45" s="1">
        <v>0</v>
      </c>
      <c r="D45">
        <f t="shared" si="0"/>
        <v>1.3333333333333333</v>
      </c>
      <c r="F45" s="1">
        <f t="shared" si="1"/>
        <v>1.8</v>
      </c>
      <c r="G45" s="1">
        <f t="shared" si="1"/>
        <v>-1.35</v>
      </c>
      <c r="H45" s="1">
        <f t="shared" si="1"/>
        <v>0</v>
      </c>
      <c r="I45">
        <f t="shared" si="2"/>
        <v>1.3333333333333333</v>
      </c>
      <c r="J45">
        <f t="shared" si="3"/>
        <v>1</v>
      </c>
    </row>
    <row r="46" spans="1:10" x14ac:dyDescent="0.25">
      <c r="A46" s="1">
        <v>9</v>
      </c>
      <c r="B46" s="1">
        <v>-4.5</v>
      </c>
      <c r="C46" s="1">
        <v>0</v>
      </c>
      <c r="D46">
        <f t="shared" si="0"/>
        <v>2</v>
      </c>
      <c r="F46" s="1">
        <f t="shared" si="1"/>
        <v>1.8</v>
      </c>
      <c r="G46" s="1">
        <f t="shared" si="1"/>
        <v>-0.9</v>
      </c>
      <c r="H46" s="1">
        <f t="shared" si="1"/>
        <v>0</v>
      </c>
      <c r="I46">
        <f t="shared" si="2"/>
        <v>2</v>
      </c>
      <c r="J46">
        <f t="shared" si="3"/>
        <v>1</v>
      </c>
    </row>
    <row r="47" spans="1:10" x14ac:dyDescent="0.25">
      <c r="A47" s="1">
        <v>9</v>
      </c>
      <c r="B47" s="1">
        <v>-2.25</v>
      </c>
      <c r="C47" s="1">
        <v>0</v>
      </c>
      <c r="D47">
        <f t="shared" si="0"/>
        <v>4</v>
      </c>
      <c r="F47" s="1">
        <f t="shared" si="1"/>
        <v>1.8</v>
      </c>
      <c r="G47" s="1">
        <f t="shared" si="1"/>
        <v>-0.45</v>
      </c>
      <c r="H47" s="1">
        <f t="shared" si="1"/>
        <v>0</v>
      </c>
      <c r="I47">
        <f t="shared" si="2"/>
        <v>4</v>
      </c>
      <c r="J47">
        <f t="shared" si="3"/>
        <v>1</v>
      </c>
    </row>
    <row r="48" spans="1:10" x14ac:dyDescent="0.25">
      <c r="A48" s="1">
        <v>10</v>
      </c>
      <c r="B48" s="1">
        <v>-18.75</v>
      </c>
      <c r="C48" s="1">
        <v>0</v>
      </c>
      <c r="D48">
        <f t="shared" si="0"/>
        <v>0.53333333333333333</v>
      </c>
      <c r="F48" s="1">
        <f t="shared" si="1"/>
        <v>2</v>
      </c>
      <c r="G48" s="1">
        <f t="shared" si="1"/>
        <v>-3.75</v>
      </c>
      <c r="H48" s="1">
        <f t="shared" si="1"/>
        <v>0</v>
      </c>
      <c r="I48">
        <f t="shared" si="2"/>
        <v>0.53333333333333333</v>
      </c>
      <c r="J48">
        <f t="shared" si="3"/>
        <v>1</v>
      </c>
    </row>
    <row r="49" spans="1:10" x14ac:dyDescent="0.25">
      <c r="A49" s="1">
        <v>10</v>
      </c>
      <c r="B49" s="1">
        <v>-16.25</v>
      </c>
      <c r="C49" s="1">
        <v>0</v>
      </c>
      <c r="D49">
        <f t="shared" si="0"/>
        <v>0.61538461538461542</v>
      </c>
      <c r="F49" s="1">
        <f t="shared" si="1"/>
        <v>2</v>
      </c>
      <c r="G49" s="1">
        <f t="shared" si="1"/>
        <v>-3.25</v>
      </c>
      <c r="H49" s="1">
        <f t="shared" si="1"/>
        <v>0</v>
      </c>
      <c r="I49">
        <f t="shared" si="2"/>
        <v>0.61538461538461542</v>
      </c>
      <c r="J49">
        <f t="shared" si="3"/>
        <v>1</v>
      </c>
    </row>
    <row r="50" spans="1:10" x14ac:dyDescent="0.25">
      <c r="A50" s="1">
        <v>10</v>
      </c>
      <c r="B50" s="1">
        <v>-13.75</v>
      </c>
      <c r="C50" s="1">
        <v>0</v>
      </c>
      <c r="D50">
        <f t="shared" si="0"/>
        <v>0.72727272727272729</v>
      </c>
      <c r="F50" s="1">
        <f t="shared" si="1"/>
        <v>2</v>
      </c>
      <c r="G50" s="1">
        <f t="shared" si="1"/>
        <v>-2.75</v>
      </c>
      <c r="H50" s="1">
        <f t="shared" si="1"/>
        <v>0</v>
      </c>
      <c r="I50">
        <f t="shared" si="2"/>
        <v>0.72727272727272729</v>
      </c>
      <c r="J50">
        <f t="shared" si="3"/>
        <v>1</v>
      </c>
    </row>
    <row r="51" spans="1:10" x14ac:dyDescent="0.25">
      <c r="A51" s="1">
        <v>10</v>
      </c>
      <c r="B51" s="1">
        <v>-11.25</v>
      </c>
      <c r="C51" s="1">
        <v>0</v>
      </c>
      <c r="D51">
        <f t="shared" si="0"/>
        <v>0.88888888888888884</v>
      </c>
      <c r="F51" s="1">
        <f t="shared" si="1"/>
        <v>2</v>
      </c>
      <c r="G51" s="1">
        <f t="shared" si="1"/>
        <v>-2.25</v>
      </c>
      <c r="H51" s="1">
        <f t="shared" si="1"/>
        <v>0</v>
      </c>
      <c r="I51">
        <f t="shared" si="2"/>
        <v>0.88888888888888884</v>
      </c>
      <c r="J51">
        <f t="shared" si="3"/>
        <v>1</v>
      </c>
    </row>
    <row r="52" spans="1:10" x14ac:dyDescent="0.25">
      <c r="A52" s="1">
        <v>10</v>
      </c>
      <c r="B52" s="1">
        <v>-8.75</v>
      </c>
      <c r="C52" s="1">
        <v>0</v>
      </c>
      <c r="D52">
        <f t="shared" si="0"/>
        <v>1.1428571428571428</v>
      </c>
      <c r="F52" s="1">
        <f t="shared" si="1"/>
        <v>2</v>
      </c>
      <c r="G52" s="1">
        <f t="shared" si="1"/>
        <v>-1.75</v>
      </c>
      <c r="H52" s="1">
        <f t="shared" si="1"/>
        <v>0</v>
      </c>
      <c r="I52">
        <f t="shared" si="2"/>
        <v>1.1428571428571428</v>
      </c>
      <c r="J52">
        <f t="shared" si="3"/>
        <v>1</v>
      </c>
    </row>
    <row r="53" spans="1:10" x14ac:dyDescent="0.25">
      <c r="A53" s="1">
        <v>10</v>
      </c>
      <c r="B53" s="1">
        <v>-6.25</v>
      </c>
      <c r="C53" s="1">
        <v>0</v>
      </c>
      <c r="D53">
        <f t="shared" si="0"/>
        <v>1.6</v>
      </c>
      <c r="F53" s="1">
        <f t="shared" si="1"/>
        <v>2</v>
      </c>
      <c r="G53" s="1">
        <f t="shared" si="1"/>
        <v>-1.25</v>
      </c>
      <c r="H53" s="1">
        <f t="shared" si="1"/>
        <v>0</v>
      </c>
      <c r="I53">
        <f t="shared" si="2"/>
        <v>1.6</v>
      </c>
      <c r="J53">
        <f t="shared" si="3"/>
        <v>1</v>
      </c>
    </row>
    <row r="54" spans="1:10" x14ac:dyDescent="0.25">
      <c r="A54" s="1">
        <v>10</v>
      </c>
      <c r="B54" s="1">
        <v>-3.75</v>
      </c>
      <c r="C54" s="1">
        <v>0</v>
      </c>
      <c r="D54">
        <f t="shared" si="0"/>
        <v>2.6666666666666665</v>
      </c>
      <c r="F54" s="1">
        <f t="shared" si="1"/>
        <v>2</v>
      </c>
      <c r="G54" s="1">
        <f t="shared" si="1"/>
        <v>-0.75</v>
      </c>
      <c r="H54" s="1">
        <f t="shared" si="1"/>
        <v>0</v>
      </c>
      <c r="I54">
        <f t="shared" si="2"/>
        <v>2.6666666666666665</v>
      </c>
      <c r="J54">
        <f t="shared" si="3"/>
        <v>1</v>
      </c>
    </row>
    <row r="55" spans="1:10" x14ac:dyDescent="0.25">
      <c r="A55" s="1">
        <v>12</v>
      </c>
      <c r="B55" s="1">
        <v>-24</v>
      </c>
      <c r="C55" s="1">
        <v>0</v>
      </c>
      <c r="D55">
        <f t="shared" si="0"/>
        <v>0.5</v>
      </c>
      <c r="F55" s="1">
        <f t="shared" si="1"/>
        <v>2.4</v>
      </c>
      <c r="G55" s="1">
        <f t="shared" si="1"/>
        <v>-4.8</v>
      </c>
      <c r="H55" s="1">
        <f t="shared" si="1"/>
        <v>0</v>
      </c>
      <c r="I55">
        <f t="shared" si="2"/>
        <v>0.5</v>
      </c>
      <c r="J55">
        <f t="shared" si="3"/>
        <v>1</v>
      </c>
    </row>
    <row r="56" spans="1:10" x14ac:dyDescent="0.25">
      <c r="A56" s="1">
        <v>12</v>
      </c>
      <c r="B56" s="1">
        <v>-21</v>
      </c>
      <c r="C56" s="1">
        <v>0</v>
      </c>
      <c r="D56">
        <f t="shared" si="0"/>
        <v>0.5714285714285714</v>
      </c>
      <c r="F56" s="1">
        <f t="shared" si="1"/>
        <v>2.4</v>
      </c>
      <c r="G56" s="1">
        <f t="shared" si="1"/>
        <v>-4.2</v>
      </c>
      <c r="H56" s="1">
        <f t="shared" si="1"/>
        <v>0</v>
      </c>
      <c r="I56">
        <f t="shared" si="2"/>
        <v>0.5714285714285714</v>
      </c>
      <c r="J56">
        <f t="shared" si="3"/>
        <v>1</v>
      </c>
    </row>
    <row r="57" spans="1:10" x14ac:dyDescent="0.25">
      <c r="A57" s="1">
        <v>12</v>
      </c>
      <c r="B57" s="1">
        <v>-18</v>
      </c>
      <c r="C57" s="1">
        <v>0</v>
      </c>
      <c r="D57">
        <f t="shared" si="0"/>
        <v>0.66666666666666663</v>
      </c>
      <c r="F57" s="1">
        <f t="shared" si="1"/>
        <v>2.4</v>
      </c>
      <c r="G57" s="1">
        <f t="shared" si="1"/>
        <v>-3.6</v>
      </c>
      <c r="H57" s="1">
        <f t="shared" si="1"/>
        <v>0</v>
      </c>
      <c r="I57">
        <f t="shared" si="2"/>
        <v>0.66666666666666663</v>
      </c>
      <c r="J57">
        <f t="shared" si="3"/>
        <v>1</v>
      </c>
    </row>
    <row r="58" spans="1:10" x14ac:dyDescent="0.25">
      <c r="A58" s="1">
        <v>12</v>
      </c>
      <c r="B58" s="1">
        <v>-15</v>
      </c>
      <c r="C58" s="1">
        <v>0</v>
      </c>
      <c r="D58">
        <f t="shared" si="0"/>
        <v>0.8</v>
      </c>
      <c r="F58" s="1">
        <f t="shared" si="1"/>
        <v>2.4</v>
      </c>
      <c r="G58" s="1">
        <f t="shared" si="1"/>
        <v>-3</v>
      </c>
      <c r="H58" s="1">
        <f t="shared" si="1"/>
        <v>0</v>
      </c>
      <c r="I58">
        <f t="shared" si="2"/>
        <v>0.79999999999999993</v>
      </c>
      <c r="J58">
        <f t="shared" si="3"/>
        <v>1</v>
      </c>
    </row>
    <row r="59" spans="1:10" x14ac:dyDescent="0.25">
      <c r="A59" s="1">
        <v>12</v>
      </c>
      <c r="B59" s="1">
        <v>-12</v>
      </c>
      <c r="C59" s="1">
        <v>0</v>
      </c>
      <c r="D59">
        <f t="shared" si="0"/>
        <v>1</v>
      </c>
      <c r="F59" s="1">
        <f t="shared" si="1"/>
        <v>2.4</v>
      </c>
      <c r="G59" s="1">
        <f t="shared" si="1"/>
        <v>-2.4</v>
      </c>
      <c r="H59" s="1">
        <f t="shared" si="1"/>
        <v>0</v>
      </c>
      <c r="I59">
        <f t="shared" si="2"/>
        <v>1</v>
      </c>
      <c r="J59">
        <f t="shared" si="3"/>
        <v>1</v>
      </c>
    </row>
    <row r="60" spans="1:10" x14ac:dyDescent="0.25">
      <c r="A60" s="1">
        <v>12</v>
      </c>
      <c r="B60" s="1">
        <v>-9</v>
      </c>
      <c r="C60" s="1">
        <v>0</v>
      </c>
      <c r="D60">
        <f t="shared" si="0"/>
        <v>1.3333333333333333</v>
      </c>
      <c r="F60" s="1">
        <f t="shared" si="1"/>
        <v>2.4</v>
      </c>
      <c r="G60" s="1">
        <f t="shared" si="1"/>
        <v>-1.8</v>
      </c>
      <c r="H60" s="1">
        <f t="shared" si="1"/>
        <v>0</v>
      </c>
      <c r="I60">
        <f t="shared" si="2"/>
        <v>1.3333333333333333</v>
      </c>
      <c r="J60">
        <f t="shared" si="3"/>
        <v>1</v>
      </c>
    </row>
    <row r="61" spans="1:10" x14ac:dyDescent="0.25">
      <c r="A61" s="1">
        <v>12</v>
      </c>
      <c r="B61" s="1">
        <v>-6</v>
      </c>
      <c r="C61" s="1">
        <v>0</v>
      </c>
      <c r="D61">
        <f t="shared" si="0"/>
        <v>2</v>
      </c>
      <c r="F61" s="1">
        <f t="shared" si="1"/>
        <v>2.4</v>
      </c>
      <c r="G61" s="1">
        <f t="shared" si="1"/>
        <v>-1.2</v>
      </c>
      <c r="H61" s="1">
        <f t="shared" si="1"/>
        <v>0</v>
      </c>
      <c r="I61">
        <f t="shared" si="2"/>
        <v>2</v>
      </c>
      <c r="J61">
        <f t="shared" si="3"/>
        <v>1</v>
      </c>
    </row>
    <row r="62" spans="1:10" x14ac:dyDescent="0.25">
      <c r="A62" s="1">
        <v>12</v>
      </c>
      <c r="B62" s="1">
        <v>-3</v>
      </c>
      <c r="C62" s="1">
        <v>0</v>
      </c>
      <c r="D62">
        <f t="shared" si="0"/>
        <v>4</v>
      </c>
      <c r="F62" s="1">
        <f t="shared" si="1"/>
        <v>2.4</v>
      </c>
      <c r="G62" s="1">
        <f t="shared" si="1"/>
        <v>-0.6</v>
      </c>
      <c r="H62" s="1">
        <f t="shared" si="1"/>
        <v>0</v>
      </c>
      <c r="I62">
        <f t="shared" si="2"/>
        <v>4</v>
      </c>
      <c r="J62">
        <f t="shared" si="3"/>
        <v>1</v>
      </c>
    </row>
    <row r="63" spans="1:10" x14ac:dyDescent="0.25">
      <c r="A63" s="1">
        <v>5</v>
      </c>
      <c r="B63" s="1">
        <v>-5</v>
      </c>
      <c r="C63" s="1">
        <v>0</v>
      </c>
      <c r="D63">
        <f t="shared" si="0"/>
        <v>1</v>
      </c>
      <c r="F63" s="1">
        <f t="shared" si="1"/>
        <v>1</v>
      </c>
      <c r="G63" s="1">
        <f t="shared" si="1"/>
        <v>-1</v>
      </c>
      <c r="H63" s="1">
        <f t="shared" si="1"/>
        <v>0</v>
      </c>
      <c r="I63">
        <f t="shared" si="2"/>
        <v>1</v>
      </c>
      <c r="J63">
        <f t="shared" si="3"/>
        <v>1</v>
      </c>
    </row>
    <row r="64" spans="1:10" x14ac:dyDescent="0.25">
      <c r="A64" s="1">
        <v>5</v>
      </c>
      <c r="B64" s="1">
        <v>-2.5</v>
      </c>
      <c r="C64" s="1">
        <v>0</v>
      </c>
      <c r="D64">
        <f t="shared" si="0"/>
        <v>2</v>
      </c>
      <c r="F64" s="1">
        <f t="shared" si="1"/>
        <v>1</v>
      </c>
      <c r="G64" s="1">
        <f t="shared" si="1"/>
        <v>-0.5</v>
      </c>
      <c r="H64" s="1">
        <f t="shared" si="1"/>
        <v>0</v>
      </c>
      <c r="I64">
        <f t="shared" si="2"/>
        <v>2</v>
      </c>
      <c r="J64">
        <f t="shared" si="3"/>
        <v>1</v>
      </c>
    </row>
    <row r="65" spans="1:10" x14ac:dyDescent="0.25">
      <c r="A65" s="1">
        <v>8</v>
      </c>
      <c r="B65" s="1">
        <v>-6</v>
      </c>
      <c r="C65" s="1">
        <v>0</v>
      </c>
      <c r="D65">
        <f t="shared" si="0"/>
        <v>1.3333333333333333</v>
      </c>
      <c r="F65" s="1">
        <f t="shared" si="1"/>
        <v>1.6</v>
      </c>
      <c r="G65" s="1">
        <f t="shared" si="1"/>
        <v>-1.2</v>
      </c>
      <c r="H65" s="1">
        <f t="shared" si="1"/>
        <v>0</v>
      </c>
      <c r="I65">
        <f t="shared" si="2"/>
        <v>1.3333333333333335</v>
      </c>
      <c r="J65">
        <f t="shared" si="3"/>
        <v>1</v>
      </c>
    </row>
    <row r="66" spans="1:10" x14ac:dyDescent="0.25">
      <c r="A66" s="1">
        <v>8</v>
      </c>
      <c r="B66" s="1">
        <v>-2</v>
      </c>
      <c r="C66" s="1">
        <v>0</v>
      </c>
      <c r="D66">
        <f>ABS(A66/B66)</f>
        <v>4</v>
      </c>
      <c r="F66" s="1">
        <f t="shared" si="1"/>
        <v>1.6</v>
      </c>
      <c r="G66" s="1">
        <f t="shared" si="1"/>
        <v>-0.4</v>
      </c>
      <c r="H66" s="1">
        <f t="shared" si="1"/>
        <v>0</v>
      </c>
      <c r="I66">
        <f>ABS(F66/G66)</f>
        <v>4</v>
      </c>
      <c r="J66">
        <f t="shared" si="3"/>
        <v>1</v>
      </c>
    </row>
    <row r="67" spans="1:10" x14ac:dyDescent="0.25">
      <c r="A67" s="1">
        <v>3.25</v>
      </c>
      <c r="B67" s="1">
        <v>0</v>
      </c>
      <c r="C67" s="1">
        <v>1</v>
      </c>
      <c r="D67">
        <f>ABS(A67/C67)</f>
        <v>3.25</v>
      </c>
      <c r="F67" s="1">
        <f t="shared" si="1"/>
        <v>0.65</v>
      </c>
      <c r="G67" s="1">
        <f t="shared" si="1"/>
        <v>0</v>
      </c>
      <c r="H67" s="1">
        <f t="shared" si="1"/>
        <v>0.2</v>
      </c>
      <c r="I67">
        <f>ABS(F67/H67)</f>
        <v>3.25</v>
      </c>
      <c r="J67">
        <f t="shared" si="3"/>
        <v>1</v>
      </c>
    </row>
    <row r="68" spans="1:10" x14ac:dyDescent="0.25">
      <c r="A68" s="1">
        <v>4</v>
      </c>
      <c r="B68" s="1">
        <v>0</v>
      </c>
      <c r="C68" s="1">
        <v>2</v>
      </c>
      <c r="D68">
        <f t="shared" ref="D68:D92" si="5">ABS(A68/C68)</f>
        <v>2</v>
      </c>
      <c r="F68" s="1">
        <f t="shared" ref="F68:H92" si="6">A68/5</f>
        <v>0.8</v>
      </c>
      <c r="G68" s="1">
        <f t="shared" si="6"/>
        <v>0</v>
      </c>
      <c r="H68" s="1">
        <f t="shared" si="6"/>
        <v>0.4</v>
      </c>
      <c r="I68">
        <f t="shared" ref="I68:I92" si="7">ABS(F68/H68)</f>
        <v>2</v>
      </c>
      <c r="J68">
        <f t="shared" ref="J68:J92" si="8">IF(I68=D68,1,0)</f>
        <v>1</v>
      </c>
    </row>
    <row r="69" spans="1:10" x14ac:dyDescent="0.25">
      <c r="A69" s="1">
        <v>4</v>
      </c>
      <c r="B69" s="1">
        <v>0</v>
      </c>
      <c r="C69" s="1">
        <v>2.25</v>
      </c>
      <c r="D69">
        <f t="shared" si="5"/>
        <v>1.7777777777777777</v>
      </c>
      <c r="F69" s="1">
        <f t="shared" si="6"/>
        <v>0.8</v>
      </c>
      <c r="G69" s="1">
        <f t="shared" si="6"/>
        <v>0</v>
      </c>
      <c r="H69" s="1">
        <f t="shared" si="6"/>
        <v>0.45</v>
      </c>
      <c r="I69">
        <f t="shared" si="7"/>
        <v>1.7777777777777779</v>
      </c>
      <c r="J69">
        <f t="shared" si="8"/>
        <v>1</v>
      </c>
    </row>
    <row r="70" spans="1:10" x14ac:dyDescent="0.25">
      <c r="A70" s="1">
        <v>5</v>
      </c>
      <c r="B70" s="1">
        <v>0</v>
      </c>
      <c r="C70" s="1">
        <v>2</v>
      </c>
      <c r="D70">
        <f t="shared" si="5"/>
        <v>2.5</v>
      </c>
      <c r="F70" s="1">
        <f t="shared" si="6"/>
        <v>1</v>
      </c>
      <c r="G70" s="1">
        <f t="shared" si="6"/>
        <v>0</v>
      </c>
      <c r="H70" s="1">
        <f t="shared" si="6"/>
        <v>0.4</v>
      </c>
      <c r="I70">
        <f t="shared" si="7"/>
        <v>2.5</v>
      </c>
      <c r="J70">
        <f t="shared" si="8"/>
        <v>1</v>
      </c>
    </row>
    <row r="71" spans="1:10" x14ac:dyDescent="0.25">
      <c r="A71" s="1">
        <v>5</v>
      </c>
      <c r="B71" s="1">
        <v>0</v>
      </c>
      <c r="C71" s="1">
        <v>3</v>
      </c>
      <c r="D71">
        <f t="shared" si="5"/>
        <v>1.6666666666666667</v>
      </c>
      <c r="F71" s="1">
        <f t="shared" si="6"/>
        <v>1</v>
      </c>
      <c r="G71" s="1">
        <f t="shared" si="6"/>
        <v>0</v>
      </c>
      <c r="H71" s="1">
        <f t="shared" si="6"/>
        <v>0.6</v>
      </c>
      <c r="I71">
        <f t="shared" si="7"/>
        <v>1.6666666666666667</v>
      </c>
      <c r="J71">
        <f t="shared" si="8"/>
        <v>1</v>
      </c>
    </row>
    <row r="72" spans="1:10" x14ac:dyDescent="0.25">
      <c r="A72" s="1">
        <v>7</v>
      </c>
      <c r="B72" s="1">
        <v>0</v>
      </c>
      <c r="C72" s="1">
        <v>3</v>
      </c>
      <c r="D72">
        <f t="shared" si="5"/>
        <v>2.3333333333333335</v>
      </c>
      <c r="F72" s="1">
        <f t="shared" si="6"/>
        <v>1.4</v>
      </c>
      <c r="G72" s="1">
        <f t="shared" si="6"/>
        <v>0</v>
      </c>
      <c r="H72" s="1">
        <f t="shared" si="6"/>
        <v>0.6</v>
      </c>
      <c r="I72">
        <f t="shared" si="7"/>
        <v>2.3333333333333335</v>
      </c>
      <c r="J72">
        <f t="shared" si="8"/>
        <v>1</v>
      </c>
    </row>
    <row r="73" spans="1:10" x14ac:dyDescent="0.25">
      <c r="A73" s="1">
        <v>8</v>
      </c>
      <c r="B73" s="1">
        <v>0</v>
      </c>
      <c r="C73" s="1">
        <v>3</v>
      </c>
      <c r="D73">
        <f t="shared" si="5"/>
        <v>2.6666666666666665</v>
      </c>
      <c r="F73" s="1">
        <f t="shared" si="6"/>
        <v>1.6</v>
      </c>
      <c r="G73" s="1">
        <f t="shared" si="6"/>
        <v>0</v>
      </c>
      <c r="H73" s="1">
        <f t="shared" si="6"/>
        <v>0.6</v>
      </c>
      <c r="I73">
        <f t="shared" si="7"/>
        <v>2.666666666666667</v>
      </c>
      <c r="J73">
        <f t="shared" si="8"/>
        <v>1</v>
      </c>
    </row>
    <row r="74" spans="1:10" x14ac:dyDescent="0.25">
      <c r="A74" s="1">
        <v>7</v>
      </c>
      <c r="B74" s="1">
        <v>0</v>
      </c>
      <c r="C74" s="1">
        <v>4</v>
      </c>
      <c r="D74">
        <f t="shared" si="5"/>
        <v>1.75</v>
      </c>
      <c r="F74" s="1">
        <f t="shared" si="6"/>
        <v>1.4</v>
      </c>
      <c r="G74" s="1">
        <f t="shared" si="6"/>
        <v>0</v>
      </c>
      <c r="H74" s="1">
        <f t="shared" si="6"/>
        <v>0.8</v>
      </c>
      <c r="I74">
        <f t="shared" si="7"/>
        <v>1.7499999999999998</v>
      </c>
      <c r="J74">
        <f t="shared" si="8"/>
        <v>1</v>
      </c>
    </row>
    <row r="75" spans="1:10" x14ac:dyDescent="0.25">
      <c r="A75" s="1">
        <v>8</v>
      </c>
      <c r="B75" s="1">
        <v>0</v>
      </c>
      <c r="C75" s="1">
        <v>4.25</v>
      </c>
      <c r="D75">
        <f t="shared" si="5"/>
        <v>1.8823529411764706</v>
      </c>
      <c r="F75" s="1">
        <f t="shared" si="6"/>
        <v>1.6</v>
      </c>
      <c r="G75" s="1">
        <f t="shared" si="6"/>
        <v>0</v>
      </c>
      <c r="H75" s="1">
        <f t="shared" si="6"/>
        <v>0.85</v>
      </c>
      <c r="I75">
        <f t="shared" si="7"/>
        <v>1.8823529411764708</v>
      </c>
      <c r="J75">
        <f t="shared" si="8"/>
        <v>1</v>
      </c>
    </row>
    <row r="76" spans="1:10" x14ac:dyDescent="0.25">
      <c r="A76" s="1">
        <v>12</v>
      </c>
      <c r="B76" s="1">
        <v>0</v>
      </c>
      <c r="C76" s="1">
        <v>4</v>
      </c>
      <c r="D76">
        <f t="shared" si="5"/>
        <v>3</v>
      </c>
      <c r="F76" s="1">
        <f t="shared" si="6"/>
        <v>2.4</v>
      </c>
      <c r="G76" s="1">
        <f t="shared" si="6"/>
        <v>0</v>
      </c>
      <c r="H76" s="1">
        <f t="shared" si="6"/>
        <v>0.8</v>
      </c>
      <c r="I76">
        <f t="shared" si="7"/>
        <v>2.9999999999999996</v>
      </c>
      <c r="J76">
        <f t="shared" si="8"/>
        <v>1</v>
      </c>
    </row>
    <row r="77" spans="1:10" x14ac:dyDescent="0.25">
      <c r="A77" s="1">
        <v>12</v>
      </c>
      <c r="B77" s="1">
        <v>0</v>
      </c>
      <c r="C77" s="1">
        <v>5</v>
      </c>
      <c r="D77">
        <f t="shared" si="5"/>
        <v>2.4</v>
      </c>
      <c r="F77" s="1">
        <f t="shared" si="6"/>
        <v>2.4</v>
      </c>
      <c r="G77" s="1">
        <f t="shared" si="6"/>
        <v>0</v>
      </c>
      <c r="H77" s="1">
        <f t="shared" si="6"/>
        <v>1</v>
      </c>
      <c r="I77">
        <f t="shared" si="7"/>
        <v>2.4</v>
      </c>
      <c r="J77">
        <f t="shared" si="8"/>
        <v>1</v>
      </c>
    </row>
    <row r="78" spans="1:10" x14ac:dyDescent="0.25">
      <c r="A78" s="1">
        <v>13</v>
      </c>
      <c r="B78" s="1">
        <v>0</v>
      </c>
      <c r="C78" s="1">
        <v>5</v>
      </c>
      <c r="D78">
        <f t="shared" si="5"/>
        <v>2.6</v>
      </c>
      <c r="F78" s="1">
        <f t="shared" si="6"/>
        <v>2.6</v>
      </c>
      <c r="G78" s="1">
        <f t="shared" si="6"/>
        <v>0</v>
      </c>
      <c r="H78" s="1">
        <f t="shared" si="6"/>
        <v>1</v>
      </c>
      <c r="I78">
        <f t="shared" si="7"/>
        <v>2.6</v>
      </c>
      <c r="J78">
        <f t="shared" si="8"/>
        <v>1</v>
      </c>
    </row>
    <row r="79" spans="1:10" x14ac:dyDescent="0.25">
      <c r="A79" s="1">
        <v>10</v>
      </c>
      <c r="B79" s="1">
        <v>0</v>
      </c>
      <c r="C79" s="1">
        <v>6</v>
      </c>
      <c r="D79">
        <f t="shared" si="5"/>
        <v>1.6666666666666667</v>
      </c>
      <c r="F79" s="1">
        <f t="shared" si="6"/>
        <v>2</v>
      </c>
      <c r="G79" s="1">
        <f t="shared" si="6"/>
        <v>0</v>
      </c>
      <c r="H79" s="1">
        <f t="shared" si="6"/>
        <v>1.2</v>
      </c>
      <c r="I79">
        <f t="shared" si="7"/>
        <v>1.6666666666666667</v>
      </c>
      <c r="J79">
        <f t="shared" si="8"/>
        <v>1</v>
      </c>
    </row>
    <row r="80" spans="1:10" x14ac:dyDescent="0.25">
      <c r="A80" s="1">
        <v>11</v>
      </c>
      <c r="B80" s="1">
        <v>0</v>
      </c>
      <c r="C80" s="1">
        <v>6</v>
      </c>
      <c r="D80">
        <f t="shared" si="5"/>
        <v>1.8333333333333333</v>
      </c>
      <c r="F80" s="1">
        <f t="shared" si="6"/>
        <v>2.2000000000000002</v>
      </c>
      <c r="G80" s="1">
        <f t="shared" si="6"/>
        <v>0</v>
      </c>
      <c r="H80" s="1">
        <f t="shared" si="6"/>
        <v>1.2</v>
      </c>
      <c r="I80">
        <f t="shared" si="7"/>
        <v>1.8333333333333335</v>
      </c>
      <c r="J80">
        <f t="shared" si="8"/>
        <v>1</v>
      </c>
    </row>
    <row r="81" spans="1:10" x14ac:dyDescent="0.25">
      <c r="A81" s="1">
        <v>13</v>
      </c>
      <c r="B81" s="1">
        <v>0</v>
      </c>
      <c r="C81" s="1">
        <v>6</v>
      </c>
      <c r="D81">
        <f t="shared" si="5"/>
        <v>2.1666666666666665</v>
      </c>
      <c r="F81" s="1">
        <f t="shared" si="6"/>
        <v>2.6</v>
      </c>
      <c r="G81" s="1">
        <f t="shared" si="6"/>
        <v>0</v>
      </c>
      <c r="H81" s="1">
        <f t="shared" si="6"/>
        <v>1.2</v>
      </c>
      <c r="I81">
        <f t="shared" si="7"/>
        <v>2.166666666666667</v>
      </c>
      <c r="J81">
        <f t="shared" si="8"/>
        <v>1</v>
      </c>
    </row>
    <row r="82" spans="1:10" x14ac:dyDescent="0.25">
      <c r="A82" s="1">
        <v>19</v>
      </c>
      <c r="B82" s="1">
        <v>0</v>
      </c>
      <c r="C82" s="1">
        <v>8</v>
      </c>
      <c r="D82">
        <f t="shared" si="5"/>
        <v>2.375</v>
      </c>
      <c r="F82" s="1">
        <f t="shared" si="6"/>
        <v>3.8</v>
      </c>
      <c r="G82" s="1">
        <f t="shared" si="6"/>
        <v>0</v>
      </c>
      <c r="H82" s="1">
        <f t="shared" si="6"/>
        <v>1.6</v>
      </c>
      <c r="I82">
        <f t="shared" si="7"/>
        <v>2.3749999999999996</v>
      </c>
      <c r="J82">
        <f t="shared" si="8"/>
        <v>1</v>
      </c>
    </row>
    <row r="83" spans="1:10" x14ac:dyDescent="0.25">
      <c r="A83" s="1">
        <v>17</v>
      </c>
      <c r="B83" s="1">
        <v>0</v>
      </c>
      <c r="C83" s="1">
        <v>9</v>
      </c>
      <c r="D83">
        <f t="shared" si="5"/>
        <v>1.8888888888888888</v>
      </c>
      <c r="F83" s="1">
        <f t="shared" si="6"/>
        <v>3.4</v>
      </c>
      <c r="G83" s="1">
        <f t="shared" si="6"/>
        <v>0</v>
      </c>
      <c r="H83" s="1">
        <f t="shared" si="6"/>
        <v>1.8</v>
      </c>
      <c r="I83">
        <f t="shared" si="7"/>
        <v>1.8888888888888888</v>
      </c>
      <c r="J83">
        <f t="shared" si="8"/>
        <v>1</v>
      </c>
    </row>
    <row r="84" spans="1:10" x14ac:dyDescent="0.25">
      <c r="A84" s="1">
        <v>25</v>
      </c>
      <c r="B84" s="1">
        <v>0</v>
      </c>
      <c r="C84" s="1">
        <v>9</v>
      </c>
      <c r="D84">
        <f t="shared" si="5"/>
        <v>2.7777777777777777</v>
      </c>
      <c r="F84" s="1">
        <f t="shared" si="6"/>
        <v>5</v>
      </c>
      <c r="G84" s="1">
        <f t="shared" si="6"/>
        <v>0</v>
      </c>
      <c r="H84" s="1">
        <f t="shared" si="6"/>
        <v>1.8</v>
      </c>
      <c r="I84">
        <f t="shared" si="7"/>
        <v>2.7777777777777777</v>
      </c>
      <c r="J84">
        <f t="shared" si="8"/>
        <v>1</v>
      </c>
    </row>
    <row r="85" spans="1:10" x14ac:dyDescent="0.25">
      <c r="A85" s="1">
        <v>17</v>
      </c>
      <c r="B85" s="1">
        <v>0</v>
      </c>
      <c r="C85" s="1">
        <v>10</v>
      </c>
      <c r="D85">
        <f t="shared" si="5"/>
        <v>1.7</v>
      </c>
      <c r="F85" s="1">
        <f t="shared" si="6"/>
        <v>3.4</v>
      </c>
      <c r="G85" s="1">
        <f t="shared" si="6"/>
        <v>0</v>
      </c>
      <c r="H85" s="1">
        <f t="shared" si="6"/>
        <v>2</v>
      </c>
      <c r="I85">
        <f t="shared" si="7"/>
        <v>1.7</v>
      </c>
      <c r="J85">
        <f t="shared" si="8"/>
        <v>1</v>
      </c>
    </row>
    <row r="86" spans="1:10" x14ac:dyDescent="0.25">
      <c r="A86" s="1">
        <v>22</v>
      </c>
      <c r="B86" s="1">
        <v>0</v>
      </c>
      <c r="C86" s="1">
        <v>10</v>
      </c>
      <c r="D86">
        <f t="shared" si="5"/>
        <v>2.2000000000000002</v>
      </c>
      <c r="F86" s="1">
        <f t="shared" si="6"/>
        <v>4.4000000000000004</v>
      </c>
      <c r="G86" s="1">
        <f t="shared" si="6"/>
        <v>0</v>
      </c>
      <c r="H86" s="1">
        <f t="shared" si="6"/>
        <v>2</v>
      </c>
      <c r="I86">
        <f t="shared" si="7"/>
        <v>2.2000000000000002</v>
      </c>
      <c r="J86">
        <f t="shared" si="8"/>
        <v>1</v>
      </c>
    </row>
    <row r="87" spans="1:10" x14ac:dyDescent="0.25">
      <c r="A87" s="1">
        <v>25</v>
      </c>
      <c r="B87" s="1">
        <v>0</v>
      </c>
      <c r="C87" s="1">
        <v>10</v>
      </c>
      <c r="D87">
        <f t="shared" si="5"/>
        <v>2.5</v>
      </c>
      <c r="F87" s="1">
        <f t="shared" si="6"/>
        <v>5</v>
      </c>
      <c r="G87" s="1">
        <f t="shared" si="6"/>
        <v>0</v>
      </c>
      <c r="H87" s="1">
        <f t="shared" si="6"/>
        <v>2</v>
      </c>
      <c r="I87">
        <f t="shared" si="7"/>
        <v>2.5</v>
      </c>
      <c r="J87">
        <f t="shared" si="8"/>
        <v>1</v>
      </c>
    </row>
    <row r="88" spans="1:10" x14ac:dyDescent="0.25">
      <c r="A88" s="1">
        <v>26</v>
      </c>
      <c r="B88" s="1">
        <v>0</v>
      </c>
      <c r="C88" s="1">
        <v>10</v>
      </c>
      <c r="D88">
        <f t="shared" si="5"/>
        <v>2.6</v>
      </c>
      <c r="F88" s="1">
        <f t="shared" si="6"/>
        <v>5.2</v>
      </c>
      <c r="G88" s="1">
        <f t="shared" si="6"/>
        <v>0</v>
      </c>
      <c r="H88" s="1">
        <f t="shared" si="6"/>
        <v>2</v>
      </c>
      <c r="I88">
        <f t="shared" si="7"/>
        <v>2.6</v>
      </c>
      <c r="J88">
        <f t="shared" si="8"/>
        <v>1</v>
      </c>
    </row>
    <row r="89" spans="1:10" x14ac:dyDescent="0.25">
      <c r="A89" s="1">
        <v>24</v>
      </c>
      <c r="B89" s="1">
        <v>0</v>
      </c>
      <c r="C89" s="1">
        <v>12</v>
      </c>
      <c r="D89">
        <f t="shared" si="5"/>
        <v>2</v>
      </c>
      <c r="F89" s="1">
        <f t="shared" si="6"/>
        <v>4.8</v>
      </c>
      <c r="G89" s="1">
        <f t="shared" si="6"/>
        <v>0</v>
      </c>
      <c r="H89" s="1">
        <f t="shared" si="6"/>
        <v>2.4</v>
      </c>
      <c r="I89">
        <f t="shared" si="7"/>
        <v>2</v>
      </c>
      <c r="J89">
        <f t="shared" si="8"/>
        <v>1</v>
      </c>
    </row>
    <row r="90" spans="1:10" x14ac:dyDescent="0.25">
      <c r="A90" s="3">
        <v>30</v>
      </c>
      <c r="B90" s="1">
        <v>0</v>
      </c>
      <c r="C90" s="1">
        <v>12</v>
      </c>
      <c r="D90">
        <f t="shared" si="5"/>
        <v>2.5</v>
      </c>
      <c r="F90" s="1">
        <f t="shared" si="6"/>
        <v>6</v>
      </c>
      <c r="G90" s="1">
        <f t="shared" si="6"/>
        <v>0</v>
      </c>
      <c r="H90" s="1">
        <f t="shared" si="6"/>
        <v>2.4</v>
      </c>
      <c r="I90">
        <f t="shared" si="7"/>
        <v>2.5</v>
      </c>
      <c r="J90">
        <f t="shared" si="8"/>
        <v>1</v>
      </c>
    </row>
    <row r="91" spans="1:10" x14ac:dyDescent="0.25">
      <c r="A91" s="1">
        <v>22</v>
      </c>
      <c r="B91" s="1">
        <v>0</v>
      </c>
      <c r="C91" s="1">
        <v>13</v>
      </c>
      <c r="D91">
        <f t="shared" si="5"/>
        <v>1.6923076923076923</v>
      </c>
      <c r="F91" s="1">
        <f t="shared" si="6"/>
        <v>4.4000000000000004</v>
      </c>
      <c r="G91" s="1">
        <f t="shared" si="6"/>
        <v>0</v>
      </c>
      <c r="H91" s="1">
        <f t="shared" si="6"/>
        <v>2.6</v>
      </c>
      <c r="I91">
        <f t="shared" si="7"/>
        <v>1.6923076923076923</v>
      </c>
      <c r="J91">
        <f t="shared" si="8"/>
        <v>1</v>
      </c>
    </row>
    <row r="92" spans="1:10" x14ac:dyDescent="0.25">
      <c r="A92" s="1">
        <v>28</v>
      </c>
      <c r="B92" s="1">
        <v>0</v>
      </c>
      <c r="C92" s="1">
        <v>13</v>
      </c>
      <c r="D92">
        <f t="shared" si="5"/>
        <v>2.1538461538461537</v>
      </c>
      <c r="F92" s="1">
        <f t="shared" si="6"/>
        <v>5.6</v>
      </c>
      <c r="G92" s="1">
        <f t="shared" si="6"/>
        <v>0</v>
      </c>
      <c r="H92" s="1">
        <f t="shared" si="6"/>
        <v>2.6</v>
      </c>
      <c r="I92">
        <f t="shared" si="7"/>
        <v>2.1538461538461537</v>
      </c>
      <c r="J92">
        <f t="shared" si="8"/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7:Z70"/>
  <sheetViews>
    <sheetView topLeftCell="E35" workbookViewId="0">
      <selection activeCell="F40" sqref="F40:Z69"/>
    </sheetView>
  </sheetViews>
  <sheetFormatPr defaultRowHeight="15.75" x14ac:dyDescent="0.25"/>
  <sheetData>
    <row r="7" spans="5:26" x14ac:dyDescent="0.25">
      <c r="E7" t="s">
        <v>25</v>
      </c>
      <c r="M7" t="s">
        <v>26</v>
      </c>
    </row>
    <row r="8" spans="5:26" x14ac:dyDescent="0.25">
      <c r="E8" t="s">
        <v>27</v>
      </c>
      <c r="F8" t="s">
        <v>28</v>
      </c>
      <c r="G8" t="s">
        <v>29</v>
      </c>
      <c r="H8" t="s">
        <v>30</v>
      </c>
      <c r="I8" t="s">
        <v>31</v>
      </c>
      <c r="J8" t="s">
        <v>32</v>
      </c>
      <c r="M8" t="s">
        <v>27</v>
      </c>
      <c r="N8" t="s">
        <v>28</v>
      </c>
      <c r="O8" t="s">
        <v>29</v>
      </c>
      <c r="P8" t="s">
        <v>30</v>
      </c>
      <c r="Q8" t="s">
        <v>31</v>
      </c>
      <c r="R8" t="s">
        <v>32</v>
      </c>
      <c r="U8" t="s">
        <v>27</v>
      </c>
      <c r="V8" t="s">
        <v>28</v>
      </c>
      <c r="W8" t="s">
        <v>29</v>
      </c>
      <c r="X8" t="s">
        <v>30</v>
      </c>
      <c r="Y8" t="s">
        <v>31</v>
      </c>
      <c r="Z8" t="s">
        <v>32</v>
      </c>
    </row>
    <row r="9" spans="5:26" x14ac:dyDescent="0.25">
      <c r="E9">
        <v>1</v>
      </c>
      <c r="F9" s="11">
        <v>10</v>
      </c>
      <c r="G9" s="11">
        <v>0</v>
      </c>
      <c r="H9" s="11">
        <v>6</v>
      </c>
      <c r="I9" t="s">
        <v>33</v>
      </c>
      <c r="J9" s="11">
        <f>IF(I9="won",F9,G9)</f>
        <v>10</v>
      </c>
      <c r="M9">
        <v>1</v>
      </c>
      <c r="N9" s="11">
        <v>2</v>
      </c>
      <c r="O9" s="11">
        <v>-2.25</v>
      </c>
      <c r="P9" s="11">
        <v>0</v>
      </c>
      <c r="Q9" t="s">
        <v>34</v>
      </c>
      <c r="R9" s="11">
        <f>IF(Q9="won",N9,O9)</f>
        <v>-2.25</v>
      </c>
      <c r="U9">
        <v>1</v>
      </c>
      <c r="V9" s="11">
        <v>9</v>
      </c>
      <c r="W9" s="11">
        <v>-11.25</v>
      </c>
      <c r="X9" s="11">
        <v>0</v>
      </c>
      <c r="Y9" s="12" t="s">
        <v>33</v>
      </c>
      <c r="Z9" s="11">
        <f>IF(Y9="won",V9,W9)</f>
        <v>9</v>
      </c>
    </row>
    <row r="10" spans="5:26" x14ac:dyDescent="0.25">
      <c r="E10">
        <v>2</v>
      </c>
      <c r="F10" s="11">
        <v>9</v>
      </c>
      <c r="G10" s="11">
        <v>-15.75</v>
      </c>
      <c r="H10" s="11">
        <v>0</v>
      </c>
      <c r="I10" t="s">
        <v>34</v>
      </c>
      <c r="J10" s="11">
        <f t="shared" ref="J10:J38" si="0">IF(I10="won",F10,G10)</f>
        <v>-15.75</v>
      </c>
      <c r="M10">
        <v>2</v>
      </c>
      <c r="N10" s="11">
        <v>6</v>
      </c>
      <c r="O10" s="11">
        <v>-4.5</v>
      </c>
      <c r="P10" s="11">
        <v>0</v>
      </c>
      <c r="Q10" t="s">
        <v>33</v>
      </c>
      <c r="R10" s="11">
        <f t="shared" ref="R10:R38" si="1">IF(Q10="won",N10,O10)</f>
        <v>6</v>
      </c>
      <c r="U10">
        <v>2</v>
      </c>
      <c r="V10" s="11">
        <v>12</v>
      </c>
      <c r="W10" s="11">
        <v>-21</v>
      </c>
      <c r="X10" s="11">
        <v>0</v>
      </c>
      <c r="Y10" s="12" t="s">
        <v>33</v>
      </c>
      <c r="Z10" s="11">
        <f t="shared" ref="Z10:Z38" si="2">IF(Y10="won",V10,W10)</f>
        <v>12</v>
      </c>
    </row>
    <row r="11" spans="5:26" x14ac:dyDescent="0.25">
      <c r="E11">
        <v>3</v>
      </c>
      <c r="F11" s="11">
        <v>10</v>
      </c>
      <c r="G11" s="11">
        <v>-8.75</v>
      </c>
      <c r="H11" s="11">
        <v>0</v>
      </c>
      <c r="I11" t="s">
        <v>34</v>
      </c>
      <c r="J11" s="11">
        <f t="shared" si="0"/>
        <v>-8.75</v>
      </c>
      <c r="M11">
        <v>3</v>
      </c>
      <c r="N11" s="11">
        <v>2</v>
      </c>
      <c r="O11" s="11">
        <v>-3.25</v>
      </c>
      <c r="P11" s="11">
        <v>0</v>
      </c>
      <c r="Q11" t="s">
        <v>33</v>
      </c>
      <c r="R11" s="11">
        <f t="shared" si="1"/>
        <v>2</v>
      </c>
      <c r="U11">
        <v>3</v>
      </c>
      <c r="V11" s="11">
        <v>5</v>
      </c>
      <c r="W11" s="11">
        <v>-6.88</v>
      </c>
      <c r="X11" s="11">
        <v>0</v>
      </c>
      <c r="Y11" s="12" t="s">
        <v>33</v>
      </c>
      <c r="Z11" s="11">
        <f t="shared" si="2"/>
        <v>5</v>
      </c>
    </row>
    <row r="12" spans="5:26" x14ac:dyDescent="0.25">
      <c r="E12">
        <v>4</v>
      </c>
      <c r="F12" s="11">
        <v>8</v>
      </c>
      <c r="G12" s="11">
        <v>-2</v>
      </c>
      <c r="H12" s="11">
        <v>0</v>
      </c>
      <c r="I12" t="s">
        <v>33</v>
      </c>
      <c r="J12" s="11">
        <f t="shared" si="0"/>
        <v>8</v>
      </c>
      <c r="M12">
        <v>4</v>
      </c>
      <c r="N12" s="11">
        <v>22</v>
      </c>
      <c r="O12" s="11">
        <v>0</v>
      </c>
      <c r="P12" s="11">
        <v>10</v>
      </c>
      <c r="Q12" t="s">
        <v>34</v>
      </c>
      <c r="R12" s="11">
        <f t="shared" si="1"/>
        <v>0</v>
      </c>
      <c r="U12">
        <v>4</v>
      </c>
      <c r="V12" s="11">
        <v>12</v>
      </c>
      <c r="W12" s="11">
        <v>-3</v>
      </c>
      <c r="X12" s="11">
        <v>0</v>
      </c>
      <c r="Y12" s="12" t="s">
        <v>34</v>
      </c>
      <c r="Z12" s="11">
        <f t="shared" si="2"/>
        <v>-3</v>
      </c>
    </row>
    <row r="13" spans="5:26" x14ac:dyDescent="0.25">
      <c r="E13">
        <v>5</v>
      </c>
      <c r="F13" s="11">
        <v>6</v>
      </c>
      <c r="G13" s="11">
        <v>-12</v>
      </c>
      <c r="H13" s="11">
        <v>0</v>
      </c>
      <c r="I13" t="s">
        <v>34</v>
      </c>
      <c r="J13" s="11">
        <f t="shared" si="0"/>
        <v>-12</v>
      </c>
      <c r="M13">
        <v>5</v>
      </c>
      <c r="N13" s="11">
        <v>9</v>
      </c>
      <c r="O13" s="11">
        <v>-4.5</v>
      </c>
      <c r="P13" s="11">
        <v>0</v>
      </c>
      <c r="Q13" t="s">
        <v>33</v>
      </c>
      <c r="R13" s="11">
        <f t="shared" si="1"/>
        <v>9</v>
      </c>
      <c r="U13">
        <v>5</v>
      </c>
      <c r="V13" s="11">
        <v>5</v>
      </c>
      <c r="W13" s="11">
        <v>0</v>
      </c>
      <c r="X13" s="11">
        <v>2</v>
      </c>
      <c r="Y13" s="12" t="s">
        <v>33</v>
      </c>
      <c r="Z13" s="11">
        <f t="shared" si="2"/>
        <v>5</v>
      </c>
    </row>
    <row r="14" spans="5:26" x14ac:dyDescent="0.25">
      <c r="E14">
        <v>6</v>
      </c>
      <c r="F14" s="11">
        <v>10</v>
      </c>
      <c r="G14" s="11">
        <v>-18.75</v>
      </c>
      <c r="H14" s="11">
        <v>0</v>
      </c>
      <c r="I14" t="s">
        <v>34</v>
      </c>
      <c r="J14" s="11">
        <f t="shared" si="0"/>
        <v>-18.75</v>
      </c>
      <c r="M14">
        <v>6</v>
      </c>
      <c r="N14" s="11">
        <v>17</v>
      </c>
      <c r="O14" s="11">
        <v>0</v>
      </c>
      <c r="P14" s="11">
        <v>10</v>
      </c>
      <c r="Q14" t="s">
        <v>33</v>
      </c>
      <c r="R14" s="11">
        <f t="shared" si="1"/>
        <v>17</v>
      </c>
      <c r="U14">
        <v>6</v>
      </c>
      <c r="V14" s="11">
        <v>9</v>
      </c>
      <c r="W14" s="11">
        <v>-6.75</v>
      </c>
      <c r="X14" s="11">
        <v>0</v>
      </c>
      <c r="Y14" s="12" t="s">
        <v>34</v>
      </c>
      <c r="Z14" s="11">
        <f t="shared" si="2"/>
        <v>-6.75</v>
      </c>
    </row>
    <row r="15" spans="5:26" x14ac:dyDescent="0.25">
      <c r="E15">
        <v>7</v>
      </c>
      <c r="F15" s="11">
        <v>5</v>
      </c>
      <c r="G15" s="11">
        <v>-8.1300000000000008</v>
      </c>
      <c r="H15" s="11">
        <v>0</v>
      </c>
      <c r="I15" t="s">
        <v>33</v>
      </c>
      <c r="J15" s="11">
        <f t="shared" si="0"/>
        <v>5</v>
      </c>
      <c r="M15">
        <v>7</v>
      </c>
      <c r="N15" s="11">
        <v>4</v>
      </c>
      <c r="O15" s="11">
        <v>0</v>
      </c>
      <c r="P15" s="11">
        <v>2</v>
      </c>
      <c r="Q15" t="s">
        <v>33</v>
      </c>
      <c r="R15" s="11">
        <f t="shared" si="1"/>
        <v>4</v>
      </c>
      <c r="U15">
        <v>7</v>
      </c>
      <c r="V15" s="11">
        <v>26</v>
      </c>
      <c r="W15" s="11">
        <v>0</v>
      </c>
      <c r="X15" s="11">
        <v>10</v>
      </c>
      <c r="Y15" s="12" t="s">
        <v>34</v>
      </c>
      <c r="Z15" s="11">
        <f t="shared" si="2"/>
        <v>0</v>
      </c>
    </row>
    <row r="16" spans="5:26" x14ac:dyDescent="0.25">
      <c r="E16">
        <v>8</v>
      </c>
      <c r="F16" s="11">
        <v>12</v>
      </c>
      <c r="G16" s="11">
        <v>0</v>
      </c>
      <c r="H16" s="11">
        <v>4</v>
      </c>
      <c r="I16" t="s">
        <v>34</v>
      </c>
      <c r="J16" s="11">
        <f t="shared" si="0"/>
        <v>0</v>
      </c>
      <c r="M16">
        <v>8</v>
      </c>
      <c r="N16" s="11">
        <v>4</v>
      </c>
      <c r="O16" s="11">
        <v>-2</v>
      </c>
      <c r="P16" s="11">
        <v>0</v>
      </c>
      <c r="Q16" t="s">
        <v>34</v>
      </c>
      <c r="R16" s="11">
        <f t="shared" si="1"/>
        <v>-2</v>
      </c>
      <c r="U16">
        <v>8</v>
      </c>
      <c r="V16" s="11">
        <v>8</v>
      </c>
      <c r="W16" s="11">
        <v>-3</v>
      </c>
      <c r="X16" s="11">
        <v>0</v>
      </c>
      <c r="Y16" s="12" t="s">
        <v>33</v>
      </c>
      <c r="Z16" s="11">
        <f t="shared" si="2"/>
        <v>8</v>
      </c>
    </row>
    <row r="17" spans="5:26" x14ac:dyDescent="0.25">
      <c r="E17">
        <v>9</v>
      </c>
      <c r="F17" s="11">
        <v>9</v>
      </c>
      <c r="G17" s="11">
        <v>-9</v>
      </c>
      <c r="H17" s="11">
        <v>0</v>
      </c>
      <c r="I17" t="s">
        <v>33</v>
      </c>
      <c r="J17" s="11">
        <f t="shared" si="0"/>
        <v>9</v>
      </c>
      <c r="M17">
        <v>9</v>
      </c>
      <c r="N17" s="11">
        <v>11</v>
      </c>
      <c r="O17" s="11">
        <v>0</v>
      </c>
      <c r="P17" s="11">
        <v>6</v>
      </c>
      <c r="Q17" t="s">
        <v>33</v>
      </c>
      <c r="R17" s="11">
        <f t="shared" si="1"/>
        <v>11</v>
      </c>
      <c r="U17">
        <v>9</v>
      </c>
      <c r="V17" s="11">
        <v>19</v>
      </c>
      <c r="W17" s="11">
        <v>0</v>
      </c>
      <c r="X17" s="11">
        <v>8</v>
      </c>
      <c r="Y17" s="12" t="s">
        <v>33</v>
      </c>
      <c r="Z17" s="11">
        <f t="shared" si="2"/>
        <v>19</v>
      </c>
    </row>
    <row r="18" spans="5:26" x14ac:dyDescent="0.25">
      <c r="E18">
        <v>10</v>
      </c>
      <c r="F18" s="11">
        <v>22</v>
      </c>
      <c r="G18" s="11">
        <v>0</v>
      </c>
      <c r="H18" s="11">
        <v>13</v>
      </c>
      <c r="I18" t="s">
        <v>34</v>
      </c>
      <c r="J18" s="11">
        <f t="shared" si="0"/>
        <v>0</v>
      </c>
      <c r="M18">
        <v>10</v>
      </c>
      <c r="N18" s="11">
        <v>7</v>
      </c>
      <c r="O18" s="11">
        <v>0</v>
      </c>
      <c r="P18" s="11">
        <v>4</v>
      </c>
      <c r="Q18" t="s">
        <v>34</v>
      </c>
      <c r="R18" s="11">
        <f t="shared" si="1"/>
        <v>0</v>
      </c>
      <c r="U18">
        <v>10</v>
      </c>
      <c r="V18" s="11">
        <v>25</v>
      </c>
      <c r="W18" s="11">
        <v>0</v>
      </c>
      <c r="X18" s="11">
        <v>10</v>
      </c>
      <c r="Y18" s="12" t="s">
        <v>34</v>
      </c>
      <c r="Z18" s="11">
        <f t="shared" si="2"/>
        <v>0</v>
      </c>
    </row>
    <row r="19" spans="5:26" x14ac:dyDescent="0.25">
      <c r="E19">
        <v>11</v>
      </c>
      <c r="F19" s="11">
        <v>8</v>
      </c>
      <c r="G19" s="11">
        <v>-7</v>
      </c>
      <c r="H19" s="11">
        <v>0</v>
      </c>
      <c r="I19" t="s">
        <v>34</v>
      </c>
      <c r="J19" s="11">
        <f t="shared" si="0"/>
        <v>-7</v>
      </c>
      <c r="M19">
        <v>11</v>
      </c>
      <c r="N19" s="11">
        <v>10</v>
      </c>
      <c r="O19" s="11">
        <v>-3.75</v>
      </c>
      <c r="P19" s="11">
        <v>0</v>
      </c>
      <c r="Q19" t="s">
        <v>34</v>
      </c>
      <c r="R19" s="11">
        <f t="shared" si="1"/>
        <v>-3.75</v>
      </c>
      <c r="U19">
        <v>11</v>
      </c>
      <c r="V19" s="11">
        <v>5</v>
      </c>
      <c r="W19" s="11">
        <v>-1.88</v>
      </c>
      <c r="X19" s="11">
        <v>0</v>
      </c>
      <c r="Y19" s="12" t="s">
        <v>34</v>
      </c>
      <c r="Z19" s="11">
        <f t="shared" si="2"/>
        <v>-1.88</v>
      </c>
    </row>
    <row r="20" spans="5:26" x14ac:dyDescent="0.25">
      <c r="E20">
        <v>12</v>
      </c>
      <c r="F20" s="11">
        <v>4</v>
      </c>
      <c r="G20" s="11">
        <v>-8</v>
      </c>
      <c r="H20" s="11">
        <v>0</v>
      </c>
      <c r="I20" t="s">
        <v>33</v>
      </c>
      <c r="J20" s="11">
        <f t="shared" si="0"/>
        <v>4</v>
      </c>
      <c r="M20">
        <v>12</v>
      </c>
      <c r="N20" s="11">
        <v>12</v>
      </c>
      <c r="O20" s="11">
        <v>-24</v>
      </c>
      <c r="P20" s="11">
        <v>0</v>
      </c>
      <c r="Q20" t="s">
        <v>33</v>
      </c>
      <c r="R20" s="11">
        <f t="shared" si="1"/>
        <v>12</v>
      </c>
      <c r="U20">
        <v>12</v>
      </c>
      <c r="V20" s="11">
        <v>2</v>
      </c>
      <c r="W20" s="11">
        <v>-2.75</v>
      </c>
      <c r="X20" s="11">
        <v>0</v>
      </c>
      <c r="Y20" s="12" t="s">
        <v>34</v>
      </c>
      <c r="Z20" s="11">
        <f t="shared" si="2"/>
        <v>-2.75</v>
      </c>
    </row>
    <row r="21" spans="5:26" x14ac:dyDescent="0.25">
      <c r="E21">
        <v>13</v>
      </c>
      <c r="F21" s="11">
        <v>25</v>
      </c>
      <c r="G21" s="11">
        <v>0</v>
      </c>
      <c r="H21" s="11">
        <v>9</v>
      </c>
      <c r="I21" t="s">
        <v>33</v>
      </c>
      <c r="J21" s="11">
        <f t="shared" si="0"/>
        <v>25</v>
      </c>
      <c r="M21">
        <v>13</v>
      </c>
      <c r="N21" s="11">
        <v>6</v>
      </c>
      <c r="O21" s="11">
        <v>-10.5</v>
      </c>
      <c r="P21" s="11">
        <v>0</v>
      </c>
      <c r="Q21" t="s">
        <v>34</v>
      </c>
      <c r="R21" s="11">
        <f t="shared" si="1"/>
        <v>-10.5</v>
      </c>
      <c r="U21">
        <v>13</v>
      </c>
      <c r="V21" s="11">
        <v>2</v>
      </c>
      <c r="W21" s="11">
        <v>-1.75</v>
      </c>
      <c r="X21" s="11">
        <v>0</v>
      </c>
      <c r="Y21" s="12" t="s">
        <v>33</v>
      </c>
      <c r="Z21" s="11">
        <f t="shared" si="2"/>
        <v>2</v>
      </c>
    </row>
    <row r="22" spans="5:26" x14ac:dyDescent="0.25">
      <c r="E22">
        <v>14</v>
      </c>
      <c r="F22" s="11">
        <v>2</v>
      </c>
      <c r="G22" s="11">
        <v>-3.75</v>
      </c>
      <c r="H22" s="11">
        <v>0</v>
      </c>
      <c r="I22" t="s">
        <v>34</v>
      </c>
      <c r="J22" s="11">
        <f t="shared" si="0"/>
        <v>-3.75</v>
      </c>
      <c r="M22">
        <v>14</v>
      </c>
      <c r="N22" s="11">
        <v>5</v>
      </c>
      <c r="O22" s="11">
        <v>-9.3800000000000008</v>
      </c>
      <c r="P22" s="11">
        <v>0</v>
      </c>
      <c r="Q22" t="s">
        <v>34</v>
      </c>
      <c r="R22" s="11">
        <f t="shared" si="1"/>
        <v>-9.3800000000000008</v>
      </c>
      <c r="U22">
        <v>14</v>
      </c>
      <c r="V22" s="11">
        <v>10</v>
      </c>
      <c r="W22" s="11">
        <v>-11.25</v>
      </c>
      <c r="X22" s="11">
        <v>0</v>
      </c>
      <c r="Y22" s="12" t="s">
        <v>34</v>
      </c>
      <c r="Z22" s="11">
        <f t="shared" si="2"/>
        <v>-11.25</v>
      </c>
    </row>
    <row r="23" spans="5:26" x14ac:dyDescent="0.25">
      <c r="E23">
        <v>15</v>
      </c>
      <c r="F23" s="11">
        <v>2</v>
      </c>
      <c r="G23" s="11">
        <v>-1.25</v>
      </c>
      <c r="H23" s="11">
        <v>0</v>
      </c>
      <c r="I23" t="s">
        <v>33</v>
      </c>
      <c r="J23" s="11">
        <f t="shared" si="0"/>
        <v>2</v>
      </c>
      <c r="M23">
        <v>15</v>
      </c>
      <c r="N23" s="11">
        <v>8</v>
      </c>
      <c r="O23" s="11">
        <v>-5</v>
      </c>
      <c r="P23" s="11">
        <v>0</v>
      </c>
      <c r="Q23" t="s">
        <v>33</v>
      </c>
      <c r="R23" s="11">
        <f t="shared" si="1"/>
        <v>8</v>
      </c>
      <c r="U23">
        <v>15</v>
      </c>
      <c r="V23" s="11">
        <v>5</v>
      </c>
      <c r="W23" s="11">
        <v>0</v>
      </c>
      <c r="X23" s="11">
        <v>3</v>
      </c>
      <c r="Y23" s="12" t="s">
        <v>34</v>
      </c>
      <c r="Z23" s="11">
        <f t="shared" si="2"/>
        <v>0</v>
      </c>
    </row>
    <row r="24" spans="5:26" x14ac:dyDescent="0.25">
      <c r="E24">
        <v>16</v>
      </c>
      <c r="F24" s="11">
        <v>6</v>
      </c>
      <c r="G24" s="11">
        <v>-9</v>
      </c>
      <c r="H24" s="11">
        <v>0</v>
      </c>
      <c r="I24" t="s">
        <v>33</v>
      </c>
      <c r="J24" s="11">
        <f t="shared" si="0"/>
        <v>6</v>
      </c>
      <c r="M24">
        <v>16</v>
      </c>
      <c r="N24" s="11">
        <v>5</v>
      </c>
      <c r="O24" s="11">
        <v>-3.13</v>
      </c>
      <c r="P24" s="11">
        <v>0</v>
      </c>
      <c r="Q24" t="s">
        <v>33</v>
      </c>
      <c r="R24" s="11">
        <f t="shared" si="1"/>
        <v>5</v>
      </c>
      <c r="U24">
        <v>16</v>
      </c>
      <c r="V24" s="11">
        <v>9</v>
      </c>
      <c r="W24" s="11">
        <v>-2.25</v>
      </c>
      <c r="X24" s="11">
        <v>0</v>
      </c>
      <c r="Y24" s="12" t="s">
        <v>33</v>
      </c>
      <c r="Z24" s="11">
        <f t="shared" si="2"/>
        <v>9</v>
      </c>
    </row>
    <row r="25" spans="5:26" x14ac:dyDescent="0.25">
      <c r="E25">
        <v>17</v>
      </c>
      <c r="F25" s="11">
        <v>13</v>
      </c>
      <c r="G25" s="11">
        <v>0</v>
      </c>
      <c r="H25" s="11">
        <v>6</v>
      </c>
      <c r="I25" t="s">
        <v>33</v>
      </c>
      <c r="J25" s="11">
        <f t="shared" si="0"/>
        <v>13</v>
      </c>
      <c r="M25">
        <v>17</v>
      </c>
      <c r="N25" s="11">
        <v>30</v>
      </c>
      <c r="O25" s="11">
        <v>0</v>
      </c>
      <c r="P25" s="11">
        <v>12</v>
      </c>
      <c r="Q25" t="s">
        <v>34</v>
      </c>
      <c r="R25" s="11">
        <f t="shared" si="1"/>
        <v>0</v>
      </c>
      <c r="U25">
        <v>17</v>
      </c>
      <c r="V25" s="11">
        <v>8</v>
      </c>
      <c r="W25" s="11">
        <v>-11</v>
      </c>
      <c r="X25" s="11">
        <v>0</v>
      </c>
      <c r="Y25" s="12" t="s">
        <v>34</v>
      </c>
      <c r="Z25" s="11">
        <f t="shared" si="2"/>
        <v>-11</v>
      </c>
    </row>
    <row r="26" spans="5:26" x14ac:dyDescent="0.25">
      <c r="E26">
        <v>18</v>
      </c>
      <c r="F26" s="11">
        <v>4</v>
      </c>
      <c r="G26" s="11">
        <v>-4</v>
      </c>
      <c r="H26" s="11">
        <v>0</v>
      </c>
      <c r="I26" t="s">
        <v>34</v>
      </c>
      <c r="J26" s="11">
        <f t="shared" si="0"/>
        <v>-4</v>
      </c>
      <c r="M26">
        <v>18</v>
      </c>
      <c r="N26" s="11">
        <v>4</v>
      </c>
      <c r="O26" s="11">
        <v>-7</v>
      </c>
      <c r="P26" s="11">
        <v>0</v>
      </c>
      <c r="Q26" t="s">
        <v>33</v>
      </c>
      <c r="R26" s="11">
        <f t="shared" si="1"/>
        <v>4</v>
      </c>
      <c r="U26">
        <v>18</v>
      </c>
      <c r="V26" s="11">
        <v>4</v>
      </c>
      <c r="W26" s="11">
        <v>-3</v>
      </c>
      <c r="X26" s="11">
        <v>0</v>
      </c>
      <c r="Y26" s="12" t="s">
        <v>33</v>
      </c>
      <c r="Z26" s="11">
        <f t="shared" si="2"/>
        <v>4</v>
      </c>
    </row>
    <row r="27" spans="5:26" x14ac:dyDescent="0.25">
      <c r="E27">
        <v>19</v>
      </c>
      <c r="F27" s="11">
        <v>7</v>
      </c>
      <c r="G27" s="11">
        <v>0</v>
      </c>
      <c r="H27" s="11">
        <v>3</v>
      </c>
      <c r="I27" t="s">
        <v>33</v>
      </c>
      <c r="J27" s="11">
        <f t="shared" si="0"/>
        <v>7</v>
      </c>
      <c r="M27">
        <v>19</v>
      </c>
      <c r="N27" s="11">
        <v>10</v>
      </c>
      <c r="O27" s="11">
        <v>-13.75</v>
      </c>
      <c r="P27" s="11">
        <v>0</v>
      </c>
      <c r="Q27" t="s">
        <v>33</v>
      </c>
      <c r="R27" s="11">
        <f t="shared" si="1"/>
        <v>10</v>
      </c>
      <c r="U27">
        <v>19</v>
      </c>
      <c r="V27" s="11">
        <v>6</v>
      </c>
      <c r="W27" s="11">
        <v>-1.5</v>
      </c>
      <c r="X27" s="11">
        <v>0</v>
      </c>
      <c r="Y27" s="12" t="s">
        <v>33</v>
      </c>
      <c r="Z27" s="11">
        <f t="shared" si="2"/>
        <v>6</v>
      </c>
    </row>
    <row r="28" spans="5:26" x14ac:dyDescent="0.25">
      <c r="E28">
        <v>20</v>
      </c>
      <c r="F28" s="11">
        <v>3.25</v>
      </c>
      <c r="G28" s="11">
        <v>0</v>
      </c>
      <c r="H28" s="11">
        <v>1</v>
      </c>
      <c r="I28" t="s">
        <v>33</v>
      </c>
      <c r="J28" s="11">
        <f t="shared" si="0"/>
        <v>3.25</v>
      </c>
      <c r="M28">
        <v>20</v>
      </c>
      <c r="N28" s="11">
        <v>8</v>
      </c>
      <c r="O28" s="11">
        <v>-15</v>
      </c>
      <c r="P28" s="11">
        <v>0</v>
      </c>
      <c r="Q28" t="s">
        <v>34</v>
      </c>
      <c r="R28" s="11">
        <f t="shared" si="1"/>
        <v>-15</v>
      </c>
      <c r="U28">
        <v>20</v>
      </c>
      <c r="V28" s="11">
        <v>9</v>
      </c>
      <c r="W28" s="11">
        <v>-13.5</v>
      </c>
      <c r="X28" s="11">
        <v>0</v>
      </c>
      <c r="Y28" s="12" t="s">
        <v>34</v>
      </c>
      <c r="Z28" s="11">
        <f t="shared" si="2"/>
        <v>-13.5</v>
      </c>
    </row>
    <row r="29" spans="5:26" x14ac:dyDescent="0.25">
      <c r="E29">
        <v>21</v>
      </c>
      <c r="F29" s="11">
        <v>4</v>
      </c>
      <c r="G29" s="11">
        <v>-1</v>
      </c>
      <c r="H29" s="11">
        <v>0</v>
      </c>
      <c r="I29" t="s">
        <v>33</v>
      </c>
      <c r="J29" s="11">
        <f t="shared" si="0"/>
        <v>4</v>
      </c>
      <c r="M29">
        <v>21</v>
      </c>
      <c r="N29" s="11">
        <v>24</v>
      </c>
      <c r="O29" s="11">
        <v>0</v>
      </c>
      <c r="P29" s="11">
        <v>12</v>
      </c>
      <c r="Q29" t="s">
        <v>33</v>
      </c>
      <c r="R29" s="11">
        <f t="shared" si="1"/>
        <v>24</v>
      </c>
      <c r="U29">
        <v>21</v>
      </c>
      <c r="V29" s="11">
        <v>5</v>
      </c>
      <c r="W29" s="11">
        <v>-5.63</v>
      </c>
      <c r="X29" s="11">
        <v>0</v>
      </c>
      <c r="Y29" s="12" t="s">
        <v>34</v>
      </c>
      <c r="Z29" s="11">
        <f t="shared" si="2"/>
        <v>-5.63</v>
      </c>
    </row>
    <row r="30" spans="5:26" x14ac:dyDescent="0.25">
      <c r="E30">
        <v>22</v>
      </c>
      <c r="F30" s="11">
        <v>8</v>
      </c>
      <c r="G30" s="11">
        <v>0</v>
      </c>
      <c r="H30" s="11">
        <v>4.25</v>
      </c>
      <c r="I30" t="s">
        <v>34</v>
      </c>
      <c r="J30" s="11">
        <f t="shared" si="0"/>
        <v>0</v>
      </c>
      <c r="M30">
        <v>22</v>
      </c>
      <c r="N30" s="11">
        <v>12</v>
      </c>
      <c r="O30" s="11">
        <v>-15</v>
      </c>
      <c r="P30" s="11">
        <v>0</v>
      </c>
      <c r="Q30" t="s">
        <v>34</v>
      </c>
      <c r="R30" s="11">
        <f t="shared" si="1"/>
        <v>-15</v>
      </c>
      <c r="U30">
        <v>22</v>
      </c>
      <c r="V30" s="11">
        <v>6</v>
      </c>
      <c r="W30" s="11">
        <v>-3</v>
      </c>
      <c r="X30" s="11">
        <v>0</v>
      </c>
      <c r="Y30" s="12" t="s">
        <v>34</v>
      </c>
      <c r="Z30" s="11">
        <f t="shared" si="2"/>
        <v>-3</v>
      </c>
    </row>
    <row r="31" spans="5:26" x14ac:dyDescent="0.25">
      <c r="E31">
        <v>23</v>
      </c>
      <c r="F31" s="11">
        <v>17</v>
      </c>
      <c r="G31" s="11">
        <v>0</v>
      </c>
      <c r="H31" s="11">
        <v>9</v>
      </c>
      <c r="I31" t="s">
        <v>34</v>
      </c>
      <c r="J31" s="11">
        <f t="shared" si="0"/>
        <v>0</v>
      </c>
      <c r="M31">
        <v>23</v>
      </c>
      <c r="N31" s="11">
        <v>9</v>
      </c>
      <c r="O31" s="11">
        <v>-18</v>
      </c>
      <c r="P31" s="11">
        <v>0</v>
      </c>
      <c r="Q31" t="s">
        <v>34</v>
      </c>
      <c r="R31" s="11">
        <f t="shared" si="1"/>
        <v>-18</v>
      </c>
      <c r="U31">
        <v>23</v>
      </c>
      <c r="V31" s="11">
        <v>10</v>
      </c>
      <c r="W31" s="11">
        <v>-16.25</v>
      </c>
      <c r="X31" s="11">
        <v>0</v>
      </c>
      <c r="Y31" s="12" t="s">
        <v>33</v>
      </c>
      <c r="Z31" s="11">
        <f t="shared" si="2"/>
        <v>10</v>
      </c>
    </row>
    <row r="32" spans="5:26" x14ac:dyDescent="0.25">
      <c r="E32">
        <v>24</v>
      </c>
      <c r="F32" s="11">
        <v>12</v>
      </c>
      <c r="G32" s="11">
        <v>-18</v>
      </c>
      <c r="H32" s="11">
        <v>0</v>
      </c>
      <c r="I32" t="s">
        <v>33</v>
      </c>
      <c r="J32" s="11">
        <f t="shared" si="0"/>
        <v>12</v>
      </c>
      <c r="M32">
        <v>24</v>
      </c>
      <c r="N32" s="11">
        <v>13</v>
      </c>
      <c r="O32" s="11">
        <v>0</v>
      </c>
      <c r="P32" s="11">
        <v>5</v>
      </c>
      <c r="Q32" t="s">
        <v>33</v>
      </c>
      <c r="R32" s="11">
        <f t="shared" si="1"/>
        <v>13</v>
      </c>
      <c r="U32">
        <v>24</v>
      </c>
      <c r="V32" s="11">
        <v>5</v>
      </c>
      <c r="W32" s="11">
        <v>-2.5</v>
      </c>
      <c r="X32" s="11">
        <v>0</v>
      </c>
      <c r="Y32" s="12" t="s">
        <v>33</v>
      </c>
      <c r="Z32" s="11">
        <f t="shared" si="2"/>
        <v>5</v>
      </c>
    </row>
    <row r="33" spans="5:26" x14ac:dyDescent="0.25">
      <c r="E33">
        <v>25</v>
      </c>
      <c r="F33" s="11">
        <v>5</v>
      </c>
      <c r="G33" s="11">
        <v>-5</v>
      </c>
      <c r="H33" s="11">
        <v>0</v>
      </c>
      <c r="I33" t="s">
        <v>34</v>
      </c>
      <c r="J33" s="11">
        <f t="shared" si="0"/>
        <v>-5</v>
      </c>
      <c r="M33">
        <v>25</v>
      </c>
      <c r="N33" s="11">
        <v>2</v>
      </c>
      <c r="O33" s="11">
        <v>-0.75</v>
      </c>
      <c r="P33" s="11">
        <v>0</v>
      </c>
      <c r="Q33" t="s">
        <v>33</v>
      </c>
      <c r="R33" s="11">
        <f t="shared" si="1"/>
        <v>2</v>
      </c>
      <c r="U33">
        <v>25</v>
      </c>
      <c r="V33" s="11">
        <v>28</v>
      </c>
      <c r="W33" s="11">
        <v>0</v>
      </c>
      <c r="X33" s="11">
        <v>13</v>
      </c>
      <c r="Y33" s="12" t="s">
        <v>34</v>
      </c>
      <c r="Z33" s="11">
        <f t="shared" si="2"/>
        <v>0</v>
      </c>
    </row>
    <row r="34" spans="5:26" x14ac:dyDescent="0.25">
      <c r="E34">
        <v>26</v>
      </c>
      <c r="F34" s="11">
        <v>4</v>
      </c>
      <c r="G34" s="11">
        <v>0</v>
      </c>
      <c r="H34" s="11">
        <v>2.25</v>
      </c>
      <c r="I34" t="s">
        <v>33</v>
      </c>
      <c r="J34" s="11">
        <f t="shared" si="0"/>
        <v>4</v>
      </c>
      <c r="M34">
        <v>26</v>
      </c>
      <c r="N34" s="11">
        <v>12</v>
      </c>
      <c r="O34" s="11">
        <v>-6</v>
      </c>
      <c r="P34" s="11">
        <v>0</v>
      </c>
      <c r="Q34" t="s">
        <v>34</v>
      </c>
      <c r="R34" s="11">
        <f t="shared" si="1"/>
        <v>-6</v>
      </c>
      <c r="U34">
        <v>26</v>
      </c>
      <c r="V34" s="11">
        <v>10</v>
      </c>
      <c r="W34" s="11">
        <v>-6.25</v>
      </c>
      <c r="X34" s="11">
        <v>0</v>
      </c>
      <c r="Y34" s="12" t="s">
        <v>33</v>
      </c>
      <c r="Z34" s="11">
        <f t="shared" si="2"/>
        <v>10</v>
      </c>
    </row>
    <row r="35" spans="5:26" x14ac:dyDescent="0.25">
      <c r="E35">
        <v>27</v>
      </c>
      <c r="F35" s="11">
        <v>12</v>
      </c>
      <c r="G35" s="11">
        <v>-9</v>
      </c>
      <c r="H35" s="11">
        <v>0</v>
      </c>
      <c r="I35" t="s">
        <v>34</v>
      </c>
      <c r="J35" s="11">
        <f t="shared" si="0"/>
        <v>-9</v>
      </c>
      <c r="M35">
        <v>27</v>
      </c>
      <c r="N35" s="11">
        <v>8</v>
      </c>
      <c r="O35" s="11">
        <v>0</v>
      </c>
      <c r="P35" s="11">
        <v>3</v>
      </c>
      <c r="Q35" t="s">
        <v>34</v>
      </c>
      <c r="R35" s="11">
        <f t="shared" si="1"/>
        <v>0</v>
      </c>
      <c r="U35">
        <v>27</v>
      </c>
      <c r="V35" s="11">
        <v>12</v>
      </c>
      <c r="W35" s="11">
        <v>0</v>
      </c>
      <c r="X35" s="11">
        <v>5</v>
      </c>
      <c r="Y35" s="12" t="s">
        <v>34</v>
      </c>
      <c r="Z35" s="11">
        <f t="shared" si="2"/>
        <v>0</v>
      </c>
    </row>
    <row r="36" spans="5:26" x14ac:dyDescent="0.25">
      <c r="E36">
        <v>28</v>
      </c>
      <c r="F36" s="11">
        <v>8</v>
      </c>
      <c r="G36" s="11">
        <v>-9</v>
      </c>
      <c r="H36" s="11">
        <v>0</v>
      </c>
      <c r="I36" t="s">
        <v>33</v>
      </c>
      <c r="J36" s="11">
        <f t="shared" si="0"/>
        <v>8</v>
      </c>
      <c r="M36">
        <v>28</v>
      </c>
      <c r="N36" s="11">
        <v>8</v>
      </c>
      <c r="O36" s="11">
        <v>-6</v>
      </c>
      <c r="P36" s="11">
        <v>0</v>
      </c>
      <c r="Q36" t="s">
        <v>33</v>
      </c>
      <c r="R36" s="11">
        <f t="shared" si="1"/>
        <v>8</v>
      </c>
      <c r="U36">
        <v>28</v>
      </c>
      <c r="V36" s="11">
        <v>12</v>
      </c>
      <c r="W36" s="11">
        <v>-12</v>
      </c>
      <c r="X36" s="11">
        <v>0</v>
      </c>
      <c r="Y36" s="12" t="s">
        <v>34</v>
      </c>
      <c r="Z36" s="11">
        <f t="shared" si="2"/>
        <v>-12</v>
      </c>
    </row>
    <row r="37" spans="5:26" x14ac:dyDescent="0.25">
      <c r="E37">
        <v>29</v>
      </c>
      <c r="F37" s="11">
        <v>5</v>
      </c>
      <c r="G37" s="11">
        <v>-4.38</v>
      </c>
      <c r="H37" s="11">
        <v>0</v>
      </c>
      <c r="I37" t="s">
        <v>34</v>
      </c>
      <c r="J37" s="11">
        <f t="shared" si="0"/>
        <v>-4.38</v>
      </c>
      <c r="M37">
        <v>29</v>
      </c>
      <c r="N37" s="11">
        <v>4</v>
      </c>
      <c r="O37" s="11">
        <v>-5</v>
      </c>
      <c r="P37" s="11">
        <v>0</v>
      </c>
      <c r="Q37" t="s">
        <v>34</v>
      </c>
      <c r="R37" s="11">
        <f t="shared" si="1"/>
        <v>-5</v>
      </c>
      <c r="U37">
        <v>29</v>
      </c>
      <c r="V37" s="11">
        <v>4</v>
      </c>
      <c r="W37" s="11">
        <v>-6</v>
      </c>
      <c r="X37" s="11">
        <v>0</v>
      </c>
      <c r="Y37" s="12" t="s">
        <v>33</v>
      </c>
      <c r="Z37" s="11">
        <f t="shared" si="2"/>
        <v>4</v>
      </c>
    </row>
    <row r="38" spans="5:26" x14ac:dyDescent="0.25">
      <c r="E38">
        <v>30</v>
      </c>
      <c r="F38" s="11">
        <v>8</v>
      </c>
      <c r="G38" s="11">
        <v>-13</v>
      </c>
      <c r="H38" s="11">
        <v>0</v>
      </c>
      <c r="I38" t="s">
        <v>34</v>
      </c>
      <c r="J38" s="11">
        <f t="shared" si="0"/>
        <v>-13</v>
      </c>
      <c r="M38">
        <v>30</v>
      </c>
      <c r="N38" s="11">
        <v>6</v>
      </c>
      <c r="O38" s="11">
        <v>-6</v>
      </c>
      <c r="P38" s="11">
        <v>0</v>
      </c>
      <c r="Q38" t="s">
        <v>34</v>
      </c>
      <c r="R38" s="11">
        <f t="shared" si="1"/>
        <v>-6</v>
      </c>
      <c r="U38">
        <v>30</v>
      </c>
      <c r="V38" s="11">
        <v>6</v>
      </c>
      <c r="W38" s="11">
        <v>-7.5</v>
      </c>
      <c r="X38" s="11">
        <v>0</v>
      </c>
      <c r="Y38" s="12" t="s">
        <v>33</v>
      </c>
      <c r="Z38" s="11">
        <f t="shared" si="2"/>
        <v>6</v>
      </c>
    </row>
    <row r="40" spans="5:26" x14ac:dyDescent="0.25">
      <c r="F40" s="11">
        <f>F9/5</f>
        <v>2</v>
      </c>
      <c r="G40" s="11">
        <f>G9/5</f>
        <v>0</v>
      </c>
      <c r="H40" s="11">
        <f>H9/5</f>
        <v>1.2</v>
      </c>
      <c r="I40" t="s">
        <v>33</v>
      </c>
      <c r="J40" s="11">
        <f>IF(I40="won",F40,G40)</f>
        <v>2</v>
      </c>
      <c r="N40" s="11">
        <f>N9/5</f>
        <v>0.4</v>
      </c>
      <c r="O40" s="11">
        <f>O9/5</f>
        <v>-0.45</v>
      </c>
      <c r="P40" s="11">
        <f>P9/5</f>
        <v>0</v>
      </c>
      <c r="Q40" t="s">
        <v>33</v>
      </c>
      <c r="R40" s="11">
        <f>IF(Q40="won",N40,O40)</f>
        <v>0.4</v>
      </c>
      <c r="V40" s="11">
        <f>V9/5</f>
        <v>1.8</v>
      </c>
      <c r="W40" s="11">
        <f>W9/5</f>
        <v>-2.25</v>
      </c>
      <c r="X40" s="11">
        <f>X9/5</f>
        <v>0</v>
      </c>
      <c r="Y40" t="s">
        <v>33</v>
      </c>
      <c r="Z40" s="11">
        <f>IF(Y40="won",V40,W40)</f>
        <v>1.8</v>
      </c>
    </row>
    <row r="41" spans="5:26" x14ac:dyDescent="0.25">
      <c r="F41" s="11">
        <f t="shared" ref="F41:H41" si="3">F10/5</f>
        <v>1.8</v>
      </c>
      <c r="G41" s="11">
        <f t="shared" si="3"/>
        <v>-3.15</v>
      </c>
      <c r="H41" s="11">
        <f t="shared" si="3"/>
        <v>0</v>
      </c>
      <c r="I41" t="s">
        <v>34</v>
      </c>
      <c r="J41" s="11">
        <f t="shared" ref="J41:J69" si="4">IF(I41="won",F41,G41)</f>
        <v>-3.15</v>
      </c>
      <c r="N41" s="11">
        <f t="shared" ref="N41:P41" si="5">N10/5</f>
        <v>1.2</v>
      </c>
      <c r="O41" s="11">
        <f t="shared" si="5"/>
        <v>-0.9</v>
      </c>
      <c r="P41" s="11">
        <f t="shared" si="5"/>
        <v>0</v>
      </c>
      <c r="Q41" t="s">
        <v>34</v>
      </c>
      <c r="R41" s="11">
        <f t="shared" ref="R41:R69" si="6">IF(Q41="won",N41,O41)</f>
        <v>-0.9</v>
      </c>
      <c r="V41" s="11">
        <f t="shared" ref="V41:X41" si="7">V10/5</f>
        <v>2.4</v>
      </c>
      <c r="W41" s="11">
        <f t="shared" si="7"/>
        <v>-4.2</v>
      </c>
      <c r="X41" s="11">
        <f t="shared" si="7"/>
        <v>0</v>
      </c>
      <c r="Y41" t="s">
        <v>34</v>
      </c>
      <c r="Z41" s="11">
        <f t="shared" ref="Z41:Z69" si="8">IF(Y41="won",V41,W41)</f>
        <v>-4.2</v>
      </c>
    </row>
    <row r="42" spans="5:26" x14ac:dyDescent="0.25">
      <c r="F42" s="11">
        <f t="shared" ref="F42:H42" si="9">F11/5</f>
        <v>2</v>
      </c>
      <c r="G42" s="11">
        <f t="shared" si="9"/>
        <v>-1.75</v>
      </c>
      <c r="H42" s="11">
        <f t="shared" si="9"/>
        <v>0</v>
      </c>
      <c r="I42" t="s">
        <v>34</v>
      </c>
      <c r="J42" s="11">
        <f t="shared" si="4"/>
        <v>-1.75</v>
      </c>
      <c r="N42" s="11">
        <f t="shared" ref="N42:P42" si="10">N11/5</f>
        <v>0.4</v>
      </c>
      <c r="O42" s="11">
        <f t="shared" si="10"/>
        <v>-0.65</v>
      </c>
      <c r="P42" s="11">
        <f t="shared" si="10"/>
        <v>0</v>
      </c>
      <c r="Q42" t="s">
        <v>34</v>
      </c>
      <c r="R42" s="11">
        <f t="shared" si="6"/>
        <v>-0.65</v>
      </c>
      <c r="V42" s="11">
        <f t="shared" ref="V42:X42" si="11">V11/5</f>
        <v>1</v>
      </c>
      <c r="W42" s="11">
        <f t="shared" si="11"/>
        <v>-1.3759999999999999</v>
      </c>
      <c r="X42" s="11">
        <f t="shared" si="11"/>
        <v>0</v>
      </c>
      <c r="Y42" t="s">
        <v>34</v>
      </c>
      <c r="Z42" s="11">
        <f t="shared" si="8"/>
        <v>-1.3759999999999999</v>
      </c>
    </row>
    <row r="43" spans="5:26" x14ac:dyDescent="0.25">
      <c r="F43" s="11">
        <f t="shared" ref="F43:H43" si="12">F12/5</f>
        <v>1.6</v>
      </c>
      <c r="G43" s="11">
        <f t="shared" si="12"/>
        <v>-0.4</v>
      </c>
      <c r="H43" s="11">
        <f t="shared" si="12"/>
        <v>0</v>
      </c>
      <c r="I43" t="s">
        <v>33</v>
      </c>
      <c r="J43" s="11">
        <f t="shared" si="4"/>
        <v>1.6</v>
      </c>
      <c r="N43" s="11">
        <f t="shared" ref="N43:P43" si="13">N12/5</f>
        <v>4.4000000000000004</v>
      </c>
      <c r="O43" s="11">
        <f t="shared" si="13"/>
        <v>0</v>
      </c>
      <c r="P43" s="11">
        <f t="shared" si="13"/>
        <v>2</v>
      </c>
      <c r="Q43" t="s">
        <v>33</v>
      </c>
      <c r="R43" s="11">
        <f t="shared" si="6"/>
        <v>4.4000000000000004</v>
      </c>
      <c r="V43" s="11">
        <f t="shared" ref="V43:X43" si="14">V12/5</f>
        <v>2.4</v>
      </c>
      <c r="W43" s="11">
        <f t="shared" si="14"/>
        <v>-0.6</v>
      </c>
      <c r="X43" s="11">
        <f t="shared" si="14"/>
        <v>0</v>
      </c>
      <c r="Y43" t="s">
        <v>33</v>
      </c>
      <c r="Z43" s="11">
        <f t="shared" si="8"/>
        <v>2.4</v>
      </c>
    </row>
    <row r="44" spans="5:26" x14ac:dyDescent="0.25">
      <c r="F44" s="11">
        <f t="shared" ref="F44:H44" si="15">F13/5</f>
        <v>1.2</v>
      </c>
      <c r="G44" s="11">
        <f t="shared" si="15"/>
        <v>-2.4</v>
      </c>
      <c r="H44" s="11">
        <f t="shared" si="15"/>
        <v>0</v>
      </c>
      <c r="I44" t="s">
        <v>34</v>
      </c>
      <c r="J44" s="11">
        <f t="shared" si="4"/>
        <v>-2.4</v>
      </c>
      <c r="N44" s="11">
        <f t="shared" ref="N44:P44" si="16">N13/5</f>
        <v>1.8</v>
      </c>
      <c r="O44" s="11">
        <f t="shared" si="16"/>
        <v>-0.9</v>
      </c>
      <c r="P44" s="11">
        <f t="shared" si="16"/>
        <v>0</v>
      </c>
      <c r="Q44" t="s">
        <v>34</v>
      </c>
      <c r="R44" s="11">
        <f t="shared" si="6"/>
        <v>-0.9</v>
      </c>
      <c r="V44" s="11">
        <f t="shared" ref="V44:X44" si="17">V13/5</f>
        <v>1</v>
      </c>
      <c r="W44" s="11">
        <f t="shared" si="17"/>
        <v>0</v>
      </c>
      <c r="X44" s="11">
        <f t="shared" si="17"/>
        <v>0.4</v>
      </c>
      <c r="Y44" t="s">
        <v>34</v>
      </c>
      <c r="Z44" s="11">
        <f t="shared" si="8"/>
        <v>0</v>
      </c>
    </row>
    <row r="45" spans="5:26" x14ac:dyDescent="0.25">
      <c r="F45" s="11">
        <f t="shared" ref="F45:H45" si="18">F14/5</f>
        <v>2</v>
      </c>
      <c r="G45" s="11">
        <f t="shared" si="18"/>
        <v>-3.75</v>
      </c>
      <c r="H45" s="11">
        <f t="shared" si="18"/>
        <v>0</v>
      </c>
      <c r="I45" t="s">
        <v>34</v>
      </c>
      <c r="J45" s="11">
        <f t="shared" si="4"/>
        <v>-3.75</v>
      </c>
      <c r="N45" s="11">
        <f t="shared" ref="N45:P45" si="19">N14/5</f>
        <v>3.4</v>
      </c>
      <c r="O45" s="11">
        <f t="shared" si="19"/>
        <v>0</v>
      </c>
      <c r="P45" s="11">
        <f t="shared" si="19"/>
        <v>2</v>
      </c>
      <c r="Q45" t="s">
        <v>34</v>
      </c>
      <c r="R45" s="11">
        <f t="shared" si="6"/>
        <v>0</v>
      </c>
      <c r="V45" s="11">
        <f t="shared" ref="V45:X45" si="20">V14/5</f>
        <v>1.8</v>
      </c>
      <c r="W45" s="11">
        <f t="shared" si="20"/>
        <v>-1.35</v>
      </c>
      <c r="X45" s="11">
        <f t="shared" si="20"/>
        <v>0</v>
      </c>
      <c r="Y45" t="s">
        <v>34</v>
      </c>
      <c r="Z45" s="11">
        <f t="shared" si="8"/>
        <v>-1.35</v>
      </c>
    </row>
    <row r="46" spans="5:26" x14ac:dyDescent="0.25">
      <c r="F46" s="11">
        <f t="shared" ref="F46:H46" si="21">F15/5</f>
        <v>1</v>
      </c>
      <c r="G46" s="11">
        <f t="shared" si="21"/>
        <v>-1.6260000000000001</v>
      </c>
      <c r="H46" s="11">
        <f t="shared" si="21"/>
        <v>0</v>
      </c>
      <c r="I46" t="s">
        <v>33</v>
      </c>
      <c r="J46" s="11">
        <f t="shared" si="4"/>
        <v>1</v>
      </c>
      <c r="N46" s="11">
        <f t="shared" ref="N46:P46" si="22">N15/5</f>
        <v>0.8</v>
      </c>
      <c r="O46" s="11">
        <f t="shared" si="22"/>
        <v>0</v>
      </c>
      <c r="P46" s="11">
        <f t="shared" si="22"/>
        <v>0.4</v>
      </c>
      <c r="Q46" t="s">
        <v>33</v>
      </c>
      <c r="R46" s="11">
        <f t="shared" si="6"/>
        <v>0.8</v>
      </c>
      <c r="V46" s="11">
        <f t="shared" ref="V46:X46" si="23">V15/5</f>
        <v>5.2</v>
      </c>
      <c r="W46" s="11">
        <f t="shared" si="23"/>
        <v>0</v>
      </c>
      <c r="X46" s="11">
        <f t="shared" si="23"/>
        <v>2</v>
      </c>
      <c r="Y46" t="s">
        <v>33</v>
      </c>
      <c r="Z46" s="11">
        <f t="shared" si="8"/>
        <v>5.2</v>
      </c>
    </row>
    <row r="47" spans="5:26" x14ac:dyDescent="0.25">
      <c r="F47" s="11">
        <f t="shared" ref="F47:H47" si="24">F16/5</f>
        <v>2.4</v>
      </c>
      <c r="G47" s="11">
        <f t="shared" si="24"/>
        <v>0</v>
      </c>
      <c r="H47" s="11">
        <f t="shared" si="24"/>
        <v>0.8</v>
      </c>
      <c r="I47" t="s">
        <v>34</v>
      </c>
      <c r="J47" s="11">
        <f t="shared" si="4"/>
        <v>0</v>
      </c>
      <c r="N47" s="11">
        <f t="shared" ref="N47:P47" si="25">N16/5</f>
        <v>0.8</v>
      </c>
      <c r="O47" s="11">
        <f t="shared" si="25"/>
        <v>-0.4</v>
      </c>
      <c r="P47" s="11">
        <f t="shared" si="25"/>
        <v>0</v>
      </c>
      <c r="Q47" t="s">
        <v>34</v>
      </c>
      <c r="R47" s="11">
        <f t="shared" si="6"/>
        <v>-0.4</v>
      </c>
      <c r="V47" s="11">
        <f t="shared" ref="V47:X47" si="26">V16/5</f>
        <v>1.6</v>
      </c>
      <c r="W47" s="11">
        <f t="shared" si="26"/>
        <v>-0.6</v>
      </c>
      <c r="X47" s="11">
        <f t="shared" si="26"/>
        <v>0</v>
      </c>
      <c r="Y47" t="s">
        <v>34</v>
      </c>
      <c r="Z47" s="11">
        <f t="shared" si="8"/>
        <v>-0.6</v>
      </c>
    </row>
    <row r="48" spans="5:26" x14ac:dyDescent="0.25">
      <c r="F48" s="11">
        <f t="shared" ref="F48:H48" si="27">F17/5</f>
        <v>1.8</v>
      </c>
      <c r="G48" s="11">
        <f t="shared" si="27"/>
        <v>-1.8</v>
      </c>
      <c r="H48" s="11">
        <f t="shared" si="27"/>
        <v>0</v>
      </c>
      <c r="I48" t="s">
        <v>33</v>
      </c>
      <c r="J48" s="11">
        <f t="shared" si="4"/>
        <v>1.8</v>
      </c>
      <c r="N48" s="11">
        <f t="shared" ref="N48:P48" si="28">N17/5</f>
        <v>2.2000000000000002</v>
      </c>
      <c r="O48" s="11">
        <f t="shared" si="28"/>
        <v>0</v>
      </c>
      <c r="P48" s="11">
        <f t="shared" si="28"/>
        <v>1.2</v>
      </c>
      <c r="Q48" t="s">
        <v>33</v>
      </c>
      <c r="R48" s="11">
        <f t="shared" si="6"/>
        <v>2.2000000000000002</v>
      </c>
      <c r="V48" s="11">
        <f t="shared" ref="V48:X48" si="29">V17/5</f>
        <v>3.8</v>
      </c>
      <c r="W48" s="11">
        <f t="shared" si="29"/>
        <v>0</v>
      </c>
      <c r="X48" s="11">
        <f t="shared" si="29"/>
        <v>1.6</v>
      </c>
      <c r="Y48" t="s">
        <v>33</v>
      </c>
      <c r="Z48" s="11">
        <f t="shared" si="8"/>
        <v>3.8</v>
      </c>
    </row>
    <row r="49" spans="6:26" x14ac:dyDescent="0.25">
      <c r="F49" s="11">
        <f t="shared" ref="F49:H49" si="30">F18/5</f>
        <v>4.4000000000000004</v>
      </c>
      <c r="G49" s="11">
        <f t="shared" si="30"/>
        <v>0</v>
      </c>
      <c r="H49" s="11">
        <f t="shared" si="30"/>
        <v>2.6</v>
      </c>
      <c r="I49" t="s">
        <v>34</v>
      </c>
      <c r="J49" s="11">
        <f t="shared" si="4"/>
        <v>0</v>
      </c>
      <c r="N49" s="11">
        <f t="shared" ref="N49:P49" si="31">N18/5</f>
        <v>1.4</v>
      </c>
      <c r="O49" s="11">
        <f t="shared" si="31"/>
        <v>0</v>
      </c>
      <c r="P49" s="11">
        <f t="shared" si="31"/>
        <v>0.8</v>
      </c>
      <c r="Q49" t="s">
        <v>34</v>
      </c>
      <c r="R49" s="11">
        <f t="shared" si="6"/>
        <v>0</v>
      </c>
      <c r="V49" s="11">
        <f t="shared" ref="V49:X49" si="32">V18/5</f>
        <v>5</v>
      </c>
      <c r="W49" s="11">
        <f t="shared" si="32"/>
        <v>0</v>
      </c>
      <c r="X49" s="11">
        <f t="shared" si="32"/>
        <v>2</v>
      </c>
      <c r="Y49" t="s">
        <v>34</v>
      </c>
      <c r="Z49" s="11">
        <f t="shared" si="8"/>
        <v>0</v>
      </c>
    </row>
    <row r="50" spans="6:26" x14ac:dyDescent="0.25">
      <c r="F50" s="11">
        <f t="shared" ref="F50:H50" si="33">F19/5</f>
        <v>1.6</v>
      </c>
      <c r="G50" s="11">
        <f t="shared" si="33"/>
        <v>-1.4</v>
      </c>
      <c r="H50" s="11">
        <f t="shared" si="33"/>
        <v>0</v>
      </c>
      <c r="I50" t="s">
        <v>34</v>
      </c>
      <c r="J50" s="11">
        <f t="shared" si="4"/>
        <v>-1.4</v>
      </c>
      <c r="N50" s="11">
        <f t="shared" ref="N50:P50" si="34">N19/5</f>
        <v>2</v>
      </c>
      <c r="O50" s="11">
        <f t="shared" si="34"/>
        <v>-0.75</v>
      </c>
      <c r="P50" s="11">
        <f t="shared" si="34"/>
        <v>0</v>
      </c>
      <c r="Q50" t="s">
        <v>34</v>
      </c>
      <c r="R50" s="11">
        <f t="shared" si="6"/>
        <v>-0.75</v>
      </c>
      <c r="V50" s="11">
        <f t="shared" ref="V50:X50" si="35">V19/5</f>
        <v>1</v>
      </c>
      <c r="W50" s="11">
        <f t="shared" si="35"/>
        <v>-0.376</v>
      </c>
      <c r="X50" s="11">
        <f t="shared" si="35"/>
        <v>0</v>
      </c>
      <c r="Y50" t="s">
        <v>34</v>
      </c>
      <c r="Z50" s="11">
        <f t="shared" si="8"/>
        <v>-0.376</v>
      </c>
    </row>
    <row r="51" spans="6:26" x14ac:dyDescent="0.25">
      <c r="F51" s="11">
        <f t="shared" ref="F51:H51" si="36">F20/5</f>
        <v>0.8</v>
      </c>
      <c r="G51" s="11">
        <f t="shared" si="36"/>
        <v>-1.6</v>
      </c>
      <c r="H51" s="11">
        <f t="shared" si="36"/>
        <v>0</v>
      </c>
      <c r="I51" t="s">
        <v>33</v>
      </c>
      <c r="J51" s="11">
        <f t="shared" si="4"/>
        <v>0.8</v>
      </c>
      <c r="N51" s="11">
        <f t="shared" ref="N51:P51" si="37">N20/5</f>
        <v>2.4</v>
      </c>
      <c r="O51" s="11">
        <f t="shared" si="37"/>
        <v>-4.8</v>
      </c>
      <c r="P51" s="11">
        <f t="shared" si="37"/>
        <v>0</v>
      </c>
      <c r="Q51" t="s">
        <v>33</v>
      </c>
      <c r="R51" s="11">
        <f t="shared" si="6"/>
        <v>2.4</v>
      </c>
      <c r="V51" s="11">
        <f t="shared" ref="V51:X51" si="38">V20/5</f>
        <v>0.4</v>
      </c>
      <c r="W51" s="11">
        <f t="shared" si="38"/>
        <v>-0.55000000000000004</v>
      </c>
      <c r="X51" s="11">
        <f t="shared" si="38"/>
        <v>0</v>
      </c>
      <c r="Y51" t="s">
        <v>33</v>
      </c>
      <c r="Z51" s="11">
        <f t="shared" si="8"/>
        <v>0.4</v>
      </c>
    </row>
    <row r="52" spans="6:26" x14ac:dyDescent="0.25">
      <c r="F52" s="11">
        <f t="shared" ref="F52:H52" si="39">F21/5</f>
        <v>5</v>
      </c>
      <c r="G52" s="11">
        <f t="shared" si="39"/>
        <v>0</v>
      </c>
      <c r="H52" s="11">
        <f t="shared" si="39"/>
        <v>1.8</v>
      </c>
      <c r="I52" t="s">
        <v>33</v>
      </c>
      <c r="J52" s="11">
        <f t="shared" si="4"/>
        <v>5</v>
      </c>
      <c r="N52" s="11">
        <f t="shared" ref="N52:P52" si="40">N21/5</f>
        <v>1.2</v>
      </c>
      <c r="O52" s="11">
        <f t="shared" si="40"/>
        <v>-2.1</v>
      </c>
      <c r="P52" s="11">
        <f t="shared" si="40"/>
        <v>0</v>
      </c>
      <c r="Q52" t="s">
        <v>33</v>
      </c>
      <c r="R52" s="11">
        <f t="shared" si="6"/>
        <v>1.2</v>
      </c>
      <c r="V52" s="11">
        <f t="shared" ref="V52:X52" si="41">V21/5</f>
        <v>0.4</v>
      </c>
      <c r="W52" s="11">
        <f t="shared" si="41"/>
        <v>-0.35</v>
      </c>
      <c r="X52" s="11">
        <f t="shared" si="41"/>
        <v>0</v>
      </c>
      <c r="Y52" t="s">
        <v>33</v>
      </c>
      <c r="Z52" s="11">
        <f t="shared" si="8"/>
        <v>0.4</v>
      </c>
    </row>
    <row r="53" spans="6:26" x14ac:dyDescent="0.25">
      <c r="F53" s="11">
        <f t="shared" ref="F53:H53" si="42">F22/5</f>
        <v>0.4</v>
      </c>
      <c r="G53" s="11">
        <f t="shared" si="42"/>
        <v>-0.75</v>
      </c>
      <c r="H53" s="11">
        <f t="shared" si="42"/>
        <v>0</v>
      </c>
      <c r="I53" t="s">
        <v>34</v>
      </c>
      <c r="J53" s="11">
        <f t="shared" si="4"/>
        <v>-0.75</v>
      </c>
      <c r="N53" s="11">
        <f t="shared" ref="N53:P53" si="43">N22/5</f>
        <v>1</v>
      </c>
      <c r="O53" s="11">
        <f t="shared" si="43"/>
        <v>-1.8760000000000001</v>
      </c>
      <c r="P53" s="11">
        <f t="shared" si="43"/>
        <v>0</v>
      </c>
      <c r="Q53" t="s">
        <v>34</v>
      </c>
      <c r="R53" s="11">
        <f t="shared" si="6"/>
        <v>-1.8760000000000001</v>
      </c>
      <c r="V53" s="11">
        <f t="shared" ref="V53:X53" si="44">V22/5</f>
        <v>2</v>
      </c>
      <c r="W53" s="11">
        <f t="shared" si="44"/>
        <v>-2.25</v>
      </c>
      <c r="X53" s="11">
        <f t="shared" si="44"/>
        <v>0</v>
      </c>
      <c r="Y53" t="s">
        <v>34</v>
      </c>
      <c r="Z53" s="11">
        <f t="shared" si="8"/>
        <v>-2.25</v>
      </c>
    </row>
    <row r="54" spans="6:26" x14ac:dyDescent="0.25">
      <c r="F54" s="11">
        <f t="shared" ref="F54:H54" si="45">F23/5</f>
        <v>0.4</v>
      </c>
      <c r="G54" s="11">
        <f t="shared" si="45"/>
        <v>-0.25</v>
      </c>
      <c r="H54" s="11">
        <f t="shared" si="45"/>
        <v>0</v>
      </c>
      <c r="I54" t="s">
        <v>33</v>
      </c>
      <c r="J54" s="11">
        <f t="shared" si="4"/>
        <v>0.4</v>
      </c>
      <c r="N54" s="11">
        <f t="shared" ref="N54:P54" si="46">N23/5</f>
        <v>1.6</v>
      </c>
      <c r="O54" s="11">
        <f t="shared" si="46"/>
        <v>-1</v>
      </c>
      <c r="P54" s="11">
        <f t="shared" si="46"/>
        <v>0</v>
      </c>
      <c r="Q54" t="s">
        <v>33</v>
      </c>
      <c r="R54" s="11">
        <f t="shared" si="6"/>
        <v>1.6</v>
      </c>
      <c r="V54" s="11">
        <f t="shared" ref="V54:X54" si="47">V23/5</f>
        <v>1</v>
      </c>
      <c r="W54" s="11">
        <f t="shared" si="47"/>
        <v>0</v>
      </c>
      <c r="X54" s="11">
        <f t="shared" si="47"/>
        <v>0.6</v>
      </c>
      <c r="Y54" t="s">
        <v>33</v>
      </c>
      <c r="Z54" s="11">
        <f t="shared" si="8"/>
        <v>1</v>
      </c>
    </row>
    <row r="55" spans="6:26" x14ac:dyDescent="0.25">
      <c r="F55" s="11">
        <f t="shared" ref="F55:H55" si="48">F24/5</f>
        <v>1.2</v>
      </c>
      <c r="G55" s="11">
        <f t="shared" si="48"/>
        <v>-1.8</v>
      </c>
      <c r="H55" s="11">
        <f t="shared" si="48"/>
        <v>0</v>
      </c>
      <c r="I55" t="s">
        <v>33</v>
      </c>
      <c r="J55" s="11">
        <f t="shared" si="4"/>
        <v>1.2</v>
      </c>
      <c r="N55" s="11">
        <f t="shared" ref="N55:P55" si="49">N24/5</f>
        <v>1</v>
      </c>
      <c r="O55" s="11">
        <f t="shared" si="49"/>
        <v>-0.626</v>
      </c>
      <c r="P55" s="11">
        <f t="shared" si="49"/>
        <v>0</v>
      </c>
      <c r="Q55" t="s">
        <v>33</v>
      </c>
      <c r="R55" s="11">
        <f t="shared" si="6"/>
        <v>1</v>
      </c>
      <c r="V55" s="11">
        <f t="shared" ref="V55:X55" si="50">V24/5</f>
        <v>1.8</v>
      </c>
      <c r="W55" s="11">
        <f t="shared" si="50"/>
        <v>-0.45</v>
      </c>
      <c r="X55" s="11">
        <f t="shared" si="50"/>
        <v>0</v>
      </c>
      <c r="Y55" t="s">
        <v>33</v>
      </c>
      <c r="Z55" s="11">
        <f t="shared" si="8"/>
        <v>1.8</v>
      </c>
    </row>
    <row r="56" spans="6:26" x14ac:dyDescent="0.25">
      <c r="F56" s="11">
        <f t="shared" ref="F56:H56" si="51">F25/5</f>
        <v>2.6</v>
      </c>
      <c r="G56" s="11">
        <f t="shared" si="51"/>
        <v>0</v>
      </c>
      <c r="H56" s="11">
        <f t="shared" si="51"/>
        <v>1.2</v>
      </c>
      <c r="I56" t="s">
        <v>33</v>
      </c>
      <c r="J56" s="11">
        <f t="shared" si="4"/>
        <v>2.6</v>
      </c>
      <c r="N56" s="11">
        <f t="shared" ref="N56:P56" si="52">N25/5</f>
        <v>6</v>
      </c>
      <c r="O56" s="11">
        <f t="shared" si="52"/>
        <v>0</v>
      </c>
      <c r="P56" s="11">
        <f t="shared" si="52"/>
        <v>2.4</v>
      </c>
      <c r="Q56" t="s">
        <v>33</v>
      </c>
      <c r="R56" s="11">
        <f t="shared" si="6"/>
        <v>6</v>
      </c>
      <c r="V56" s="11">
        <f t="shared" ref="V56:X56" si="53">V25/5</f>
        <v>1.6</v>
      </c>
      <c r="W56" s="11">
        <f t="shared" si="53"/>
        <v>-2.2000000000000002</v>
      </c>
      <c r="X56" s="11">
        <f t="shared" si="53"/>
        <v>0</v>
      </c>
      <c r="Y56" t="s">
        <v>33</v>
      </c>
      <c r="Z56" s="11">
        <f t="shared" si="8"/>
        <v>1.6</v>
      </c>
    </row>
    <row r="57" spans="6:26" x14ac:dyDescent="0.25">
      <c r="F57" s="11">
        <f t="shared" ref="F57:H57" si="54">F26/5</f>
        <v>0.8</v>
      </c>
      <c r="G57" s="11">
        <f t="shared" si="54"/>
        <v>-0.8</v>
      </c>
      <c r="H57" s="11">
        <f t="shared" si="54"/>
        <v>0</v>
      </c>
      <c r="I57" t="s">
        <v>34</v>
      </c>
      <c r="J57" s="11">
        <f t="shared" si="4"/>
        <v>-0.8</v>
      </c>
      <c r="N57" s="11">
        <f t="shared" ref="N57:P57" si="55">N26/5</f>
        <v>0.8</v>
      </c>
      <c r="O57" s="11">
        <f t="shared" si="55"/>
        <v>-1.4</v>
      </c>
      <c r="P57" s="11">
        <f t="shared" si="55"/>
        <v>0</v>
      </c>
      <c r="Q57" t="s">
        <v>34</v>
      </c>
      <c r="R57" s="11">
        <f t="shared" si="6"/>
        <v>-1.4</v>
      </c>
      <c r="V57" s="11">
        <f t="shared" ref="V57:X57" si="56">V26/5</f>
        <v>0.8</v>
      </c>
      <c r="W57" s="11">
        <f t="shared" si="56"/>
        <v>-0.6</v>
      </c>
      <c r="X57" s="11">
        <f t="shared" si="56"/>
        <v>0</v>
      </c>
      <c r="Y57" t="s">
        <v>34</v>
      </c>
      <c r="Z57" s="11">
        <f t="shared" si="8"/>
        <v>-0.6</v>
      </c>
    </row>
    <row r="58" spans="6:26" x14ac:dyDescent="0.25">
      <c r="F58" s="11">
        <f t="shared" ref="F58:H58" si="57">F27/5</f>
        <v>1.4</v>
      </c>
      <c r="G58" s="11">
        <f t="shared" si="57"/>
        <v>0</v>
      </c>
      <c r="H58" s="11">
        <f t="shared" si="57"/>
        <v>0.6</v>
      </c>
      <c r="I58" t="s">
        <v>33</v>
      </c>
      <c r="J58" s="11">
        <f t="shared" si="4"/>
        <v>1.4</v>
      </c>
      <c r="N58" s="11">
        <f t="shared" ref="N58:P58" si="58">N27/5</f>
        <v>2</v>
      </c>
      <c r="O58" s="11">
        <f t="shared" si="58"/>
        <v>-2.75</v>
      </c>
      <c r="P58" s="11">
        <f t="shared" si="58"/>
        <v>0</v>
      </c>
      <c r="Q58" t="s">
        <v>33</v>
      </c>
      <c r="R58" s="11">
        <f t="shared" si="6"/>
        <v>2</v>
      </c>
      <c r="V58" s="11">
        <f t="shared" ref="V58:X58" si="59">V27/5</f>
        <v>1.2</v>
      </c>
      <c r="W58" s="11">
        <f t="shared" si="59"/>
        <v>-0.3</v>
      </c>
      <c r="X58" s="11">
        <f t="shared" si="59"/>
        <v>0</v>
      </c>
      <c r="Y58" t="s">
        <v>33</v>
      </c>
      <c r="Z58" s="11">
        <f t="shared" si="8"/>
        <v>1.2</v>
      </c>
    </row>
    <row r="59" spans="6:26" x14ac:dyDescent="0.25">
      <c r="F59" s="11">
        <f t="shared" ref="F59:H59" si="60">F28/5</f>
        <v>0.65</v>
      </c>
      <c r="G59" s="11">
        <f t="shared" si="60"/>
        <v>0</v>
      </c>
      <c r="H59" s="11">
        <f t="shared" si="60"/>
        <v>0.2</v>
      </c>
      <c r="I59" t="s">
        <v>33</v>
      </c>
      <c r="J59" s="11">
        <f t="shared" si="4"/>
        <v>0.65</v>
      </c>
      <c r="N59" s="11">
        <f t="shared" ref="N59:P59" si="61">N28/5</f>
        <v>1.6</v>
      </c>
      <c r="O59" s="11">
        <f t="shared" si="61"/>
        <v>-3</v>
      </c>
      <c r="P59" s="11">
        <f t="shared" si="61"/>
        <v>0</v>
      </c>
      <c r="Q59" t="s">
        <v>33</v>
      </c>
      <c r="R59" s="11">
        <f t="shared" si="6"/>
        <v>1.6</v>
      </c>
      <c r="V59" s="11">
        <f t="shared" ref="V59:X59" si="62">V28/5</f>
        <v>1.8</v>
      </c>
      <c r="W59" s="11">
        <f t="shared" si="62"/>
        <v>-2.7</v>
      </c>
      <c r="X59" s="11">
        <f t="shared" si="62"/>
        <v>0</v>
      </c>
      <c r="Y59" t="s">
        <v>33</v>
      </c>
      <c r="Z59" s="11">
        <f t="shared" si="8"/>
        <v>1.8</v>
      </c>
    </row>
    <row r="60" spans="6:26" x14ac:dyDescent="0.25">
      <c r="F60" s="11">
        <f t="shared" ref="F60:H60" si="63">F29/5</f>
        <v>0.8</v>
      </c>
      <c r="G60" s="11">
        <f t="shared" si="63"/>
        <v>-0.2</v>
      </c>
      <c r="H60" s="11">
        <f t="shared" si="63"/>
        <v>0</v>
      </c>
      <c r="I60" t="s">
        <v>33</v>
      </c>
      <c r="J60" s="11">
        <f t="shared" si="4"/>
        <v>0.8</v>
      </c>
      <c r="N60" s="11">
        <f t="shared" ref="N60:P60" si="64">N29/5</f>
        <v>4.8</v>
      </c>
      <c r="O60" s="11">
        <f t="shared" si="64"/>
        <v>0</v>
      </c>
      <c r="P60" s="11">
        <f t="shared" si="64"/>
        <v>2.4</v>
      </c>
      <c r="Q60" t="s">
        <v>33</v>
      </c>
      <c r="R60" s="11">
        <f t="shared" si="6"/>
        <v>4.8</v>
      </c>
      <c r="V60" s="11">
        <f t="shared" ref="V60:X60" si="65">V29/5</f>
        <v>1</v>
      </c>
      <c r="W60" s="11">
        <f t="shared" si="65"/>
        <v>-1.1259999999999999</v>
      </c>
      <c r="X60" s="11">
        <f t="shared" si="65"/>
        <v>0</v>
      </c>
      <c r="Y60" t="s">
        <v>33</v>
      </c>
      <c r="Z60" s="11">
        <f t="shared" si="8"/>
        <v>1</v>
      </c>
    </row>
    <row r="61" spans="6:26" x14ac:dyDescent="0.25">
      <c r="F61" s="11">
        <f t="shared" ref="F61:H61" si="66">F30/5</f>
        <v>1.6</v>
      </c>
      <c r="G61" s="11">
        <f t="shared" si="66"/>
        <v>0</v>
      </c>
      <c r="H61" s="11">
        <f t="shared" si="66"/>
        <v>0.85</v>
      </c>
      <c r="I61" t="s">
        <v>34</v>
      </c>
      <c r="J61" s="11">
        <f t="shared" si="4"/>
        <v>0</v>
      </c>
      <c r="N61" s="11">
        <f t="shared" ref="N61:P61" si="67">N30/5</f>
        <v>2.4</v>
      </c>
      <c r="O61" s="11">
        <f t="shared" si="67"/>
        <v>-3</v>
      </c>
      <c r="P61" s="11">
        <f t="shared" si="67"/>
        <v>0</v>
      </c>
      <c r="Q61" t="s">
        <v>34</v>
      </c>
      <c r="R61" s="11">
        <f t="shared" si="6"/>
        <v>-3</v>
      </c>
      <c r="V61" s="11">
        <f t="shared" ref="V61:X61" si="68">V30/5</f>
        <v>1.2</v>
      </c>
      <c r="W61" s="11">
        <f t="shared" si="68"/>
        <v>-0.6</v>
      </c>
      <c r="X61" s="11">
        <f t="shared" si="68"/>
        <v>0</v>
      </c>
      <c r="Y61" t="s">
        <v>34</v>
      </c>
      <c r="Z61" s="11">
        <f t="shared" si="8"/>
        <v>-0.6</v>
      </c>
    </row>
    <row r="62" spans="6:26" x14ac:dyDescent="0.25">
      <c r="F62" s="11">
        <f t="shared" ref="F62:H62" si="69">F31/5</f>
        <v>3.4</v>
      </c>
      <c r="G62" s="11">
        <f t="shared" si="69"/>
        <v>0</v>
      </c>
      <c r="H62" s="11">
        <f t="shared" si="69"/>
        <v>1.8</v>
      </c>
      <c r="I62" t="s">
        <v>34</v>
      </c>
      <c r="J62" s="11">
        <f t="shared" si="4"/>
        <v>0</v>
      </c>
      <c r="N62" s="11">
        <f t="shared" ref="N62:P62" si="70">N31/5</f>
        <v>1.8</v>
      </c>
      <c r="O62" s="11">
        <f t="shared" si="70"/>
        <v>-3.6</v>
      </c>
      <c r="P62" s="11">
        <f t="shared" si="70"/>
        <v>0</v>
      </c>
      <c r="Q62" t="s">
        <v>34</v>
      </c>
      <c r="R62" s="11">
        <f t="shared" si="6"/>
        <v>-3.6</v>
      </c>
      <c r="V62" s="11">
        <f t="shared" ref="V62:X62" si="71">V31/5</f>
        <v>2</v>
      </c>
      <c r="W62" s="11">
        <f t="shared" si="71"/>
        <v>-3.25</v>
      </c>
      <c r="X62" s="11">
        <f t="shared" si="71"/>
        <v>0</v>
      </c>
      <c r="Y62" t="s">
        <v>34</v>
      </c>
      <c r="Z62" s="11">
        <f t="shared" si="8"/>
        <v>-3.25</v>
      </c>
    </row>
    <row r="63" spans="6:26" x14ac:dyDescent="0.25">
      <c r="F63" s="11">
        <f t="shared" ref="F63:H63" si="72">F32/5</f>
        <v>2.4</v>
      </c>
      <c r="G63" s="11">
        <f t="shared" si="72"/>
        <v>-3.6</v>
      </c>
      <c r="H63" s="11">
        <f t="shared" si="72"/>
        <v>0</v>
      </c>
      <c r="I63" t="s">
        <v>33</v>
      </c>
      <c r="J63" s="11">
        <f t="shared" si="4"/>
        <v>2.4</v>
      </c>
      <c r="N63" s="11">
        <f t="shared" ref="N63:P63" si="73">N32/5</f>
        <v>2.6</v>
      </c>
      <c r="O63" s="11">
        <f t="shared" si="73"/>
        <v>0</v>
      </c>
      <c r="P63" s="11">
        <f t="shared" si="73"/>
        <v>1</v>
      </c>
      <c r="Q63" t="s">
        <v>33</v>
      </c>
      <c r="R63" s="11">
        <f t="shared" si="6"/>
        <v>2.6</v>
      </c>
      <c r="V63" s="11">
        <f t="shared" ref="V63:X63" si="74">V32/5</f>
        <v>1</v>
      </c>
      <c r="W63" s="11">
        <f t="shared" si="74"/>
        <v>-0.5</v>
      </c>
      <c r="X63" s="11">
        <f t="shared" si="74"/>
        <v>0</v>
      </c>
      <c r="Y63" t="s">
        <v>33</v>
      </c>
      <c r="Z63" s="11">
        <f t="shared" si="8"/>
        <v>1</v>
      </c>
    </row>
    <row r="64" spans="6:26" x14ac:dyDescent="0.25">
      <c r="F64" s="11">
        <f t="shared" ref="F64:H64" si="75">F33/5</f>
        <v>1</v>
      </c>
      <c r="G64" s="11">
        <f t="shared" si="75"/>
        <v>-1</v>
      </c>
      <c r="H64" s="11">
        <f t="shared" si="75"/>
        <v>0</v>
      </c>
      <c r="I64" t="s">
        <v>34</v>
      </c>
      <c r="J64" s="11">
        <f t="shared" si="4"/>
        <v>-1</v>
      </c>
      <c r="N64" s="11">
        <f t="shared" ref="N64:P64" si="76">N33/5</f>
        <v>0.4</v>
      </c>
      <c r="O64" s="11">
        <f t="shared" si="76"/>
        <v>-0.15</v>
      </c>
      <c r="P64" s="11">
        <f t="shared" si="76"/>
        <v>0</v>
      </c>
      <c r="Q64" t="s">
        <v>34</v>
      </c>
      <c r="R64" s="11">
        <f t="shared" si="6"/>
        <v>-0.15</v>
      </c>
      <c r="V64" s="11">
        <f t="shared" ref="V64:X64" si="77">V33/5</f>
        <v>5.6</v>
      </c>
      <c r="W64" s="11">
        <f t="shared" si="77"/>
        <v>0</v>
      </c>
      <c r="X64" s="11">
        <f t="shared" si="77"/>
        <v>2.6</v>
      </c>
      <c r="Y64" t="s">
        <v>34</v>
      </c>
      <c r="Z64" s="11">
        <f t="shared" si="8"/>
        <v>0</v>
      </c>
    </row>
    <row r="65" spans="6:26" x14ac:dyDescent="0.25">
      <c r="F65" s="11">
        <f t="shared" ref="F65:H65" si="78">F34/5</f>
        <v>0.8</v>
      </c>
      <c r="G65" s="11">
        <f t="shared" si="78"/>
        <v>0</v>
      </c>
      <c r="H65" s="11">
        <f t="shared" si="78"/>
        <v>0.45</v>
      </c>
      <c r="I65" t="s">
        <v>33</v>
      </c>
      <c r="J65" s="11">
        <f t="shared" si="4"/>
        <v>0.8</v>
      </c>
      <c r="N65" s="11">
        <f t="shared" ref="N65:P65" si="79">N34/5</f>
        <v>2.4</v>
      </c>
      <c r="O65" s="11">
        <f t="shared" si="79"/>
        <v>-1.2</v>
      </c>
      <c r="P65" s="11">
        <f t="shared" si="79"/>
        <v>0</v>
      </c>
      <c r="Q65" t="s">
        <v>33</v>
      </c>
      <c r="R65" s="11">
        <f t="shared" si="6"/>
        <v>2.4</v>
      </c>
      <c r="V65" s="11">
        <f t="shared" ref="V65:X65" si="80">V34/5</f>
        <v>2</v>
      </c>
      <c r="W65" s="11">
        <f t="shared" si="80"/>
        <v>-1.25</v>
      </c>
      <c r="X65" s="11">
        <f t="shared" si="80"/>
        <v>0</v>
      </c>
      <c r="Y65" t="s">
        <v>33</v>
      </c>
      <c r="Z65" s="11">
        <f t="shared" si="8"/>
        <v>2</v>
      </c>
    </row>
    <row r="66" spans="6:26" x14ac:dyDescent="0.25">
      <c r="F66" s="11">
        <f t="shared" ref="F66:H66" si="81">F35/5</f>
        <v>2.4</v>
      </c>
      <c r="G66" s="11">
        <f t="shared" si="81"/>
        <v>-1.8</v>
      </c>
      <c r="H66" s="11">
        <f t="shared" si="81"/>
        <v>0</v>
      </c>
      <c r="I66" t="s">
        <v>34</v>
      </c>
      <c r="J66" s="11">
        <f t="shared" si="4"/>
        <v>-1.8</v>
      </c>
      <c r="N66" s="11">
        <f t="shared" ref="N66:P66" si="82">N35/5</f>
        <v>1.6</v>
      </c>
      <c r="O66" s="11">
        <f t="shared" si="82"/>
        <v>0</v>
      </c>
      <c r="P66" s="11">
        <f t="shared" si="82"/>
        <v>0.6</v>
      </c>
      <c r="Q66" t="s">
        <v>34</v>
      </c>
      <c r="R66" s="11">
        <f t="shared" si="6"/>
        <v>0</v>
      </c>
      <c r="V66" s="11">
        <f t="shared" ref="V66:X66" si="83">V35/5</f>
        <v>2.4</v>
      </c>
      <c r="W66" s="11">
        <f t="shared" si="83"/>
        <v>0</v>
      </c>
      <c r="X66" s="11">
        <f t="shared" si="83"/>
        <v>1</v>
      </c>
      <c r="Y66" t="s">
        <v>34</v>
      </c>
      <c r="Z66" s="11">
        <f t="shared" si="8"/>
        <v>0</v>
      </c>
    </row>
    <row r="67" spans="6:26" x14ac:dyDescent="0.25">
      <c r="F67" s="11">
        <f t="shared" ref="F67:H67" si="84">F36/5</f>
        <v>1.6</v>
      </c>
      <c r="G67" s="11">
        <f t="shared" si="84"/>
        <v>-1.8</v>
      </c>
      <c r="H67" s="11">
        <f t="shared" si="84"/>
        <v>0</v>
      </c>
      <c r="I67" t="s">
        <v>33</v>
      </c>
      <c r="J67" s="11">
        <f t="shared" si="4"/>
        <v>1.6</v>
      </c>
      <c r="N67" s="11">
        <f t="shared" ref="N67:P67" si="85">N36/5</f>
        <v>1.6</v>
      </c>
      <c r="O67" s="11">
        <f t="shared" si="85"/>
        <v>-1.2</v>
      </c>
      <c r="P67" s="11">
        <f t="shared" si="85"/>
        <v>0</v>
      </c>
      <c r="Q67" t="s">
        <v>33</v>
      </c>
      <c r="R67" s="11">
        <f t="shared" si="6"/>
        <v>1.6</v>
      </c>
      <c r="V67" s="11">
        <f t="shared" ref="V67:X67" si="86">V36/5</f>
        <v>2.4</v>
      </c>
      <c r="W67" s="11">
        <f t="shared" si="86"/>
        <v>-2.4</v>
      </c>
      <c r="X67" s="11">
        <f t="shared" si="86"/>
        <v>0</v>
      </c>
      <c r="Y67" t="s">
        <v>33</v>
      </c>
      <c r="Z67" s="11">
        <f t="shared" si="8"/>
        <v>2.4</v>
      </c>
    </row>
    <row r="68" spans="6:26" x14ac:dyDescent="0.25">
      <c r="F68" s="11">
        <f t="shared" ref="F68:H68" si="87">F37/5</f>
        <v>1</v>
      </c>
      <c r="G68" s="11">
        <f t="shared" si="87"/>
        <v>-0.876</v>
      </c>
      <c r="H68" s="11">
        <f t="shared" si="87"/>
        <v>0</v>
      </c>
      <c r="I68" t="s">
        <v>34</v>
      </c>
      <c r="J68" s="11">
        <f t="shared" si="4"/>
        <v>-0.876</v>
      </c>
      <c r="N68" s="11">
        <f t="shared" ref="N68:P68" si="88">N37/5</f>
        <v>0.8</v>
      </c>
      <c r="O68" s="11">
        <f t="shared" si="88"/>
        <v>-1</v>
      </c>
      <c r="P68" s="11">
        <f t="shared" si="88"/>
        <v>0</v>
      </c>
      <c r="Q68" t="s">
        <v>34</v>
      </c>
      <c r="R68" s="11">
        <f t="shared" si="6"/>
        <v>-1</v>
      </c>
      <c r="V68" s="11">
        <f t="shared" ref="V68:X68" si="89">V37/5</f>
        <v>0.8</v>
      </c>
      <c r="W68" s="11">
        <f t="shared" si="89"/>
        <v>-1.2</v>
      </c>
      <c r="X68" s="11">
        <f t="shared" si="89"/>
        <v>0</v>
      </c>
      <c r="Y68" t="s">
        <v>34</v>
      </c>
      <c r="Z68" s="11">
        <f t="shared" si="8"/>
        <v>-1.2</v>
      </c>
    </row>
    <row r="69" spans="6:26" x14ac:dyDescent="0.25">
      <c r="F69" s="11">
        <f t="shared" ref="F69:H69" si="90">F38/5</f>
        <v>1.6</v>
      </c>
      <c r="G69" s="11">
        <f t="shared" si="90"/>
        <v>-2.6</v>
      </c>
      <c r="H69" s="11">
        <f t="shared" si="90"/>
        <v>0</v>
      </c>
      <c r="I69" t="s">
        <v>34</v>
      </c>
      <c r="J69" s="11">
        <f t="shared" si="4"/>
        <v>-2.6</v>
      </c>
      <c r="N69" s="11">
        <f t="shared" ref="N69:P69" si="91">N38/5</f>
        <v>1.2</v>
      </c>
      <c r="O69" s="11">
        <f t="shared" si="91"/>
        <v>-1.2</v>
      </c>
      <c r="P69" s="11">
        <f t="shared" si="91"/>
        <v>0</v>
      </c>
      <c r="Q69" t="s">
        <v>34</v>
      </c>
      <c r="R69" s="11">
        <f t="shared" si="6"/>
        <v>-1.2</v>
      </c>
      <c r="V69" s="11">
        <f t="shared" ref="V69:X69" si="92">V38/5</f>
        <v>1.2</v>
      </c>
      <c r="W69" s="11">
        <f t="shared" si="92"/>
        <v>-1.5</v>
      </c>
      <c r="X69" s="11">
        <f t="shared" si="92"/>
        <v>0</v>
      </c>
      <c r="Y69" t="s">
        <v>34</v>
      </c>
      <c r="Z69" s="11">
        <f t="shared" si="8"/>
        <v>-1.5</v>
      </c>
    </row>
    <row r="70" spans="6:26" x14ac:dyDescent="0.25">
      <c r="F70" s="11"/>
      <c r="G70" s="11"/>
      <c r="H70" s="1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7:Z69"/>
  <sheetViews>
    <sheetView topLeftCell="C34" workbookViewId="0">
      <selection activeCell="V40" sqref="V40:Z69"/>
    </sheetView>
  </sheetViews>
  <sheetFormatPr defaultRowHeight="15.75" x14ac:dyDescent="0.25"/>
  <sheetData>
    <row r="7" spans="5:26" x14ac:dyDescent="0.25">
      <c r="E7" t="s">
        <v>25</v>
      </c>
      <c r="M7" t="s">
        <v>26</v>
      </c>
    </row>
    <row r="8" spans="5:26" x14ac:dyDescent="0.25">
      <c r="E8" t="s">
        <v>27</v>
      </c>
      <c r="F8" t="s">
        <v>28</v>
      </c>
      <c r="G8" t="s">
        <v>29</v>
      </c>
      <c r="H8" t="s">
        <v>30</v>
      </c>
      <c r="I8" t="s">
        <v>31</v>
      </c>
      <c r="J8" t="s">
        <v>32</v>
      </c>
      <c r="M8" t="s">
        <v>27</v>
      </c>
      <c r="N8" t="s">
        <v>28</v>
      </c>
      <c r="O8" t="s">
        <v>29</v>
      </c>
      <c r="P8" t="s">
        <v>30</v>
      </c>
      <c r="Q8" t="s">
        <v>31</v>
      </c>
      <c r="R8" t="s">
        <v>32</v>
      </c>
      <c r="U8" t="s">
        <v>27</v>
      </c>
      <c r="V8" t="s">
        <v>28</v>
      </c>
      <c r="W8" t="s">
        <v>29</v>
      </c>
      <c r="X8" t="s">
        <v>30</v>
      </c>
      <c r="Y8" t="s">
        <v>31</v>
      </c>
      <c r="Z8" t="s">
        <v>32</v>
      </c>
    </row>
    <row r="9" spans="5:26" x14ac:dyDescent="0.25">
      <c r="E9">
        <v>1</v>
      </c>
      <c r="F9" s="11">
        <v>2</v>
      </c>
      <c r="G9" s="11">
        <v>-3.75</v>
      </c>
      <c r="H9" s="11">
        <v>0</v>
      </c>
      <c r="I9" t="s">
        <v>34</v>
      </c>
      <c r="J9" s="11">
        <f t="shared" ref="J9:J38" si="0">IF(I9="won",F9,G9)</f>
        <v>-3.75</v>
      </c>
      <c r="M9">
        <v>1</v>
      </c>
      <c r="N9" s="11">
        <v>17</v>
      </c>
      <c r="O9" s="11">
        <v>0</v>
      </c>
      <c r="P9" s="11">
        <v>10</v>
      </c>
      <c r="Q9" t="s">
        <v>34</v>
      </c>
      <c r="R9" s="11">
        <f t="shared" ref="R9:R38" si="1">IF(Q9="won",N9,O9)</f>
        <v>0</v>
      </c>
      <c r="U9">
        <v>1</v>
      </c>
      <c r="V9" s="11">
        <v>12</v>
      </c>
      <c r="W9" s="11">
        <v>-21</v>
      </c>
      <c r="X9" s="11">
        <v>0</v>
      </c>
      <c r="Y9" s="12" t="s">
        <v>33</v>
      </c>
      <c r="Z9" s="11">
        <f t="shared" ref="Z9:Z38" si="2">IF(Y9="won",V9,W9)</f>
        <v>12</v>
      </c>
    </row>
    <row r="10" spans="5:26" x14ac:dyDescent="0.25">
      <c r="E10">
        <v>2</v>
      </c>
      <c r="F10" s="11">
        <v>17</v>
      </c>
      <c r="G10" s="11">
        <v>0</v>
      </c>
      <c r="H10" s="11">
        <v>9</v>
      </c>
      <c r="I10" t="s">
        <v>33</v>
      </c>
      <c r="J10" s="11">
        <f t="shared" si="0"/>
        <v>17</v>
      </c>
      <c r="M10">
        <v>2</v>
      </c>
      <c r="N10" s="11">
        <v>5</v>
      </c>
      <c r="O10" s="11">
        <v>-3.13</v>
      </c>
      <c r="P10" s="11">
        <v>0</v>
      </c>
      <c r="Q10" t="s">
        <v>33</v>
      </c>
      <c r="R10" s="11">
        <f t="shared" si="1"/>
        <v>5</v>
      </c>
      <c r="U10">
        <v>2</v>
      </c>
      <c r="V10" s="11">
        <v>28</v>
      </c>
      <c r="W10" s="11">
        <v>0</v>
      </c>
      <c r="X10" s="11">
        <v>13</v>
      </c>
      <c r="Y10" s="12" t="s">
        <v>34</v>
      </c>
      <c r="Z10" s="11">
        <f t="shared" si="2"/>
        <v>0</v>
      </c>
    </row>
    <row r="11" spans="5:26" x14ac:dyDescent="0.25">
      <c r="E11">
        <v>3</v>
      </c>
      <c r="F11" s="11">
        <v>9</v>
      </c>
      <c r="G11" s="11">
        <v>-15.75</v>
      </c>
      <c r="H11" s="11">
        <v>0</v>
      </c>
      <c r="I11" t="s">
        <v>34</v>
      </c>
      <c r="J11" s="11">
        <f t="shared" si="0"/>
        <v>-15.75</v>
      </c>
      <c r="M11">
        <v>3</v>
      </c>
      <c r="N11" s="11">
        <v>9</v>
      </c>
      <c r="O11" s="11">
        <v>-4.5</v>
      </c>
      <c r="P11" s="11">
        <v>0</v>
      </c>
      <c r="Q11" t="s">
        <v>33</v>
      </c>
      <c r="R11" s="11">
        <f t="shared" si="1"/>
        <v>9</v>
      </c>
      <c r="U11">
        <v>3</v>
      </c>
      <c r="V11" s="11">
        <v>6</v>
      </c>
      <c r="W11" s="11">
        <v>-1.5</v>
      </c>
      <c r="X11" s="11">
        <v>0</v>
      </c>
      <c r="Y11" s="12" t="s">
        <v>33</v>
      </c>
      <c r="Z11" s="11">
        <f t="shared" si="2"/>
        <v>6</v>
      </c>
    </row>
    <row r="12" spans="5:26" x14ac:dyDescent="0.25">
      <c r="E12">
        <v>4</v>
      </c>
      <c r="F12" s="11">
        <v>10</v>
      </c>
      <c r="G12" s="11">
        <v>-8.75</v>
      </c>
      <c r="H12" s="11">
        <v>0</v>
      </c>
      <c r="I12" t="s">
        <v>34</v>
      </c>
      <c r="J12" s="11">
        <f t="shared" si="0"/>
        <v>-8.75</v>
      </c>
      <c r="M12">
        <v>4</v>
      </c>
      <c r="N12" s="11">
        <v>5</v>
      </c>
      <c r="O12" s="11">
        <v>-9.3800000000000008</v>
      </c>
      <c r="P12" s="11">
        <v>0</v>
      </c>
      <c r="Q12" t="s">
        <v>34</v>
      </c>
      <c r="R12" s="11">
        <f t="shared" si="1"/>
        <v>-9.3800000000000008</v>
      </c>
      <c r="U12">
        <v>4</v>
      </c>
      <c r="V12" s="11">
        <v>8</v>
      </c>
      <c r="W12" s="11">
        <v>-11</v>
      </c>
      <c r="X12" s="11">
        <v>0</v>
      </c>
      <c r="Y12" s="12" t="s">
        <v>34</v>
      </c>
      <c r="Z12" s="11">
        <f t="shared" si="2"/>
        <v>-11</v>
      </c>
    </row>
    <row r="13" spans="5:26" x14ac:dyDescent="0.25">
      <c r="E13">
        <v>5</v>
      </c>
      <c r="F13" s="11">
        <v>3.25</v>
      </c>
      <c r="G13" s="11">
        <v>0</v>
      </c>
      <c r="H13" s="11">
        <v>1</v>
      </c>
      <c r="I13" t="s">
        <v>33</v>
      </c>
      <c r="J13" s="11">
        <f t="shared" si="0"/>
        <v>3.25</v>
      </c>
      <c r="M13">
        <v>5</v>
      </c>
      <c r="N13" s="11">
        <v>9</v>
      </c>
      <c r="O13" s="11">
        <v>-18</v>
      </c>
      <c r="P13" s="11">
        <v>0</v>
      </c>
      <c r="Q13" t="s">
        <v>34</v>
      </c>
      <c r="R13" s="11">
        <f t="shared" si="1"/>
        <v>-18</v>
      </c>
      <c r="U13">
        <v>5</v>
      </c>
      <c r="V13" s="11">
        <v>6</v>
      </c>
      <c r="W13" s="11">
        <v>-3</v>
      </c>
      <c r="X13" s="11">
        <v>0</v>
      </c>
      <c r="Y13" s="12" t="s">
        <v>34</v>
      </c>
      <c r="Z13" s="11">
        <f t="shared" si="2"/>
        <v>-3</v>
      </c>
    </row>
    <row r="14" spans="5:26" x14ac:dyDescent="0.25">
      <c r="E14">
        <v>6</v>
      </c>
      <c r="F14" s="11">
        <v>6</v>
      </c>
      <c r="G14" s="11">
        <v>-12</v>
      </c>
      <c r="H14" s="11">
        <v>0</v>
      </c>
      <c r="I14" t="s">
        <v>34</v>
      </c>
      <c r="J14" s="11">
        <f t="shared" si="0"/>
        <v>-12</v>
      </c>
      <c r="M14">
        <v>6</v>
      </c>
      <c r="N14" s="11">
        <v>2</v>
      </c>
      <c r="O14" s="11">
        <v>-3.25</v>
      </c>
      <c r="P14" s="11">
        <v>0</v>
      </c>
      <c r="Q14" t="s">
        <v>33</v>
      </c>
      <c r="R14" s="11">
        <f t="shared" si="1"/>
        <v>2</v>
      </c>
      <c r="U14">
        <v>6</v>
      </c>
      <c r="V14" s="11">
        <v>25</v>
      </c>
      <c r="W14" s="11">
        <v>0</v>
      </c>
      <c r="X14" s="11">
        <v>10</v>
      </c>
      <c r="Y14" s="12" t="s">
        <v>33</v>
      </c>
      <c r="Z14" s="11">
        <f t="shared" si="2"/>
        <v>25</v>
      </c>
    </row>
    <row r="15" spans="5:26" x14ac:dyDescent="0.25">
      <c r="E15">
        <v>7</v>
      </c>
      <c r="F15" s="11">
        <v>6</v>
      </c>
      <c r="G15" s="11">
        <v>-9</v>
      </c>
      <c r="H15" s="11">
        <v>0</v>
      </c>
      <c r="I15" t="s">
        <v>33</v>
      </c>
      <c r="J15" s="11">
        <f t="shared" si="0"/>
        <v>6</v>
      </c>
      <c r="M15">
        <v>7</v>
      </c>
      <c r="N15" s="11">
        <v>7</v>
      </c>
      <c r="O15" s="11">
        <v>0</v>
      </c>
      <c r="P15" s="11">
        <v>4</v>
      </c>
      <c r="Q15" t="s">
        <v>34</v>
      </c>
      <c r="R15" s="11">
        <f t="shared" si="1"/>
        <v>0</v>
      </c>
      <c r="U15">
        <v>7</v>
      </c>
      <c r="V15" s="11">
        <v>10</v>
      </c>
      <c r="W15" s="11">
        <v>-11.25</v>
      </c>
      <c r="X15" s="11">
        <v>0</v>
      </c>
      <c r="Y15" s="12" t="s">
        <v>34</v>
      </c>
      <c r="Z15" s="11">
        <f t="shared" si="2"/>
        <v>-11.25</v>
      </c>
    </row>
    <row r="16" spans="5:26" x14ac:dyDescent="0.25">
      <c r="E16">
        <v>8</v>
      </c>
      <c r="F16" s="11">
        <v>12</v>
      </c>
      <c r="G16" s="11">
        <v>-18</v>
      </c>
      <c r="H16" s="11">
        <v>0</v>
      </c>
      <c r="I16" t="s">
        <v>33</v>
      </c>
      <c r="J16" s="11">
        <f t="shared" si="0"/>
        <v>12</v>
      </c>
      <c r="M16">
        <v>8</v>
      </c>
      <c r="N16" s="11">
        <v>10</v>
      </c>
      <c r="O16" s="11">
        <v>-3.75</v>
      </c>
      <c r="P16" s="11">
        <v>0</v>
      </c>
      <c r="Q16" t="s">
        <v>34</v>
      </c>
      <c r="R16" s="11">
        <f t="shared" si="1"/>
        <v>-3.75</v>
      </c>
      <c r="U16">
        <v>8</v>
      </c>
      <c r="V16" s="11">
        <v>5</v>
      </c>
      <c r="W16" s="11">
        <v>-1.88</v>
      </c>
      <c r="X16" s="11">
        <v>0</v>
      </c>
      <c r="Y16" s="12" t="s">
        <v>34</v>
      </c>
      <c r="Z16" s="11">
        <f t="shared" si="2"/>
        <v>-1.88</v>
      </c>
    </row>
    <row r="17" spans="5:26" x14ac:dyDescent="0.25">
      <c r="E17">
        <v>9</v>
      </c>
      <c r="F17" s="11">
        <v>9</v>
      </c>
      <c r="G17" s="11">
        <v>-9</v>
      </c>
      <c r="H17" s="11">
        <v>0</v>
      </c>
      <c r="I17" t="s">
        <v>33</v>
      </c>
      <c r="J17" s="11">
        <f t="shared" si="0"/>
        <v>9</v>
      </c>
      <c r="M17">
        <v>9</v>
      </c>
      <c r="N17" s="11">
        <v>12</v>
      </c>
      <c r="O17" s="11">
        <v>-24</v>
      </c>
      <c r="P17" s="11">
        <v>0</v>
      </c>
      <c r="Q17" t="s">
        <v>33</v>
      </c>
      <c r="R17" s="11">
        <f t="shared" si="1"/>
        <v>12</v>
      </c>
      <c r="U17">
        <v>9</v>
      </c>
      <c r="V17" s="11">
        <v>5</v>
      </c>
      <c r="W17" s="11">
        <v>-2.5</v>
      </c>
      <c r="X17" s="11">
        <v>0</v>
      </c>
      <c r="Y17" s="12" t="s">
        <v>33</v>
      </c>
      <c r="Z17" s="11">
        <f t="shared" si="2"/>
        <v>5</v>
      </c>
    </row>
    <row r="18" spans="5:26" x14ac:dyDescent="0.25">
      <c r="E18">
        <v>10</v>
      </c>
      <c r="F18" s="11">
        <v>13</v>
      </c>
      <c r="G18" s="11">
        <v>0</v>
      </c>
      <c r="H18" s="11">
        <v>6</v>
      </c>
      <c r="I18" t="s">
        <v>34</v>
      </c>
      <c r="J18" s="11">
        <f t="shared" si="0"/>
        <v>0</v>
      </c>
      <c r="M18">
        <v>10</v>
      </c>
      <c r="N18" s="11">
        <v>4</v>
      </c>
      <c r="O18" s="11">
        <v>-7</v>
      </c>
      <c r="P18" s="11">
        <v>0</v>
      </c>
      <c r="Q18" t="s">
        <v>33</v>
      </c>
      <c r="R18" s="11">
        <f t="shared" si="1"/>
        <v>4</v>
      </c>
      <c r="U18">
        <v>10</v>
      </c>
      <c r="V18" s="11">
        <v>9</v>
      </c>
      <c r="W18" s="11">
        <v>-13.5</v>
      </c>
      <c r="X18" s="11">
        <v>0</v>
      </c>
      <c r="Y18" s="12" t="s">
        <v>34</v>
      </c>
      <c r="Z18" s="11">
        <f t="shared" si="2"/>
        <v>-13.5</v>
      </c>
    </row>
    <row r="19" spans="5:26" x14ac:dyDescent="0.25">
      <c r="E19">
        <v>11</v>
      </c>
      <c r="F19" s="11">
        <v>22</v>
      </c>
      <c r="G19" s="11">
        <v>0</v>
      </c>
      <c r="H19" s="11">
        <v>13</v>
      </c>
      <c r="I19" t="s">
        <v>34</v>
      </c>
      <c r="J19" s="11">
        <f t="shared" si="0"/>
        <v>0</v>
      </c>
      <c r="M19">
        <v>11</v>
      </c>
      <c r="N19" s="11">
        <v>11</v>
      </c>
      <c r="O19" s="11">
        <v>0</v>
      </c>
      <c r="P19" s="11">
        <v>6</v>
      </c>
      <c r="Q19" t="s">
        <v>34</v>
      </c>
      <c r="R19" s="11">
        <f t="shared" si="1"/>
        <v>0</v>
      </c>
      <c r="U19">
        <v>11</v>
      </c>
      <c r="V19" s="11">
        <v>19</v>
      </c>
      <c r="W19" s="11">
        <v>0</v>
      </c>
      <c r="X19" s="11">
        <v>8</v>
      </c>
      <c r="Y19" s="12" t="s">
        <v>33</v>
      </c>
      <c r="Z19" s="11">
        <f t="shared" si="2"/>
        <v>19</v>
      </c>
    </row>
    <row r="20" spans="5:26" x14ac:dyDescent="0.25">
      <c r="E20">
        <v>12</v>
      </c>
      <c r="F20" s="11">
        <v>7</v>
      </c>
      <c r="G20" s="11">
        <v>0</v>
      </c>
      <c r="H20" s="11">
        <v>3</v>
      </c>
      <c r="I20" t="s">
        <v>33</v>
      </c>
      <c r="J20" s="11">
        <f t="shared" si="0"/>
        <v>7</v>
      </c>
      <c r="M20">
        <v>12</v>
      </c>
      <c r="N20" s="11">
        <v>10</v>
      </c>
      <c r="O20" s="11">
        <v>-13.75</v>
      </c>
      <c r="P20" s="11">
        <v>0</v>
      </c>
      <c r="Q20" t="s">
        <v>34</v>
      </c>
      <c r="R20" s="11">
        <f t="shared" si="1"/>
        <v>-13.75</v>
      </c>
      <c r="U20">
        <v>12</v>
      </c>
      <c r="V20" s="11">
        <v>9</v>
      </c>
      <c r="W20" s="11">
        <v>-2.25</v>
      </c>
      <c r="X20" s="11">
        <v>0</v>
      </c>
      <c r="Y20" s="12" t="s">
        <v>33</v>
      </c>
      <c r="Z20" s="11">
        <f t="shared" si="2"/>
        <v>9</v>
      </c>
    </row>
    <row r="21" spans="5:26" x14ac:dyDescent="0.25">
      <c r="E21">
        <v>13</v>
      </c>
      <c r="F21" s="11">
        <v>5</v>
      </c>
      <c r="G21" s="11">
        <v>-5</v>
      </c>
      <c r="H21" s="11">
        <v>0</v>
      </c>
      <c r="I21" t="s">
        <v>33</v>
      </c>
      <c r="J21" s="11">
        <f t="shared" si="0"/>
        <v>5</v>
      </c>
      <c r="M21">
        <v>13</v>
      </c>
      <c r="N21" s="11">
        <v>2</v>
      </c>
      <c r="O21" s="11">
        <v>-0.75</v>
      </c>
      <c r="P21" s="11">
        <v>0</v>
      </c>
      <c r="Q21" t="s">
        <v>33</v>
      </c>
      <c r="R21" s="11">
        <f t="shared" si="1"/>
        <v>2</v>
      </c>
      <c r="U21">
        <v>13</v>
      </c>
      <c r="V21" s="11">
        <v>2</v>
      </c>
      <c r="W21" s="11">
        <v>-2.75</v>
      </c>
      <c r="X21" s="11">
        <v>0</v>
      </c>
      <c r="Y21" s="12" t="s">
        <v>34</v>
      </c>
      <c r="Z21" s="11">
        <f t="shared" si="2"/>
        <v>-2.75</v>
      </c>
    </row>
    <row r="22" spans="5:26" x14ac:dyDescent="0.25">
      <c r="E22">
        <v>14</v>
      </c>
      <c r="F22" s="11">
        <v>12</v>
      </c>
      <c r="G22" s="11">
        <v>-9</v>
      </c>
      <c r="H22" s="11">
        <v>0</v>
      </c>
      <c r="I22" t="s">
        <v>34</v>
      </c>
      <c r="J22" s="11">
        <f t="shared" si="0"/>
        <v>-9</v>
      </c>
      <c r="M22">
        <v>14</v>
      </c>
      <c r="N22" s="11">
        <v>8</v>
      </c>
      <c r="O22" s="11">
        <v>-5</v>
      </c>
      <c r="P22" s="11">
        <v>0</v>
      </c>
      <c r="Q22" t="s">
        <v>33</v>
      </c>
      <c r="R22" s="11">
        <f t="shared" si="1"/>
        <v>8</v>
      </c>
      <c r="U22">
        <v>14</v>
      </c>
      <c r="V22" s="11">
        <v>10</v>
      </c>
      <c r="W22" s="11">
        <v>-6.25</v>
      </c>
      <c r="X22" s="11">
        <v>0</v>
      </c>
      <c r="Y22" s="12" t="s">
        <v>33</v>
      </c>
      <c r="Z22" s="11">
        <f t="shared" si="2"/>
        <v>10</v>
      </c>
    </row>
    <row r="23" spans="5:26" x14ac:dyDescent="0.25">
      <c r="E23">
        <v>15</v>
      </c>
      <c r="F23" s="11">
        <v>4</v>
      </c>
      <c r="G23" s="11">
        <v>-4</v>
      </c>
      <c r="H23" s="11">
        <v>0</v>
      </c>
      <c r="I23" t="s">
        <v>33</v>
      </c>
      <c r="J23" s="11">
        <f t="shared" si="0"/>
        <v>4</v>
      </c>
      <c r="M23">
        <v>15</v>
      </c>
      <c r="N23" s="11">
        <v>8</v>
      </c>
      <c r="O23" s="11">
        <v>-15</v>
      </c>
      <c r="P23" s="11">
        <v>0</v>
      </c>
      <c r="Q23" t="s">
        <v>34</v>
      </c>
      <c r="R23" s="11">
        <f t="shared" si="1"/>
        <v>-15</v>
      </c>
      <c r="U23">
        <v>15</v>
      </c>
      <c r="V23" s="11">
        <v>4</v>
      </c>
      <c r="W23" s="11">
        <v>-6</v>
      </c>
      <c r="X23" s="11">
        <v>0</v>
      </c>
      <c r="Y23" s="12" t="s">
        <v>33</v>
      </c>
      <c r="Z23" s="11">
        <f t="shared" si="2"/>
        <v>4</v>
      </c>
    </row>
    <row r="24" spans="5:26" x14ac:dyDescent="0.25">
      <c r="E24">
        <v>16</v>
      </c>
      <c r="F24" s="11">
        <v>8</v>
      </c>
      <c r="G24" s="11">
        <v>0</v>
      </c>
      <c r="H24" s="11">
        <v>4.25</v>
      </c>
      <c r="I24" t="s">
        <v>34</v>
      </c>
      <c r="J24" s="11">
        <f t="shared" si="0"/>
        <v>0</v>
      </c>
      <c r="M24">
        <v>16</v>
      </c>
      <c r="N24" s="11">
        <v>4</v>
      </c>
      <c r="O24" s="11">
        <v>-5</v>
      </c>
      <c r="P24" s="11">
        <v>0</v>
      </c>
      <c r="Q24" t="s">
        <v>34</v>
      </c>
      <c r="R24" s="11">
        <f t="shared" si="1"/>
        <v>-5</v>
      </c>
      <c r="U24">
        <v>16</v>
      </c>
      <c r="V24" s="11">
        <v>12</v>
      </c>
      <c r="W24" s="11">
        <v>-3</v>
      </c>
      <c r="X24" s="11">
        <v>0</v>
      </c>
      <c r="Y24" s="12" t="s">
        <v>34</v>
      </c>
      <c r="Z24" s="11">
        <f t="shared" si="2"/>
        <v>-3</v>
      </c>
    </row>
    <row r="25" spans="5:26" x14ac:dyDescent="0.25">
      <c r="E25">
        <v>17</v>
      </c>
      <c r="F25" s="11">
        <v>10</v>
      </c>
      <c r="G25" s="11">
        <v>0</v>
      </c>
      <c r="H25" s="11">
        <v>6</v>
      </c>
      <c r="I25" t="s">
        <v>33</v>
      </c>
      <c r="J25" s="11">
        <f t="shared" si="0"/>
        <v>10</v>
      </c>
      <c r="M25">
        <v>17</v>
      </c>
      <c r="N25" s="11">
        <v>13</v>
      </c>
      <c r="O25" s="11">
        <v>0</v>
      </c>
      <c r="P25" s="11">
        <v>5</v>
      </c>
      <c r="Q25" t="s">
        <v>33</v>
      </c>
      <c r="R25" s="11">
        <f t="shared" si="1"/>
        <v>13</v>
      </c>
      <c r="U25">
        <v>17</v>
      </c>
      <c r="V25" s="11">
        <v>10</v>
      </c>
      <c r="W25" s="11">
        <v>-16.25</v>
      </c>
      <c r="X25" s="11">
        <v>0</v>
      </c>
      <c r="Y25" s="12" t="s">
        <v>33</v>
      </c>
      <c r="Z25" s="11">
        <f t="shared" si="2"/>
        <v>10</v>
      </c>
    </row>
    <row r="26" spans="5:26" x14ac:dyDescent="0.25">
      <c r="E26">
        <v>18</v>
      </c>
      <c r="F26" s="11">
        <v>8</v>
      </c>
      <c r="G26" s="11">
        <v>-13</v>
      </c>
      <c r="H26" s="11">
        <v>0</v>
      </c>
      <c r="I26" t="s">
        <v>34</v>
      </c>
      <c r="J26" s="11">
        <f t="shared" si="0"/>
        <v>-13</v>
      </c>
      <c r="M26">
        <v>18</v>
      </c>
      <c r="N26" s="11">
        <v>2</v>
      </c>
      <c r="O26" s="11">
        <v>-2.25</v>
      </c>
      <c r="P26" s="11">
        <v>0</v>
      </c>
      <c r="Q26" t="s">
        <v>34</v>
      </c>
      <c r="R26" s="11">
        <f t="shared" si="1"/>
        <v>-2.25</v>
      </c>
      <c r="U26">
        <v>18</v>
      </c>
      <c r="V26" s="11">
        <v>12</v>
      </c>
      <c r="W26" s="11">
        <v>0</v>
      </c>
      <c r="X26" s="11">
        <v>5</v>
      </c>
      <c r="Y26" s="12" t="s">
        <v>34</v>
      </c>
      <c r="Z26" s="11">
        <f t="shared" si="2"/>
        <v>0</v>
      </c>
    </row>
    <row r="27" spans="5:26" x14ac:dyDescent="0.25">
      <c r="E27">
        <v>19</v>
      </c>
      <c r="F27" s="11">
        <v>25</v>
      </c>
      <c r="G27" s="11">
        <v>0</v>
      </c>
      <c r="H27" s="11">
        <v>9</v>
      </c>
      <c r="I27" t="s">
        <v>34</v>
      </c>
      <c r="J27" s="11">
        <f t="shared" si="0"/>
        <v>0</v>
      </c>
      <c r="M27">
        <v>19</v>
      </c>
      <c r="N27" s="11">
        <v>8</v>
      </c>
      <c r="O27" s="11">
        <v>-6</v>
      </c>
      <c r="P27" s="11">
        <v>0</v>
      </c>
      <c r="Q27" t="s">
        <v>33</v>
      </c>
      <c r="R27" s="11">
        <f t="shared" si="1"/>
        <v>8</v>
      </c>
      <c r="U27">
        <v>19</v>
      </c>
      <c r="V27" s="11">
        <v>9</v>
      </c>
      <c r="W27" s="11">
        <v>-11.25</v>
      </c>
      <c r="X27" s="11">
        <v>0</v>
      </c>
      <c r="Y27" s="12" t="s">
        <v>34</v>
      </c>
      <c r="Z27" s="11">
        <f t="shared" si="2"/>
        <v>-11.25</v>
      </c>
    </row>
    <row r="28" spans="5:26" x14ac:dyDescent="0.25">
      <c r="E28">
        <v>20</v>
      </c>
      <c r="F28" s="11">
        <v>4</v>
      </c>
      <c r="G28" s="11">
        <v>-8</v>
      </c>
      <c r="H28" s="11">
        <v>0</v>
      </c>
      <c r="I28" t="s">
        <v>33</v>
      </c>
      <c r="J28" s="11">
        <f t="shared" si="0"/>
        <v>4</v>
      </c>
      <c r="M28">
        <v>20</v>
      </c>
      <c r="N28" s="11">
        <v>4</v>
      </c>
      <c r="O28" s="11">
        <v>0</v>
      </c>
      <c r="P28" s="11">
        <v>2</v>
      </c>
      <c r="Q28" t="s">
        <v>33</v>
      </c>
      <c r="R28" s="11">
        <f t="shared" si="1"/>
        <v>4</v>
      </c>
      <c r="U28">
        <v>20</v>
      </c>
      <c r="V28" s="11">
        <v>4</v>
      </c>
      <c r="W28" s="11">
        <v>-3</v>
      </c>
      <c r="X28" s="11">
        <v>0</v>
      </c>
      <c r="Y28" s="12" t="s">
        <v>33</v>
      </c>
      <c r="Z28" s="11">
        <f t="shared" si="2"/>
        <v>4</v>
      </c>
    </row>
    <row r="29" spans="5:26" x14ac:dyDescent="0.25">
      <c r="E29">
        <v>21</v>
      </c>
      <c r="F29" s="11">
        <v>2</v>
      </c>
      <c r="G29" s="11">
        <v>-1.25</v>
      </c>
      <c r="H29" s="11">
        <v>0</v>
      </c>
      <c r="I29" t="s">
        <v>34</v>
      </c>
      <c r="J29" s="11">
        <f t="shared" si="0"/>
        <v>-1.25</v>
      </c>
      <c r="M29">
        <v>21</v>
      </c>
      <c r="N29" s="11">
        <v>24</v>
      </c>
      <c r="O29" s="11">
        <v>0</v>
      </c>
      <c r="P29" s="11">
        <v>12</v>
      </c>
      <c r="Q29" t="s">
        <v>33</v>
      </c>
      <c r="R29" s="11">
        <f t="shared" si="1"/>
        <v>24</v>
      </c>
      <c r="U29">
        <v>21</v>
      </c>
      <c r="V29" s="11">
        <v>5</v>
      </c>
      <c r="W29" s="11">
        <v>-6.88</v>
      </c>
      <c r="X29" s="11">
        <v>0</v>
      </c>
      <c r="Y29" s="12" t="s">
        <v>33</v>
      </c>
      <c r="Z29" s="11">
        <f t="shared" si="2"/>
        <v>5</v>
      </c>
    </row>
    <row r="30" spans="5:26" x14ac:dyDescent="0.25">
      <c r="E30">
        <v>22</v>
      </c>
      <c r="F30" s="11">
        <v>4</v>
      </c>
      <c r="G30" s="11">
        <v>-1</v>
      </c>
      <c r="H30" s="11">
        <v>0</v>
      </c>
      <c r="I30" t="s">
        <v>33</v>
      </c>
      <c r="J30" s="11">
        <f t="shared" si="0"/>
        <v>4</v>
      </c>
      <c r="M30">
        <v>22</v>
      </c>
      <c r="N30" s="11">
        <v>12</v>
      </c>
      <c r="O30" s="11">
        <v>-15</v>
      </c>
      <c r="P30" s="11">
        <v>0</v>
      </c>
      <c r="Q30" t="s">
        <v>34</v>
      </c>
      <c r="R30" s="11">
        <f t="shared" si="1"/>
        <v>-15</v>
      </c>
      <c r="U30">
        <v>22</v>
      </c>
      <c r="V30" s="11">
        <v>9</v>
      </c>
      <c r="W30" s="11">
        <v>-6.75</v>
      </c>
      <c r="X30" s="11">
        <v>0</v>
      </c>
      <c r="Y30" s="12" t="s">
        <v>34</v>
      </c>
      <c r="Z30" s="11">
        <f t="shared" si="2"/>
        <v>-6.75</v>
      </c>
    </row>
    <row r="31" spans="5:26" x14ac:dyDescent="0.25">
      <c r="E31">
        <v>23</v>
      </c>
      <c r="F31" s="11">
        <v>8</v>
      </c>
      <c r="G31" s="11">
        <v>-9</v>
      </c>
      <c r="H31" s="11">
        <v>0</v>
      </c>
      <c r="I31" t="s">
        <v>33</v>
      </c>
      <c r="J31" s="11">
        <f t="shared" si="0"/>
        <v>8</v>
      </c>
      <c r="M31">
        <v>23</v>
      </c>
      <c r="N31" s="11">
        <v>22</v>
      </c>
      <c r="O31" s="11">
        <v>0</v>
      </c>
      <c r="P31" s="11">
        <v>10</v>
      </c>
      <c r="Q31" t="s">
        <v>33</v>
      </c>
      <c r="R31" s="11">
        <f t="shared" si="1"/>
        <v>22</v>
      </c>
      <c r="U31">
        <v>23</v>
      </c>
      <c r="V31" s="11">
        <v>12</v>
      </c>
      <c r="W31" s="11">
        <v>-12</v>
      </c>
      <c r="X31" s="11">
        <v>0</v>
      </c>
      <c r="Y31" s="12" t="s">
        <v>34</v>
      </c>
      <c r="Z31" s="11">
        <f t="shared" si="2"/>
        <v>-12</v>
      </c>
    </row>
    <row r="32" spans="5:26" x14ac:dyDescent="0.25">
      <c r="E32">
        <v>24</v>
      </c>
      <c r="F32" s="11">
        <v>10</v>
      </c>
      <c r="G32" s="11">
        <v>-18.75</v>
      </c>
      <c r="H32" s="11">
        <v>0</v>
      </c>
      <c r="I32" t="s">
        <v>34</v>
      </c>
      <c r="J32" s="11">
        <f t="shared" si="0"/>
        <v>-18.75</v>
      </c>
      <c r="M32">
        <v>24</v>
      </c>
      <c r="N32" s="11">
        <v>30</v>
      </c>
      <c r="O32" s="11">
        <v>0</v>
      </c>
      <c r="P32" s="11">
        <v>12</v>
      </c>
      <c r="Q32" t="s">
        <v>34</v>
      </c>
      <c r="R32" s="11">
        <f t="shared" si="1"/>
        <v>0</v>
      </c>
      <c r="U32">
        <v>24</v>
      </c>
      <c r="V32" s="11">
        <v>2</v>
      </c>
      <c r="W32" s="11">
        <v>-1.75</v>
      </c>
      <c r="X32" s="11">
        <v>0</v>
      </c>
      <c r="Y32" s="12" t="s">
        <v>33</v>
      </c>
      <c r="Z32" s="11">
        <f t="shared" si="2"/>
        <v>2</v>
      </c>
    </row>
    <row r="33" spans="5:26" x14ac:dyDescent="0.25">
      <c r="E33">
        <v>25</v>
      </c>
      <c r="F33" s="11">
        <v>12</v>
      </c>
      <c r="G33" s="11">
        <v>0</v>
      </c>
      <c r="H33" s="11">
        <v>4</v>
      </c>
      <c r="I33" t="s">
        <v>34</v>
      </c>
      <c r="J33" s="11">
        <f t="shared" si="0"/>
        <v>0</v>
      </c>
      <c r="M33">
        <v>25</v>
      </c>
      <c r="N33" s="11">
        <v>4</v>
      </c>
      <c r="O33" s="11">
        <v>-2</v>
      </c>
      <c r="P33" s="11">
        <v>0</v>
      </c>
      <c r="Q33" t="s">
        <v>34</v>
      </c>
      <c r="R33" s="11">
        <f t="shared" si="1"/>
        <v>-2</v>
      </c>
      <c r="U33">
        <v>25</v>
      </c>
      <c r="V33" s="11">
        <v>5</v>
      </c>
      <c r="W33" s="11">
        <v>0</v>
      </c>
      <c r="X33" s="11">
        <v>3</v>
      </c>
      <c r="Y33" s="12" t="s">
        <v>34</v>
      </c>
      <c r="Z33" s="11">
        <f t="shared" si="2"/>
        <v>0</v>
      </c>
    </row>
    <row r="34" spans="5:26" x14ac:dyDescent="0.25">
      <c r="E34">
        <v>26</v>
      </c>
      <c r="F34" s="11">
        <v>8</v>
      </c>
      <c r="G34" s="11">
        <v>-2</v>
      </c>
      <c r="H34" s="11">
        <v>0</v>
      </c>
      <c r="I34" t="s">
        <v>33</v>
      </c>
      <c r="J34" s="11">
        <f t="shared" si="0"/>
        <v>8</v>
      </c>
      <c r="M34">
        <v>26</v>
      </c>
      <c r="N34" s="11">
        <v>6</v>
      </c>
      <c r="O34" s="11">
        <v>-4.5</v>
      </c>
      <c r="P34" s="11">
        <v>0</v>
      </c>
      <c r="Q34" t="s">
        <v>33</v>
      </c>
      <c r="R34" s="11">
        <f t="shared" si="1"/>
        <v>6</v>
      </c>
      <c r="U34">
        <v>26</v>
      </c>
      <c r="V34" s="11">
        <v>5</v>
      </c>
      <c r="W34" s="11">
        <v>0</v>
      </c>
      <c r="X34" s="11">
        <v>2</v>
      </c>
      <c r="Y34" s="12" t="s">
        <v>33</v>
      </c>
      <c r="Z34" s="11">
        <f t="shared" si="2"/>
        <v>5</v>
      </c>
    </row>
    <row r="35" spans="5:26" x14ac:dyDescent="0.25">
      <c r="E35">
        <v>27</v>
      </c>
      <c r="F35" s="11">
        <v>8</v>
      </c>
      <c r="G35" s="11">
        <v>-7</v>
      </c>
      <c r="H35" s="11">
        <v>0</v>
      </c>
      <c r="I35" t="s">
        <v>34</v>
      </c>
      <c r="J35" s="11">
        <f t="shared" si="0"/>
        <v>-7</v>
      </c>
      <c r="M35">
        <v>27</v>
      </c>
      <c r="N35" s="11">
        <v>6</v>
      </c>
      <c r="O35" s="11">
        <v>-6</v>
      </c>
      <c r="P35" s="11">
        <v>0</v>
      </c>
      <c r="Q35" t="s">
        <v>34</v>
      </c>
      <c r="R35" s="11">
        <f t="shared" si="1"/>
        <v>-6</v>
      </c>
      <c r="U35">
        <v>27</v>
      </c>
      <c r="V35" s="11">
        <v>26</v>
      </c>
      <c r="W35" s="11">
        <v>0</v>
      </c>
      <c r="X35" s="11">
        <v>10</v>
      </c>
      <c r="Y35" s="12" t="s">
        <v>34</v>
      </c>
      <c r="Z35" s="11">
        <f t="shared" si="2"/>
        <v>0</v>
      </c>
    </row>
    <row r="36" spans="5:26" x14ac:dyDescent="0.25">
      <c r="E36">
        <v>28</v>
      </c>
      <c r="F36" s="11">
        <v>4</v>
      </c>
      <c r="G36" s="11">
        <v>0</v>
      </c>
      <c r="H36" s="11">
        <v>2.25</v>
      </c>
      <c r="I36" t="s">
        <v>33</v>
      </c>
      <c r="J36" s="11">
        <f t="shared" si="0"/>
        <v>4</v>
      </c>
      <c r="M36">
        <v>28</v>
      </c>
      <c r="N36" s="11">
        <v>6</v>
      </c>
      <c r="O36" s="11">
        <v>-10.5</v>
      </c>
      <c r="P36" s="11">
        <v>0</v>
      </c>
      <c r="Q36" t="s">
        <v>33</v>
      </c>
      <c r="R36" s="11">
        <f t="shared" si="1"/>
        <v>6</v>
      </c>
      <c r="U36">
        <v>28</v>
      </c>
      <c r="V36" s="11">
        <v>5</v>
      </c>
      <c r="W36" s="11">
        <v>-5.63</v>
      </c>
      <c r="X36" s="11">
        <v>0</v>
      </c>
      <c r="Y36" s="12" t="s">
        <v>34</v>
      </c>
      <c r="Z36" s="11">
        <f t="shared" si="2"/>
        <v>-5.63</v>
      </c>
    </row>
    <row r="37" spans="5:26" x14ac:dyDescent="0.25">
      <c r="E37">
        <v>29</v>
      </c>
      <c r="F37" s="11">
        <v>5</v>
      </c>
      <c r="G37" s="11">
        <v>-8.1300000000000008</v>
      </c>
      <c r="H37" s="11">
        <v>0</v>
      </c>
      <c r="I37" t="s">
        <v>33</v>
      </c>
      <c r="J37" s="11">
        <f t="shared" si="0"/>
        <v>5</v>
      </c>
      <c r="M37">
        <v>29</v>
      </c>
      <c r="N37" s="11">
        <v>8</v>
      </c>
      <c r="O37" s="11">
        <v>0</v>
      </c>
      <c r="P37" s="11">
        <v>3</v>
      </c>
      <c r="Q37" t="s">
        <v>34</v>
      </c>
      <c r="R37" s="11">
        <f t="shared" si="1"/>
        <v>0</v>
      </c>
      <c r="U37">
        <v>29</v>
      </c>
      <c r="V37" s="11">
        <v>6</v>
      </c>
      <c r="W37" s="11">
        <v>-7.5</v>
      </c>
      <c r="X37" s="11">
        <v>0</v>
      </c>
      <c r="Y37" s="12" t="s">
        <v>33</v>
      </c>
      <c r="Z37" s="11">
        <f t="shared" si="2"/>
        <v>6</v>
      </c>
    </row>
    <row r="38" spans="5:26" x14ac:dyDescent="0.25">
      <c r="E38">
        <v>30</v>
      </c>
      <c r="F38" s="11">
        <v>5</v>
      </c>
      <c r="G38" s="11">
        <v>-4.38</v>
      </c>
      <c r="H38" s="11">
        <v>0</v>
      </c>
      <c r="I38" t="s">
        <v>34</v>
      </c>
      <c r="J38" s="11">
        <f t="shared" si="0"/>
        <v>-4.38</v>
      </c>
      <c r="M38">
        <v>30</v>
      </c>
      <c r="N38" s="11">
        <v>12</v>
      </c>
      <c r="O38" s="11">
        <v>-6</v>
      </c>
      <c r="P38" s="11">
        <v>0</v>
      </c>
      <c r="Q38" t="s">
        <v>33</v>
      </c>
      <c r="R38" s="11">
        <f t="shared" si="1"/>
        <v>12</v>
      </c>
      <c r="U38">
        <v>30</v>
      </c>
      <c r="V38" s="11">
        <v>8</v>
      </c>
      <c r="W38" s="11">
        <v>-3</v>
      </c>
      <c r="X38" s="11">
        <v>0</v>
      </c>
      <c r="Y38" s="12" t="s">
        <v>33</v>
      </c>
      <c r="Z38" s="11">
        <f t="shared" si="2"/>
        <v>8</v>
      </c>
    </row>
    <row r="40" spans="5:26" x14ac:dyDescent="0.25">
      <c r="E40" s="11"/>
      <c r="F40" s="11">
        <f>F9/5</f>
        <v>0.4</v>
      </c>
      <c r="G40" s="11">
        <f>G9/5</f>
        <v>-0.75</v>
      </c>
      <c r="H40" s="11">
        <f>H9/5</f>
        <v>0</v>
      </c>
      <c r="I40" t="s">
        <v>33</v>
      </c>
      <c r="J40" s="11">
        <f>IF(I40="won",F40,G40)</f>
        <v>0.4</v>
      </c>
      <c r="N40" s="11">
        <f>N9/5</f>
        <v>3.4</v>
      </c>
      <c r="O40" s="11">
        <f>O9/5</f>
        <v>0</v>
      </c>
      <c r="P40" s="11">
        <f>P9/5</f>
        <v>2</v>
      </c>
      <c r="Q40" t="s">
        <v>33</v>
      </c>
      <c r="R40" s="11">
        <f>IF(Q40="won",N40,O40)</f>
        <v>3.4</v>
      </c>
      <c r="V40" s="11">
        <f>V9/5</f>
        <v>2.4</v>
      </c>
      <c r="W40" s="11">
        <f>W9/5</f>
        <v>-4.2</v>
      </c>
      <c r="X40" s="11">
        <f>X9/5</f>
        <v>0</v>
      </c>
      <c r="Y40" t="s">
        <v>33</v>
      </c>
      <c r="Z40" s="11">
        <f>IF(Y40="won",V40,W40)</f>
        <v>2.4</v>
      </c>
    </row>
    <row r="41" spans="5:26" x14ac:dyDescent="0.25">
      <c r="E41" s="11"/>
      <c r="F41" s="11">
        <f t="shared" ref="F41:H56" si="3">F10/5</f>
        <v>3.4</v>
      </c>
      <c r="G41" s="11">
        <f t="shared" si="3"/>
        <v>0</v>
      </c>
      <c r="H41" s="11">
        <f t="shared" si="3"/>
        <v>1.8</v>
      </c>
      <c r="I41" t="s">
        <v>34</v>
      </c>
      <c r="J41" s="11">
        <f t="shared" ref="J41:J69" si="4">IF(I41="won",F41,G41)</f>
        <v>0</v>
      </c>
      <c r="N41" s="11">
        <f t="shared" ref="N41:P56" si="5">N10/5</f>
        <v>1</v>
      </c>
      <c r="O41" s="11">
        <f t="shared" si="5"/>
        <v>-0.626</v>
      </c>
      <c r="P41" s="11">
        <f t="shared" si="5"/>
        <v>0</v>
      </c>
      <c r="Q41" t="s">
        <v>34</v>
      </c>
      <c r="R41" s="11">
        <f t="shared" ref="R41:R69" si="6">IF(Q41="won",N41,O41)</f>
        <v>-0.626</v>
      </c>
      <c r="V41" s="11">
        <f t="shared" ref="V41:X56" si="7">V10/5</f>
        <v>5.6</v>
      </c>
      <c r="W41" s="11">
        <f t="shared" si="7"/>
        <v>0</v>
      </c>
      <c r="X41" s="11">
        <f t="shared" si="7"/>
        <v>2.6</v>
      </c>
      <c r="Y41" t="s">
        <v>34</v>
      </c>
      <c r="Z41" s="11">
        <f t="shared" ref="Z41:Z69" si="8">IF(Y41="won",V41,W41)</f>
        <v>0</v>
      </c>
    </row>
    <row r="42" spans="5:26" x14ac:dyDescent="0.25">
      <c r="E42" s="11"/>
      <c r="F42" s="11">
        <f t="shared" si="3"/>
        <v>1.8</v>
      </c>
      <c r="G42" s="11">
        <f t="shared" si="3"/>
        <v>-3.15</v>
      </c>
      <c r="H42" s="11">
        <f t="shared" si="3"/>
        <v>0</v>
      </c>
      <c r="I42" t="s">
        <v>34</v>
      </c>
      <c r="J42" s="11">
        <f t="shared" si="4"/>
        <v>-3.15</v>
      </c>
      <c r="N42" s="11">
        <f t="shared" si="5"/>
        <v>1.8</v>
      </c>
      <c r="O42" s="11">
        <f t="shared" si="5"/>
        <v>-0.9</v>
      </c>
      <c r="P42" s="11">
        <f t="shared" si="5"/>
        <v>0</v>
      </c>
      <c r="Q42" t="s">
        <v>34</v>
      </c>
      <c r="R42" s="11">
        <f t="shared" si="6"/>
        <v>-0.9</v>
      </c>
      <c r="V42" s="11">
        <f t="shared" si="7"/>
        <v>1.2</v>
      </c>
      <c r="W42" s="11">
        <f t="shared" si="7"/>
        <v>-0.3</v>
      </c>
      <c r="X42" s="11">
        <f t="shared" si="7"/>
        <v>0</v>
      </c>
      <c r="Y42" t="s">
        <v>34</v>
      </c>
      <c r="Z42" s="11">
        <f t="shared" si="8"/>
        <v>-0.3</v>
      </c>
    </row>
    <row r="43" spans="5:26" x14ac:dyDescent="0.25">
      <c r="E43" s="11"/>
      <c r="F43" s="11">
        <f t="shared" si="3"/>
        <v>2</v>
      </c>
      <c r="G43" s="11">
        <f t="shared" si="3"/>
        <v>-1.75</v>
      </c>
      <c r="H43" s="11">
        <f t="shared" si="3"/>
        <v>0</v>
      </c>
      <c r="I43" t="s">
        <v>33</v>
      </c>
      <c r="J43" s="11">
        <f t="shared" si="4"/>
        <v>2</v>
      </c>
      <c r="N43" s="11">
        <f t="shared" si="5"/>
        <v>1</v>
      </c>
      <c r="O43" s="11">
        <f t="shared" si="5"/>
        <v>-1.8760000000000001</v>
      </c>
      <c r="P43" s="11">
        <f t="shared" si="5"/>
        <v>0</v>
      </c>
      <c r="Q43" t="s">
        <v>33</v>
      </c>
      <c r="R43" s="11">
        <f t="shared" si="6"/>
        <v>1</v>
      </c>
      <c r="V43" s="11">
        <f t="shared" si="7"/>
        <v>1.6</v>
      </c>
      <c r="W43" s="11">
        <f t="shared" si="7"/>
        <v>-2.2000000000000002</v>
      </c>
      <c r="X43" s="11">
        <f t="shared" si="7"/>
        <v>0</v>
      </c>
      <c r="Y43" t="s">
        <v>33</v>
      </c>
      <c r="Z43" s="11">
        <f t="shared" si="8"/>
        <v>1.6</v>
      </c>
    </row>
    <row r="44" spans="5:26" x14ac:dyDescent="0.25">
      <c r="E44" s="11"/>
      <c r="F44" s="11">
        <f t="shared" si="3"/>
        <v>0.65</v>
      </c>
      <c r="G44" s="11">
        <f t="shared" si="3"/>
        <v>0</v>
      </c>
      <c r="H44" s="11">
        <f t="shared" si="3"/>
        <v>0.2</v>
      </c>
      <c r="I44" t="s">
        <v>34</v>
      </c>
      <c r="J44" s="11">
        <f t="shared" si="4"/>
        <v>0</v>
      </c>
      <c r="N44" s="11">
        <f t="shared" si="5"/>
        <v>1.8</v>
      </c>
      <c r="O44" s="11">
        <f t="shared" si="5"/>
        <v>-3.6</v>
      </c>
      <c r="P44" s="11">
        <f t="shared" si="5"/>
        <v>0</v>
      </c>
      <c r="Q44" t="s">
        <v>34</v>
      </c>
      <c r="R44" s="11">
        <f t="shared" si="6"/>
        <v>-3.6</v>
      </c>
      <c r="V44" s="11">
        <f t="shared" si="7"/>
        <v>1.2</v>
      </c>
      <c r="W44" s="11">
        <f t="shared" si="7"/>
        <v>-0.6</v>
      </c>
      <c r="X44" s="11">
        <f t="shared" si="7"/>
        <v>0</v>
      </c>
      <c r="Y44" t="s">
        <v>34</v>
      </c>
      <c r="Z44" s="11">
        <f t="shared" si="8"/>
        <v>-0.6</v>
      </c>
    </row>
    <row r="45" spans="5:26" x14ac:dyDescent="0.25">
      <c r="E45" s="11"/>
      <c r="F45" s="11">
        <f t="shared" si="3"/>
        <v>1.2</v>
      </c>
      <c r="G45" s="11">
        <f t="shared" si="3"/>
        <v>-2.4</v>
      </c>
      <c r="H45" s="11">
        <f t="shared" si="3"/>
        <v>0</v>
      </c>
      <c r="I45" t="s">
        <v>34</v>
      </c>
      <c r="J45" s="11">
        <f t="shared" si="4"/>
        <v>-2.4</v>
      </c>
      <c r="N45" s="11">
        <f t="shared" si="5"/>
        <v>0.4</v>
      </c>
      <c r="O45" s="11">
        <f t="shared" si="5"/>
        <v>-0.65</v>
      </c>
      <c r="P45" s="11">
        <f t="shared" si="5"/>
        <v>0</v>
      </c>
      <c r="Q45" t="s">
        <v>34</v>
      </c>
      <c r="R45" s="11">
        <f t="shared" si="6"/>
        <v>-0.65</v>
      </c>
      <c r="V45" s="11">
        <f t="shared" si="7"/>
        <v>5</v>
      </c>
      <c r="W45" s="11">
        <f t="shared" si="7"/>
        <v>0</v>
      </c>
      <c r="X45" s="11">
        <f t="shared" si="7"/>
        <v>2</v>
      </c>
      <c r="Y45" t="s">
        <v>34</v>
      </c>
      <c r="Z45" s="11">
        <f t="shared" si="8"/>
        <v>0</v>
      </c>
    </row>
    <row r="46" spans="5:26" x14ac:dyDescent="0.25">
      <c r="E46" s="11"/>
      <c r="F46" s="11">
        <f t="shared" si="3"/>
        <v>1.2</v>
      </c>
      <c r="G46" s="11">
        <f t="shared" si="3"/>
        <v>-1.8</v>
      </c>
      <c r="H46" s="11">
        <f t="shared" si="3"/>
        <v>0</v>
      </c>
      <c r="I46" t="s">
        <v>33</v>
      </c>
      <c r="J46" s="11">
        <f t="shared" si="4"/>
        <v>1.2</v>
      </c>
      <c r="N46" s="11">
        <f t="shared" si="5"/>
        <v>1.4</v>
      </c>
      <c r="O46" s="11">
        <f t="shared" si="5"/>
        <v>0</v>
      </c>
      <c r="P46" s="11">
        <f t="shared" si="5"/>
        <v>0.8</v>
      </c>
      <c r="Q46" t="s">
        <v>33</v>
      </c>
      <c r="R46" s="11">
        <f t="shared" si="6"/>
        <v>1.4</v>
      </c>
      <c r="V46" s="11">
        <f t="shared" si="7"/>
        <v>2</v>
      </c>
      <c r="W46" s="11">
        <f t="shared" si="7"/>
        <v>-2.25</v>
      </c>
      <c r="X46" s="11">
        <f t="shared" si="7"/>
        <v>0</v>
      </c>
      <c r="Y46" t="s">
        <v>33</v>
      </c>
      <c r="Z46" s="11">
        <f t="shared" si="8"/>
        <v>2</v>
      </c>
    </row>
    <row r="47" spans="5:26" x14ac:dyDescent="0.25">
      <c r="E47" s="11"/>
      <c r="F47" s="11">
        <f t="shared" si="3"/>
        <v>2.4</v>
      </c>
      <c r="G47" s="11">
        <f t="shared" si="3"/>
        <v>-3.6</v>
      </c>
      <c r="H47" s="11">
        <f t="shared" si="3"/>
        <v>0</v>
      </c>
      <c r="I47" t="s">
        <v>34</v>
      </c>
      <c r="J47" s="11">
        <f t="shared" si="4"/>
        <v>-3.6</v>
      </c>
      <c r="N47" s="11">
        <f t="shared" si="5"/>
        <v>2</v>
      </c>
      <c r="O47" s="11">
        <f t="shared" si="5"/>
        <v>-0.75</v>
      </c>
      <c r="P47" s="11">
        <f t="shared" si="5"/>
        <v>0</v>
      </c>
      <c r="Q47" t="s">
        <v>34</v>
      </c>
      <c r="R47" s="11">
        <f t="shared" si="6"/>
        <v>-0.75</v>
      </c>
      <c r="V47" s="11">
        <f t="shared" si="7"/>
        <v>1</v>
      </c>
      <c r="W47" s="11">
        <f t="shared" si="7"/>
        <v>-0.376</v>
      </c>
      <c r="X47" s="11">
        <f t="shared" si="7"/>
        <v>0</v>
      </c>
      <c r="Y47" t="s">
        <v>34</v>
      </c>
      <c r="Z47" s="11">
        <f t="shared" si="8"/>
        <v>-0.376</v>
      </c>
    </row>
    <row r="48" spans="5:26" x14ac:dyDescent="0.25">
      <c r="E48" s="11"/>
      <c r="F48" s="11">
        <f t="shared" si="3"/>
        <v>1.8</v>
      </c>
      <c r="G48" s="11">
        <f t="shared" si="3"/>
        <v>-1.8</v>
      </c>
      <c r="H48" s="11">
        <f t="shared" si="3"/>
        <v>0</v>
      </c>
      <c r="I48" t="s">
        <v>33</v>
      </c>
      <c r="J48" s="11">
        <f t="shared" si="4"/>
        <v>1.8</v>
      </c>
      <c r="N48" s="11">
        <f t="shared" si="5"/>
        <v>2.4</v>
      </c>
      <c r="O48" s="11">
        <f t="shared" si="5"/>
        <v>-4.8</v>
      </c>
      <c r="P48" s="11">
        <f t="shared" si="5"/>
        <v>0</v>
      </c>
      <c r="Q48" t="s">
        <v>33</v>
      </c>
      <c r="R48" s="11">
        <f t="shared" si="6"/>
        <v>2.4</v>
      </c>
      <c r="V48" s="11">
        <f t="shared" si="7"/>
        <v>1</v>
      </c>
      <c r="W48" s="11">
        <f t="shared" si="7"/>
        <v>-0.5</v>
      </c>
      <c r="X48" s="11">
        <f t="shared" si="7"/>
        <v>0</v>
      </c>
      <c r="Y48" t="s">
        <v>33</v>
      </c>
      <c r="Z48" s="11">
        <f t="shared" si="8"/>
        <v>1</v>
      </c>
    </row>
    <row r="49" spans="5:26" x14ac:dyDescent="0.25">
      <c r="E49" s="11"/>
      <c r="F49" s="11">
        <f t="shared" si="3"/>
        <v>2.6</v>
      </c>
      <c r="G49" s="11">
        <f t="shared" si="3"/>
        <v>0</v>
      </c>
      <c r="H49" s="11">
        <f t="shared" si="3"/>
        <v>1.2</v>
      </c>
      <c r="I49" t="s">
        <v>34</v>
      </c>
      <c r="J49" s="11">
        <f t="shared" si="4"/>
        <v>0</v>
      </c>
      <c r="N49" s="11">
        <f t="shared" si="5"/>
        <v>0.8</v>
      </c>
      <c r="O49" s="11">
        <f t="shared" si="5"/>
        <v>-1.4</v>
      </c>
      <c r="P49" s="11">
        <f t="shared" si="5"/>
        <v>0</v>
      </c>
      <c r="Q49" t="s">
        <v>34</v>
      </c>
      <c r="R49" s="11">
        <f t="shared" si="6"/>
        <v>-1.4</v>
      </c>
      <c r="V49" s="11">
        <f t="shared" si="7"/>
        <v>1.8</v>
      </c>
      <c r="W49" s="11">
        <f t="shared" si="7"/>
        <v>-2.7</v>
      </c>
      <c r="X49" s="11">
        <f t="shared" si="7"/>
        <v>0</v>
      </c>
      <c r="Y49" t="s">
        <v>34</v>
      </c>
      <c r="Z49" s="11">
        <f t="shared" si="8"/>
        <v>-2.7</v>
      </c>
    </row>
    <row r="50" spans="5:26" x14ac:dyDescent="0.25">
      <c r="E50" s="11"/>
      <c r="F50" s="11">
        <f t="shared" si="3"/>
        <v>4.4000000000000004</v>
      </c>
      <c r="G50" s="11">
        <f t="shared" si="3"/>
        <v>0</v>
      </c>
      <c r="H50" s="11">
        <f t="shared" si="3"/>
        <v>2.6</v>
      </c>
      <c r="I50" t="s">
        <v>34</v>
      </c>
      <c r="J50" s="11">
        <f t="shared" si="4"/>
        <v>0</v>
      </c>
      <c r="N50" s="11">
        <f t="shared" si="5"/>
        <v>2.2000000000000002</v>
      </c>
      <c r="O50" s="11">
        <f t="shared" si="5"/>
        <v>0</v>
      </c>
      <c r="P50" s="11">
        <f t="shared" si="5"/>
        <v>1.2</v>
      </c>
      <c r="Q50" t="s">
        <v>34</v>
      </c>
      <c r="R50" s="11">
        <f t="shared" si="6"/>
        <v>0</v>
      </c>
      <c r="V50" s="11">
        <f t="shared" si="7"/>
        <v>3.8</v>
      </c>
      <c r="W50" s="11">
        <f t="shared" si="7"/>
        <v>0</v>
      </c>
      <c r="X50" s="11">
        <f t="shared" si="7"/>
        <v>1.6</v>
      </c>
      <c r="Y50" t="s">
        <v>34</v>
      </c>
      <c r="Z50" s="11">
        <f t="shared" si="8"/>
        <v>0</v>
      </c>
    </row>
    <row r="51" spans="5:26" x14ac:dyDescent="0.25">
      <c r="E51" s="11"/>
      <c r="F51" s="11">
        <f t="shared" si="3"/>
        <v>1.4</v>
      </c>
      <c r="G51" s="11">
        <f t="shared" si="3"/>
        <v>0</v>
      </c>
      <c r="H51" s="11">
        <f t="shared" si="3"/>
        <v>0.6</v>
      </c>
      <c r="I51" t="s">
        <v>33</v>
      </c>
      <c r="J51" s="11">
        <f t="shared" si="4"/>
        <v>1.4</v>
      </c>
      <c r="N51" s="11">
        <f t="shared" si="5"/>
        <v>2</v>
      </c>
      <c r="O51" s="11">
        <f t="shared" si="5"/>
        <v>-2.75</v>
      </c>
      <c r="P51" s="11">
        <f t="shared" si="5"/>
        <v>0</v>
      </c>
      <c r="Q51" t="s">
        <v>33</v>
      </c>
      <c r="R51" s="11">
        <f t="shared" si="6"/>
        <v>2</v>
      </c>
      <c r="V51" s="11">
        <f t="shared" si="7"/>
        <v>1.8</v>
      </c>
      <c r="W51" s="11">
        <f t="shared" si="7"/>
        <v>-0.45</v>
      </c>
      <c r="X51" s="11">
        <f t="shared" si="7"/>
        <v>0</v>
      </c>
      <c r="Y51" t="s">
        <v>33</v>
      </c>
      <c r="Z51" s="11">
        <f t="shared" si="8"/>
        <v>1.8</v>
      </c>
    </row>
    <row r="52" spans="5:26" x14ac:dyDescent="0.25">
      <c r="E52" s="11"/>
      <c r="F52" s="11">
        <f t="shared" si="3"/>
        <v>1</v>
      </c>
      <c r="G52" s="11">
        <f t="shared" si="3"/>
        <v>-1</v>
      </c>
      <c r="H52" s="11">
        <f t="shared" si="3"/>
        <v>0</v>
      </c>
      <c r="I52" t="s">
        <v>33</v>
      </c>
      <c r="J52" s="11">
        <f t="shared" si="4"/>
        <v>1</v>
      </c>
      <c r="N52" s="11">
        <f t="shared" si="5"/>
        <v>0.4</v>
      </c>
      <c r="O52" s="11">
        <f t="shared" si="5"/>
        <v>-0.15</v>
      </c>
      <c r="P52" s="11">
        <f t="shared" si="5"/>
        <v>0</v>
      </c>
      <c r="Q52" t="s">
        <v>33</v>
      </c>
      <c r="R52" s="11">
        <f t="shared" si="6"/>
        <v>0.4</v>
      </c>
      <c r="V52" s="11">
        <f t="shared" si="7"/>
        <v>0.4</v>
      </c>
      <c r="W52" s="11">
        <f t="shared" si="7"/>
        <v>-0.55000000000000004</v>
      </c>
      <c r="X52" s="11">
        <f t="shared" si="7"/>
        <v>0</v>
      </c>
      <c r="Y52" t="s">
        <v>33</v>
      </c>
      <c r="Z52" s="11">
        <f t="shared" si="8"/>
        <v>0.4</v>
      </c>
    </row>
    <row r="53" spans="5:26" x14ac:dyDescent="0.25">
      <c r="E53" s="11"/>
      <c r="F53" s="11">
        <f t="shared" si="3"/>
        <v>2.4</v>
      </c>
      <c r="G53" s="11">
        <f t="shared" si="3"/>
        <v>-1.8</v>
      </c>
      <c r="H53" s="11">
        <f t="shared" si="3"/>
        <v>0</v>
      </c>
      <c r="I53" t="s">
        <v>34</v>
      </c>
      <c r="J53" s="11">
        <f t="shared" si="4"/>
        <v>-1.8</v>
      </c>
      <c r="N53" s="11">
        <f t="shared" si="5"/>
        <v>1.6</v>
      </c>
      <c r="O53" s="11">
        <f t="shared" si="5"/>
        <v>-1</v>
      </c>
      <c r="P53" s="11">
        <f t="shared" si="5"/>
        <v>0</v>
      </c>
      <c r="Q53" t="s">
        <v>34</v>
      </c>
      <c r="R53" s="11">
        <f t="shared" si="6"/>
        <v>-1</v>
      </c>
      <c r="V53" s="11">
        <f t="shared" si="7"/>
        <v>2</v>
      </c>
      <c r="W53" s="11">
        <f t="shared" si="7"/>
        <v>-1.25</v>
      </c>
      <c r="X53" s="11">
        <f t="shared" si="7"/>
        <v>0</v>
      </c>
      <c r="Y53" t="s">
        <v>34</v>
      </c>
      <c r="Z53" s="11">
        <f t="shared" si="8"/>
        <v>-1.25</v>
      </c>
    </row>
    <row r="54" spans="5:26" x14ac:dyDescent="0.25">
      <c r="E54" s="11"/>
      <c r="F54" s="11">
        <f t="shared" si="3"/>
        <v>0.8</v>
      </c>
      <c r="G54" s="11">
        <f t="shared" si="3"/>
        <v>-0.8</v>
      </c>
      <c r="H54" s="11">
        <f t="shared" si="3"/>
        <v>0</v>
      </c>
      <c r="I54" t="s">
        <v>33</v>
      </c>
      <c r="J54" s="11">
        <f t="shared" si="4"/>
        <v>0.8</v>
      </c>
      <c r="N54" s="11">
        <f t="shared" si="5"/>
        <v>1.6</v>
      </c>
      <c r="O54" s="11">
        <f t="shared" si="5"/>
        <v>-3</v>
      </c>
      <c r="P54" s="11">
        <f t="shared" si="5"/>
        <v>0</v>
      </c>
      <c r="Q54" t="s">
        <v>33</v>
      </c>
      <c r="R54" s="11">
        <f t="shared" si="6"/>
        <v>1.6</v>
      </c>
      <c r="V54" s="11">
        <f t="shared" si="7"/>
        <v>0.8</v>
      </c>
      <c r="W54" s="11">
        <f t="shared" si="7"/>
        <v>-1.2</v>
      </c>
      <c r="X54" s="11">
        <f t="shared" si="7"/>
        <v>0</v>
      </c>
      <c r="Y54" t="s">
        <v>33</v>
      </c>
      <c r="Z54" s="11">
        <f t="shared" si="8"/>
        <v>0.8</v>
      </c>
    </row>
    <row r="55" spans="5:26" x14ac:dyDescent="0.25">
      <c r="E55" s="11"/>
      <c r="F55" s="11">
        <f t="shared" si="3"/>
        <v>1.6</v>
      </c>
      <c r="G55" s="11">
        <f t="shared" si="3"/>
        <v>0</v>
      </c>
      <c r="H55" s="11">
        <f t="shared" si="3"/>
        <v>0.85</v>
      </c>
      <c r="I55" t="s">
        <v>33</v>
      </c>
      <c r="J55" s="11">
        <f t="shared" si="4"/>
        <v>1.6</v>
      </c>
      <c r="N55" s="11">
        <f t="shared" si="5"/>
        <v>0.8</v>
      </c>
      <c r="O55" s="11">
        <f t="shared" si="5"/>
        <v>-1</v>
      </c>
      <c r="P55" s="11">
        <f t="shared" si="5"/>
        <v>0</v>
      </c>
      <c r="Q55" t="s">
        <v>33</v>
      </c>
      <c r="R55" s="11">
        <f t="shared" si="6"/>
        <v>0.8</v>
      </c>
      <c r="V55" s="11">
        <f t="shared" si="7"/>
        <v>2.4</v>
      </c>
      <c r="W55" s="11">
        <f t="shared" si="7"/>
        <v>-0.6</v>
      </c>
      <c r="X55" s="11">
        <f t="shared" si="7"/>
        <v>0</v>
      </c>
      <c r="Y55" t="s">
        <v>33</v>
      </c>
      <c r="Z55" s="11">
        <f t="shared" si="8"/>
        <v>2.4</v>
      </c>
    </row>
    <row r="56" spans="5:26" x14ac:dyDescent="0.25">
      <c r="E56" s="11"/>
      <c r="F56" s="11">
        <f t="shared" si="3"/>
        <v>2</v>
      </c>
      <c r="G56" s="11">
        <f t="shared" si="3"/>
        <v>0</v>
      </c>
      <c r="H56" s="11">
        <f t="shared" si="3"/>
        <v>1.2</v>
      </c>
      <c r="I56" t="s">
        <v>33</v>
      </c>
      <c r="J56" s="11">
        <f t="shared" si="4"/>
        <v>2</v>
      </c>
      <c r="N56" s="11">
        <f t="shared" si="5"/>
        <v>2.6</v>
      </c>
      <c r="O56" s="11">
        <f t="shared" si="5"/>
        <v>0</v>
      </c>
      <c r="P56" s="11">
        <f t="shared" si="5"/>
        <v>1</v>
      </c>
      <c r="Q56" t="s">
        <v>33</v>
      </c>
      <c r="R56" s="11">
        <f t="shared" si="6"/>
        <v>2.6</v>
      </c>
      <c r="V56" s="11">
        <f t="shared" si="7"/>
        <v>2</v>
      </c>
      <c r="W56" s="11">
        <f t="shared" si="7"/>
        <v>-3.25</v>
      </c>
      <c r="X56" s="11">
        <f t="shared" si="7"/>
        <v>0</v>
      </c>
      <c r="Y56" t="s">
        <v>33</v>
      </c>
      <c r="Z56" s="11">
        <f t="shared" si="8"/>
        <v>2</v>
      </c>
    </row>
    <row r="57" spans="5:26" x14ac:dyDescent="0.25">
      <c r="E57" s="11"/>
      <c r="F57" s="11">
        <f t="shared" ref="F57:H69" si="9">F26/5</f>
        <v>1.6</v>
      </c>
      <c r="G57" s="11">
        <f t="shared" si="9"/>
        <v>-2.6</v>
      </c>
      <c r="H57" s="11">
        <f t="shared" si="9"/>
        <v>0</v>
      </c>
      <c r="I57" t="s">
        <v>34</v>
      </c>
      <c r="J57" s="11">
        <f t="shared" si="4"/>
        <v>-2.6</v>
      </c>
      <c r="N57" s="11">
        <f t="shared" ref="N57:P69" si="10">N26/5</f>
        <v>0.4</v>
      </c>
      <c r="O57" s="11">
        <f t="shared" si="10"/>
        <v>-0.45</v>
      </c>
      <c r="P57" s="11">
        <f t="shared" si="10"/>
        <v>0</v>
      </c>
      <c r="Q57" t="s">
        <v>34</v>
      </c>
      <c r="R57" s="11">
        <f t="shared" si="6"/>
        <v>-0.45</v>
      </c>
      <c r="V57" s="11">
        <f t="shared" ref="V57:X69" si="11">V26/5</f>
        <v>2.4</v>
      </c>
      <c r="W57" s="11">
        <f t="shared" si="11"/>
        <v>0</v>
      </c>
      <c r="X57" s="11">
        <f t="shared" si="11"/>
        <v>1</v>
      </c>
      <c r="Y57" t="s">
        <v>34</v>
      </c>
      <c r="Z57" s="11">
        <f t="shared" si="8"/>
        <v>0</v>
      </c>
    </row>
    <row r="58" spans="5:26" x14ac:dyDescent="0.25">
      <c r="E58" s="11"/>
      <c r="F58" s="11">
        <f t="shared" si="9"/>
        <v>5</v>
      </c>
      <c r="G58" s="11">
        <f t="shared" si="9"/>
        <v>0</v>
      </c>
      <c r="H58" s="11">
        <f t="shared" si="9"/>
        <v>1.8</v>
      </c>
      <c r="I58" t="s">
        <v>33</v>
      </c>
      <c r="J58" s="11">
        <f t="shared" si="4"/>
        <v>5</v>
      </c>
      <c r="N58" s="11">
        <f t="shared" si="10"/>
        <v>1.6</v>
      </c>
      <c r="O58" s="11">
        <f t="shared" si="10"/>
        <v>-1.2</v>
      </c>
      <c r="P58" s="11">
        <f t="shared" si="10"/>
        <v>0</v>
      </c>
      <c r="Q58" t="s">
        <v>33</v>
      </c>
      <c r="R58" s="11">
        <f t="shared" si="6"/>
        <v>1.6</v>
      </c>
      <c r="V58" s="11">
        <f t="shared" si="11"/>
        <v>1.8</v>
      </c>
      <c r="W58" s="11">
        <f t="shared" si="11"/>
        <v>-2.25</v>
      </c>
      <c r="X58" s="11">
        <f t="shared" si="11"/>
        <v>0</v>
      </c>
      <c r="Y58" t="s">
        <v>33</v>
      </c>
      <c r="Z58" s="11">
        <f t="shared" si="8"/>
        <v>1.8</v>
      </c>
    </row>
    <row r="59" spans="5:26" x14ac:dyDescent="0.25">
      <c r="E59" s="11"/>
      <c r="F59" s="11">
        <f t="shared" si="9"/>
        <v>0.8</v>
      </c>
      <c r="G59" s="11">
        <f t="shared" si="9"/>
        <v>-1.6</v>
      </c>
      <c r="H59" s="11">
        <f t="shared" si="9"/>
        <v>0</v>
      </c>
      <c r="I59" t="s">
        <v>33</v>
      </c>
      <c r="J59" s="11">
        <f t="shared" si="4"/>
        <v>0.8</v>
      </c>
      <c r="N59" s="11">
        <f t="shared" si="10"/>
        <v>0.8</v>
      </c>
      <c r="O59" s="11">
        <f t="shared" si="10"/>
        <v>0</v>
      </c>
      <c r="P59" s="11">
        <f t="shared" si="10"/>
        <v>0.4</v>
      </c>
      <c r="Q59" t="s">
        <v>33</v>
      </c>
      <c r="R59" s="11">
        <f t="shared" si="6"/>
        <v>0.8</v>
      </c>
      <c r="V59" s="11">
        <f t="shared" si="11"/>
        <v>0.8</v>
      </c>
      <c r="W59" s="11">
        <f t="shared" si="11"/>
        <v>-0.6</v>
      </c>
      <c r="X59" s="11">
        <f t="shared" si="11"/>
        <v>0</v>
      </c>
      <c r="Y59" t="s">
        <v>33</v>
      </c>
      <c r="Z59" s="11">
        <f t="shared" si="8"/>
        <v>0.8</v>
      </c>
    </row>
    <row r="60" spans="5:26" x14ac:dyDescent="0.25">
      <c r="E60" s="11"/>
      <c r="F60" s="11">
        <f t="shared" si="9"/>
        <v>0.4</v>
      </c>
      <c r="G60" s="11">
        <f t="shared" si="9"/>
        <v>-0.25</v>
      </c>
      <c r="H60" s="11">
        <f t="shared" si="9"/>
        <v>0</v>
      </c>
      <c r="I60" t="s">
        <v>33</v>
      </c>
      <c r="J60" s="11">
        <f t="shared" si="4"/>
        <v>0.4</v>
      </c>
      <c r="N60" s="11">
        <f t="shared" si="10"/>
        <v>4.8</v>
      </c>
      <c r="O60" s="11">
        <f t="shared" si="10"/>
        <v>0</v>
      </c>
      <c r="P60" s="11">
        <f t="shared" si="10"/>
        <v>2.4</v>
      </c>
      <c r="Q60" t="s">
        <v>33</v>
      </c>
      <c r="R60" s="11">
        <f t="shared" si="6"/>
        <v>4.8</v>
      </c>
      <c r="V60" s="11">
        <f t="shared" si="11"/>
        <v>1</v>
      </c>
      <c r="W60" s="11">
        <f t="shared" si="11"/>
        <v>-1.3759999999999999</v>
      </c>
      <c r="X60" s="11">
        <f t="shared" si="11"/>
        <v>0</v>
      </c>
      <c r="Y60" t="s">
        <v>33</v>
      </c>
      <c r="Z60" s="11">
        <f t="shared" si="8"/>
        <v>1</v>
      </c>
    </row>
    <row r="61" spans="5:26" x14ac:dyDescent="0.25">
      <c r="E61" s="11"/>
      <c r="F61" s="11">
        <f t="shared" si="9"/>
        <v>0.8</v>
      </c>
      <c r="G61" s="11">
        <f t="shared" si="9"/>
        <v>-0.2</v>
      </c>
      <c r="H61" s="11">
        <f t="shared" si="9"/>
        <v>0</v>
      </c>
      <c r="I61" t="s">
        <v>34</v>
      </c>
      <c r="J61" s="11">
        <f t="shared" si="4"/>
        <v>-0.2</v>
      </c>
      <c r="N61" s="11">
        <f t="shared" si="10"/>
        <v>2.4</v>
      </c>
      <c r="O61" s="11">
        <f t="shared" si="10"/>
        <v>-3</v>
      </c>
      <c r="P61" s="11">
        <f t="shared" si="10"/>
        <v>0</v>
      </c>
      <c r="Q61" t="s">
        <v>34</v>
      </c>
      <c r="R61" s="11">
        <f t="shared" si="6"/>
        <v>-3</v>
      </c>
      <c r="V61" s="11">
        <f t="shared" si="11"/>
        <v>1.8</v>
      </c>
      <c r="W61" s="11">
        <f t="shared" si="11"/>
        <v>-1.35</v>
      </c>
      <c r="X61" s="11">
        <f t="shared" si="11"/>
        <v>0</v>
      </c>
      <c r="Y61" t="s">
        <v>34</v>
      </c>
      <c r="Z61" s="11">
        <f t="shared" si="8"/>
        <v>-1.35</v>
      </c>
    </row>
    <row r="62" spans="5:26" x14ac:dyDescent="0.25">
      <c r="E62" s="11"/>
      <c r="F62" s="11">
        <f t="shared" si="9"/>
        <v>1.6</v>
      </c>
      <c r="G62" s="11">
        <f t="shared" si="9"/>
        <v>-1.8</v>
      </c>
      <c r="H62" s="11">
        <f t="shared" si="9"/>
        <v>0</v>
      </c>
      <c r="I62" t="s">
        <v>34</v>
      </c>
      <c r="J62" s="11">
        <f t="shared" si="4"/>
        <v>-1.8</v>
      </c>
      <c r="N62" s="11">
        <f t="shared" si="10"/>
        <v>4.4000000000000004</v>
      </c>
      <c r="O62" s="11">
        <f t="shared" si="10"/>
        <v>0</v>
      </c>
      <c r="P62" s="11">
        <f t="shared" si="10"/>
        <v>2</v>
      </c>
      <c r="Q62" t="s">
        <v>34</v>
      </c>
      <c r="R62" s="11">
        <f t="shared" si="6"/>
        <v>0</v>
      </c>
      <c r="V62" s="11">
        <f t="shared" si="11"/>
        <v>2.4</v>
      </c>
      <c r="W62" s="11">
        <f t="shared" si="11"/>
        <v>-2.4</v>
      </c>
      <c r="X62" s="11">
        <f t="shared" si="11"/>
        <v>0</v>
      </c>
      <c r="Y62" t="s">
        <v>34</v>
      </c>
      <c r="Z62" s="11">
        <f t="shared" si="8"/>
        <v>-2.4</v>
      </c>
    </row>
    <row r="63" spans="5:26" x14ac:dyDescent="0.25">
      <c r="E63" s="11"/>
      <c r="F63" s="11">
        <f t="shared" si="9"/>
        <v>2</v>
      </c>
      <c r="G63" s="11">
        <f t="shared" si="9"/>
        <v>-3.75</v>
      </c>
      <c r="H63" s="11">
        <f t="shared" si="9"/>
        <v>0</v>
      </c>
      <c r="I63" t="s">
        <v>33</v>
      </c>
      <c r="J63" s="11">
        <f t="shared" si="4"/>
        <v>2</v>
      </c>
      <c r="N63" s="11">
        <f t="shared" si="10"/>
        <v>6</v>
      </c>
      <c r="O63" s="11">
        <f t="shared" si="10"/>
        <v>0</v>
      </c>
      <c r="P63" s="11">
        <f t="shared" si="10"/>
        <v>2.4</v>
      </c>
      <c r="Q63" t="s">
        <v>33</v>
      </c>
      <c r="R63" s="11">
        <f t="shared" si="6"/>
        <v>6</v>
      </c>
      <c r="V63" s="11">
        <f t="shared" si="11"/>
        <v>0.4</v>
      </c>
      <c r="W63" s="11">
        <f t="shared" si="11"/>
        <v>-0.35</v>
      </c>
      <c r="X63" s="11">
        <f t="shared" si="11"/>
        <v>0</v>
      </c>
      <c r="Y63" t="s">
        <v>33</v>
      </c>
      <c r="Z63" s="11">
        <f t="shared" si="8"/>
        <v>0.4</v>
      </c>
    </row>
    <row r="64" spans="5:26" x14ac:dyDescent="0.25">
      <c r="E64" s="11"/>
      <c r="F64" s="11">
        <f t="shared" si="9"/>
        <v>2.4</v>
      </c>
      <c r="G64" s="11">
        <f t="shared" si="9"/>
        <v>0</v>
      </c>
      <c r="H64" s="11">
        <f t="shared" si="9"/>
        <v>0.8</v>
      </c>
      <c r="I64" t="s">
        <v>34</v>
      </c>
      <c r="J64" s="11">
        <f t="shared" si="4"/>
        <v>0</v>
      </c>
      <c r="N64" s="11">
        <f t="shared" si="10"/>
        <v>0.8</v>
      </c>
      <c r="O64" s="11">
        <f t="shared" si="10"/>
        <v>-0.4</v>
      </c>
      <c r="P64" s="11">
        <f t="shared" si="10"/>
        <v>0</v>
      </c>
      <c r="Q64" t="s">
        <v>34</v>
      </c>
      <c r="R64" s="11">
        <f t="shared" si="6"/>
        <v>-0.4</v>
      </c>
      <c r="V64" s="11">
        <f t="shared" si="11"/>
        <v>1</v>
      </c>
      <c r="W64" s="11">
        <f t="shared" si="11"/>
        <v>0</v>
      </c>
      <c r="X64" s="11">
        <f t="shared" si="11"/>
        <v>0.6</v>
      </c>
      <c r="Y64" t="s">
        <v>34</v>
      </c>
      <c r="Z64" s="11">
        <f t="shared" si="8"/>
        <v>0</v>
      </c>
    </row>
    <row r="65" spans="5:26" x14ac:dyDescent="0.25">
      <c r="E65" s="11"/>
      <c r="F65" s="11">
        <f t="shared" si="9"/>
        <v>1.6</v>
      </c>
      <c r="G65" s="11">
        <f t="shared" si="9"/>
        <v>-0.4</v>
      </c>
      <c r="H65" s="11">
        <f t="shared" si="9"/>
        <v>0</v>
      </c>
      <c r="I65" t="s">
        <v>33</v>
      </c>
      <c r="J65" s="11">
        <f t="shared" si="4"/>
        <v>1.6</v>
      </c>
      <c r="N65" s="11">
        <f t="shared" si="10"/>
        <v>1.2</v>
      </c>
      <c r="O65" s="11">
        <f t="shared" si="10"/>
        <v>-0.9</v>
      </c>
      <c r="P65" s="11">
        <f t="shared" si="10"/>
        <v>0</v>
      </c>
      <c r="Q65" t="s">
        <v>33</v>
      </c>
      <c r="R65" s="11">
        <f t="shared" si="6"/>
        <v>1.2</v>
      </c>
      <c r="V65" s="11">
        <f t="shared" si="11"/>
        <v>1</v>
      </c>
      <c r="W65" s="11">
        <f t="shared" si="11"/>
        <v>0</v>
      </c>
      <c r="X65" s="11">
        <f t="shared" si="11"/>
        <v>0.4</v>
      </c>
      <c r="Y65" t="s">
        <v>33</v>
      </c>
      <c r="Z65" s="11">
        <f t="shared" si="8"/>
        <v>1</v>
      </c>
    </row>
    <row r="66" spans="5:26" x14ac:dyDescent="0.25">
      <c r="E66" s="11"/>
      <c r="F66" s="11">
        <f t="shared" si="9"/>
        <v>1.6</v>
      </c>
      <c r="G66" s="11">
        <f t="shared" si="9"/>
        <v>-1.4</v>
      </c>
      <c r="H66" s="11">
        <f t="shared" si="9"/>
        <v>0</v>
      </c>
      <c r="I66" t="s">
        <v>34</v>
      </c>
      <c r="J66" s="11">
        <f t="shared" si="4"/>
        <v>-1.4</v>
      </c>
      <c r="N66" s="11">
        <f t="shared" si="10"/>
        <v>1.2</v>
      </c>
      <c r="O66" s="11">
        <f t="shared" si="10"/>
        <v>-1.2</v>
      </c>
      <c r="P66" s="11">
        <f t="shared" si="10"/>
        <v>0</v>
      </c>
      <c r="Q66" t="s">
        <v>34</v>
      </c>
      <c r="R66" s="11">
        <f t="shared" si="6"/>
        <v>-1.2</v>
      </c>
      <c r="V66" s="11">
        <f t="shared" si="11"/>
        <v>5.2</v>
      </c>
      <c r="W66" s="11">
        <f t="shared" si="11"/>
        <v>0</v>
      </c>
      <c r="X66" s="11">
        <f t="shared" si="11"/>
        <v>2</v>
      </c>
      <c r="Y66" t="s">
        <v>34</v>
      </c>
      <c r="Z66" s="11">
        <f t="shared" si="8"/>
        <v>0</v>
      </c>
    </row>
    <row r="67" spans="5:26" x14ac:dyDescent="0.25">
      <c r="E67" s="11"/>
      <c r="F67" s="11">
        <f t="shared" si="9"/>
        <v>0.8</v>
      </c>
      <c r="G67" s="11">
        <f t="shared" si="9"/>
        <v>0</v>
      </c>
      <c r="H67" s="11">
        <f t="shared" si="9"/>
        <v>0.45</v>
      </c>
      <c r="I67" t="s">
        <v>33</v>
      </c>
      <c r="J67" s="11">
        <f t="shared" si="4"/>
        <v>0.8</v>
      </c>
      <c r="N67" s="11">
        <f t="shared" si="10"/>
        <v>1.2</v>
      </c>
      <c r="O67" s="11">
        <f t="shared" si="10"/>
        <v>-2.1</v>
      </c>
      <c r="P67" s="11">
        <f t="shared" si="10"/>
        <v>0</v>
      </c>
      <c r="Q67" t="s">
        <v>33</v>
      </c>
      <c r="R67" s="11">
        <f t="shared" si="6"/>
        <v>1.2</v>
      </c>
      <c r="V67" s="11">
        <f t="shared" si="11"/>
        <v>1</v>
      </c>
      <c r="W67" s="11">
        <f t="shared" si="11"/>
        <v>-1.1259999999999999</v>
      </c>
      <c r="X67" s="11">
        <f t="shared" si="11"/>
        <v>0</v>
      </c>
      <c r="Y67" t="s">
        <v>33</v>
      </c>
      <c r="Z67" s="11">
        <f t="shared" si="8"/>
        <v>1</v>
      </c>
    </row>
    <row r="68" spans="5:26" x14ac:dyDescent="0.25">
      <c r="E68" s="11"/>
      <c r="F68" s="11">
        <f t="shared" si="9"/>
        <v>1</v>
      </c>
      <c r="G68" s="11">
        <f t="shared" si="9"/>
        <v>-1.6260000000000001</v>
      </c>
      <c r="H68" s="11">
        <f t="shared" si="9"/>
        <v>0</v>
      </c>
      <c r="I68" t="s">
        <v>34</v>
      </c>
      <c r="J68" s="11">
        <f t="shared" si="4"/>
        <v>-1.6260000000000001</v>
      </c>
      <c r="N68" s="11">
        <f t="shared" si="10"/>
        <v>1.6</v>
      </c>
      <c r="O68" s="11">
        <f t="shared" si="10"/>
        <v>0</v>
      </c>
      <c r="P68" s="11">
        <f t="shared" si="10"/>
        <v>0.6</v>
      </c>
      <c r="Q68" t="s">
        <v>34</v>
      </c>
      <c r="R68" s="11">
        <f t="shared" si="6"/>
        <v>0</v>
      </c>
      <c r="V68" s="11">
        <f t="shared" si="11"/>
        <v>1.2</v>
      </c>
      <c r="W68" s="11">
        <f t="shared" si="11"/>
        <v>-1.5</v>
      </c>
      <c r="X68" s="11">
        <f t="shared" si="11"/>
        <v>0</v>
      </c>
      <c r="Y68" t="s">
        <v>34</v>
      </c>
      <c r="Z68" s="11">
        <f t="shared" si="8"/>
        <v>-1.5</v>
      </c>
    </row>
    <row r="69" spans="5:26" x14ac:dyDescent="0.25">
      <c r="E69" s="11"/>
      <c r="F69" s="11">
        <f t="shared" si="9"/>
        <v>1</v>
      </c>
      <c r="G69" s="11">
        <f t="shared" si="9"/>
        <v>-0.876</v>
      </c>
      <c r="H69" s="11">
        <f t="shared" si="9"/>
        <v>0</v>
      </c>
      <c r="I69" t="s">
        <v>34</v>
      </c>
      <c r="J69" s="11">
        <f t="shared" si="4"/>
        <v>-0.876</v>
      </c>
      <c r="N69" s="11">
        <f t="shared" si="10"/>
        <v>2.4</v>
      </c>
      <c r="O69" s="11">
        <f t="shared" si="10"/>
        <v>-1.2</v>
      </c>
      <c r="P69" s="11">
        <f t="shared" si="10"/>
        <v>0</v>
      </c>
      <c r="Q69" t="s">
        <v>34</v>
      </c>
      <c r="R69" s="11">
        <f t="shared" si="6"/>
        <v>-1.2</v>
      </c>
      <c r="V69" s="11">
        <f t="shared" si="11"/>
        <v>1.6</v>
      </c>
      <c r="W69" s="11">
        <f t="shared" si="11"/>
        <v>-0.6</v>
      </c>
      <c r="X69" s="11">
        <f t="shared" si="11"/>
        <v>0</v>
      </c>
      <c r="Y69" t="s">
        <v>34</v>
      </c>
      <c r="Z69" s="11">
        <f t="shared" si="8"/>
        <v>-0.6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7:Z69"/>
  <sheetViews>
    <sheetView tabSelected="1" topLeftCell="I34" workbookViewId="0">
      <selection activeCell="V40" sqref="V40:Z69"/>
    </sheetView>
  </sheetViews>
  <sheetFormatPr defaultRowHeight="15.75" x14ac:dyDescent="0.25"/>
  <sheetData>
    <row r="7" spans="5:26" x14ac:dyDescent="0.25">
      <c r="E7" t="s">
        <v>25</v>
      </c>
      <c r="M7" t="s">
        <v>26</v>
      </c>
    </row>
    <row r="8" spans="5:26" x14ac:dyDescent="0.25">
      <c r="E8" t="s">
        <v>27</v>
      </c>
      <c r="F8" t="s">
        <v>28</v>
      </c>
      <c r="G8" t="s">
        <v>29</v>
      </c>
      <c r="H8" t="s">
        <v>30</v>
      </c>
      <c r="I8" t="s">
        <v>31</v>
      </c>
      <c r="J8" t="s">
        <v>32</v>
      </c>
      <c r="M8" t="s">
        <v>27</v>
      </c>
      <c r="N8" t="s">
        <v>28</v>
      </c>
      <c r="O8" t="s">
        <v>29</v>
      </c>
      <c r="P8" t="s">
        <v>30</v>
      </c>
      <c r="Q8" t="s">
        <v>31</v>
      </c>
      <c r="R8" t="s">
        <v>32</v>
      </c>
      <c r="U8" t="s">
        <v>27</v>
      </c>
      <c r="V8" t="s">
        <v>28</v>
      </c>
      <c r="W8" t="s">
        <v>29</v>
      </c>
      <c r="X8" t="s">
        <v>30</v>
      </c>
      <c r="Y8" t="s">
        <v>31</v>
      </c>
      <c r="Z8" t="s">
        <v>32</v>
      </c>
    </row>
    <row r="9" spans="5:26" x14ac:dyDescent="0.25">
      <c r="E9">
        <v>1</v>
      </c>
      <c r="F9" s="11">
        <v>8</v>
      </c>
      <c r="G9" s="11">
        <v>-9</v>
      </c>
      <c r="H9" s="11">
        <v>0</v>
      </c>
      <c r="I9" t="s">
        <v>33</v>
      </c>
      <c r="J9" s="11">
        <f t="shared" ref="J9:J38" si="0">IF(I9="won",F9,G9)</f>
        <v>8</v>
      </c>
      <c r="M9">
        <v>1</v>
      </c>
      <c r="N9" s="11">
        <v>30</v>
      </c>
      <c r="O9" s="11">
        <v>0</v>
      </c>
      <c r="P9" s="11">
        <v>12</v>
      </c>
      <c r="Q9" t="s">
        <v>34</v>
      </c>
      <c r="R9" s="11">
        <f t="shared" ref="R9:R38" si="1">IF(Q9="won",N9,O9)</f>
        <v>0</v>
      </c>
      <c r="U9">
        <v>1</v>
      </c>
      <c r="V9" s="11">
        <v>9</v>
      </c>
      <c r="W9" s="11">
        <v>-11.25</v>
      </c>
      <c r="X9" s="11">
        <v>0</v>
      </c>
      <c r="Y9" s="12" t="s">
        <v>33</v>
      </c>
      <c r="Z9" s="11">
        <f t="shared" ref="Z9:Z38" si="2">IF(Y9="won",V9,W9)</f>
        <v>9</v>
      </c>
    </row>
    <row r="10" spans="5:26" x14ac:dyDescent="0.25">
      <c r="E10">
        <v>2</v>
      </c>
      <c r="F10" s="11">
        <v>2</v>
      </c>
      <c r="G10" s="11">
        <v>-3.75</v>
      </c>
      <c r="H10" s="11">
        <v>0</v>
      </c>
      <c r="I10" t="s">
        <v>34</v>
      </c>
      <c r="J10" s="11">
        <f t="shared" si="0"/>
        <v>-3.75</v>
      </c>
      <c r="M10">
        <v>2</v>
      </c>
      <c r="N10" s="11">
        <v>12</v>
      </c>
      <c r="O10" s="11">
        <v>-6</v>
      </c>
      <c r="P10" s="11">
        <v>0</v>
      </c>
      <c r="Q10" t="s">
        <v>34</v>
      </c>
      <c r="R10" s="11">
        <f t="shared" si="1"/>
        <v>-6</v>
      </c>
      <c r="U10">
        <v>2</v>
      </c>
      <c r="V10" s="11">
        <v>6</v>
      </c>
      <c r="W10" s="11">
        <v>-7.5</v>
      </c>
      <c r="X10" s="11">
        <v>0</v>
      </c>
      <c r="Y10" s="12" t="s">
        <v>33</v>
      </c>
      <c r="Z10" s="11">
        <f t="shared" si="2"/>
        <v>6</v>
      </c>
    </row>
    <row r="11" spans="5:26" x14ac:dyDescent="0.25">
      <c r="E11">
        <v>3</v>
      </c>
      <c r="F11" s="11">
        <v>12</v>
      </c>
      <c r="G11" s="11">
        <v>0</v>
      </c>
      <c r="H11" s="11">
        <v>4</v>
      </c>
      <c r="I11" t="s">
        <v>33</v>
      </c>
      <c r="J11" s="11">
        <f t="shared" si="0"/>
        <v>12</v>
      </c>
      <c r="M11">
        <v>3</v>
      </c>
      <c r="N11" s="11">
        <v>4</v>
      </c>
      <c r="O11" s="11">
        <v>-5</v>
      </c>
      <c r="P11" s="11">
        <v>0</v>
      </c>
      <c r="Q11" t="s">
        <v>33</v>
      </c>
      <c r="R11" s="11">
        <f t="shared" si="1"/>
        <v>4</v>
      </c>
      <c r="U11">
        <v>3</v>
      </c>
      <c r="V11" s="11">
        <v>12</v>
      </c>
      <c r="W11" s="11">
        <v>-21</v>
      </c>
      <c r="X11" s="11">
        <v>0</v>
      </c>
      <c r="Y11" s="12" t="s">
        <v>34</v>
      </c>
      <c r="Z11" s="11">
        <f t="shared" si="2"/>
        <v>-21</v>
      </c>
    </row>
    <row r="12" spans="5:26" x14ac:dyDescent="0.25">
      <c r="E12">
        <v>4</v>
      </c>
      <c r="F12" s="11">
        <v>22</v>
      </c>
      <c r="G12" s="11">
        <v>0</v>
      </c>
      <c r="H12" s="11">
        <v>13</v>
      </c>
      <c r="I12" t="s">
        <v>34</v>
      </c>
      <c r="J12" s="11">
        <f t="shared" si="0"/>
        <v>0</v>
      </c>
      <c r="M12">
        <v>4</v>
      </c>
      <c r="N12" s="11">
        <v>17</v>
      </c>
      <c r="O12" s="11">
        <v>0</v>
      </c>
      <c r="P12" s="11">
        <v>10</v>
      </c>
      <c r="Q12" t="s">
        <v>34</v>
      </c>
      <c r="R12" s="11">
        <f t="shared" si="1"/>
        <v>0</v>
      </c>
      <c r="U12">
        <v>4</v>
      </c>
      <c r="V12" s="11">
        <v>19</v>
      </c>
      <c r="W12" s="11">
        <v>0</v>
      </c>
      <c r="X12" s="11">
        <v>8</v>
      </c>
      <c r="Y12" s="12" t="s">
        <v>33</v>
      </c>
      <c r="Z12" s="11">
        <f t="shared" si="2"/>
        <v>19</v>
      </c>
    </row>
    <row r="13" spans="5:26" x14ac:dyDescent="0.25">
      <c r="E13">
        <v>5</v>
      </c>
      <c r="F13" s="11">
        <v>5</v>
      </c>
      <c r="G13" s="11">
        <v>-4.38</v>
      </c>
      <c r="H13" s="11">
        <v>0</v>
      </c>
      <c r="I13" t="s">
        <v>34</v>
      </c>
      <c r="J13" s="11">
        <f t="shared" si="0"/>
        <v>-4.38</v>
      </c>
      <c r="M13">
        <v>5</v>
      </c>
      <c r="N13" s="11">
        <v>2</v>
      </c>
      <c r="O13" s="11">
        <v>-3.25</v>
      </c>
      <c r="P13" s="11">
        <v>0</v>
      </c>
      <c r="Q13" t="s">
        <v>33</v>
      </c>
      <c r="R13" s="11">
        <f t="shared" si="1"/>
        <v>2</v>
      </c>
      <c r="U13">
        <v>5</v>
      </c>
      <c r="V13" s="11">
        <v>12</v>
      </c>
      <c r="W13" s="11">
        <v>0</v>
      </c>
      <c r="X13" s="11">
        <v>5</v>
      </c>
      <c r="Y13" s="12" t="s">
        <v>34</v>
      </c>
      <c r="Z13" s="11">
        <f t="shared" si="2"/>
        <v>0</v>
      </c>
    </row>
    <row r="14" spans="5:26" x14ac:dyDescent="0.25">
      <c r="E14">
        <v>6</v>
      </c>
      <c r="F14" s="11">
        <v>10</v>
      </c>
      <c r="G14" s="11">
        <v>-18.75</v>
      </c>
      <c r="H14" s="11">
        <v>0</v>
      </c>
      <c r="I14" t="s">
        <v>34</v>
      </c>
      <c r="J14" s="11">
        <f t="shared" si="0"/>
        <v>-18.75</v>
      </c>
      <c r="M14">
        <v>6</v>
      </c>
      <c r="N14" s="11">
        <v>6</v>
      </c>
      <c r="O14" s="11">
        <v>-6</v>
      </c>
      <c r="P14" s="11">
        <v>0</v>
      </c>
      <c r="Q14" t="s">
        <v>34</v>
      </c>
      <c r="R14" s="11">
        <f t="shared" si="1"/>
        <v>-6</v>
      </c>
      <c r="U14">
        <v>6</v>
      </c>
      <c r="V14" s="11">
        <v>9</v>
      </c>
      <c r="W14" s="11">
        <v>-13.5</v>
      </c>
      <c r="X14" s="11">
        <v>0</v>
      </c>
      <c r="Y14" s="12" t="s">
        <v>34</v>
      </c>
      <c r="Z14" s="11">
        <f t="shared" si="2"/>
        <v>-13.5</v>
      </c>
    </row>
    <row r="15" spans="5:26" x14ac:dyDescent="0.25">
      <c r="E15">
        <v>7</v>
      </c>
      <c r="F15" s="11">
        <v>9</v>
      </c>
      <c r="G15" s="11">
        <v>-9</v>
      </c>
      <c r="H15" s="11">
        <v>0</v>
      </c>
      <c r="I15" t="s">
        <v>33</v>
      </c>
      <c r="J15" s="11">
        <f t="shared" si="0"/>
        <v>9</v>
      </c>
      <c r="M15">
        <v>7</v>
      </c>
      <c r="N15" s="11">
        <v>6</v>
      </c>
      <c r="O15" s="11">
        <v>-4.5</v>
      </c>
      <c r="P15" s="11">
        <v>0</v>
      </c>
      <c r="Q15" t="s">
        <v>33</v>
      </c>
      <c r="R15" s="11">
        <f t="shared" si="1"/>
        <v>6</v>
      </c>
      <c r="U15">
        <v>7</v>
      </c>
      <c r="V15" s="11">
        <v>10</v>
      </c>
      <c r="W15" s="11">
        <v>-16.25</v>
      </c>
      <c r="X15" s="11">
        <v>0</v>
      </c>
      <c r="Y15" s="12" t="s">
        <v>33</v>
      </c>
      <c r="Z15" s="11">
        <f t="shared" si="2"/>
        <v>10</v>
      </c>
    </row>
    <row r="16" spans="5:26" x14ac:dyDescent="0.25">
      <c r="E16">
        <v>8</v>
      </c>
      <c r="F16" s="11">
        <v>2</v>
      </c>
      <c r="G16" s="11">
        <v>-1.25</v>
      </c>
      <c r="H16" s="11">
        <v>0</v>
      </c>
      <c r="I16" t="s">
        <v>34</v>
      </c>
      <c r="J16" s="11">
        <f t="shared" si="0"/>
        <v>-1.25</v>
      </c>
      <c r="M16">
        <v>8</v>
      </c>
      <c r="N16" s="11">
        <v>4</v>
      </c>
      <c r="O16" s="11">
        <v>-2</v>
      </c>
      <c r="P16" s="11">
        <v>0</v>
      </c>
      <c r="Q16" t="s">
        <v>34</v>
      </c>
      <c r="R16" s="11">
        <f t="shared" si="1"/>
        <v>-2</v>
      </c>
      <c r="U16">
        <v>8</v>
      </c>
      <c r="V16" s="11">
        <v>6</v>
      </c>
      <c r="W16" s="11">
        <v>-3</v>
      </c>
      <c r="X16" s="11">
        <v>0</v>
      </c>
      <c r="Y16" s="12" t="s">
        <v>34</v>
      </c>
      <c r="Z16" s="11">
        <f t="shared" si="2"/>
        <v>-3</v>
      </c>
    </row>
    <row r="17" spans="5:26" x14ac:dyDescent="0.25">
      <c r="E17">
        <v>9</v>
      </c>
      <c r="F17" s="11">
        <v>4</v>
      </c>
      <c r="G17" s="11">
        <v>-1</v>
      </c>
      <c r="H17" s="11">
        <v>0</v>
      </c>
      <c r="I17" t="s">
        <v>33</v>
      </c>
      <c r="J17" s="11">
        <f t="shared" si="0"/>
        <v>4</v>
      </c>
      <c r="M17">
        <v>9</v>
      </c>
      <c r="N17" s="11">
        <v>4</v>
      </c>
      <c r="O17" s="11">
        <v>0</v>
      </c>
      <c r="P17" s="11">
        <v>2</v>
      </c>
      <c r="Q17" t="s">
        <v>33</v>
      </c>
      <c r="R17" s="11">
        <f t="shared" si="1"/>
        <v>4</v>
      </c>
      <c r="U17">
        <v>9</v>
      </c>
      <c r="V17" s="11">
        <v>12</v>
      </c>
      <c r="W17" s="11">
        <v>-12</v>
      </c>
      <c r="X17" s="11">
        <v>0</v>
      </c>
      <c r="Y17" s="12" t="s">
        <v>34</v>
      </c>
      <c r="Z17" s="11">
        <f t="shared" si="2"/>
        <v>-12</v>
      </c>
    </row>
    <row r="18" spans="5:26" x14ac:dyDescent="0.25">
      <c r="E18">
        <v>10</v>
      </c>
      <c r="F18" s="11">
        <v>8</v>
      </c>
      <c r="G18" s="11">
        <v>-13</v>
      </c>
      <c r="H18" s="11">
        <v>0</v>
      </c>
      <c r="I18" t="s">
        <v>34</v>
      </c>
      <c r="J18" s="11">
        <f t="shared" si="0"/>
        <v>-13</v>
      </c>
      <c r="M18">
        <v>10</v>
      </c>
      <c r="N18" s="11">
        <v>9</v>
      </c>
      <c r="O18" s="11">
        <v>-4.5</v>
      </c>
      <c r="P18" s="11">
        <v>0</v>
      </c>
      <c r="Q18" t="s">
        <v>33</v>
      </c>
      <c r="R18" s="11">
        <f t="shared" si="1"/>
        <v>9</v>
      </c>
      <c r="U18">
        <v>10</v>
      </c>
      <c r="V18" s="11">
        <v>5</v>
      </c>
      <c r="W18" s="11">
        <v>-6.88</v>
      </c>
      <c r="X18" s="11">
        <v>0</v>
      </c>
      <c r="Y18" s="12" t="s">
        <v>33</v>
      </c>
      <c r="Z18" s="11">
        <f t="shared" si="2"/>
        <v>5</v>
      </c>
    </row>
    <row r="19" spans="5:26" x14ac:dyDescent="0.25">
      <c r="E19">
        <v>11</v>
      </c>
      <c r="F19" s="11">
        <v>8</v>
      </c>
      <c r="G19" s="11">
        <v>-2</v>
      </c>
      <c r="H19" s="11">
        <v>0</v>
      </c>
      <c r="I19" t="s">
        <v>33</v>
      </c>
      <c r="J19" s="11">
        <f t="shared" si="0"/>
        <v>8</v>
      </c>
      <c r="M19">
        <v>11</v>
      </c>
      <c r="N19" s="11">
        <v>12</v>
      </c>
      <c r="O19" s="11">
        <v>-24</v>
      </c>
      <c r="P19" s="11">
        <v>0</v>
      </c>
      <c r="Q19" t="s">
        <v>34</v>
      </c>
      <c r="R19" s="11">
        <f t="shared" si="1"/>
        <v>-24</v>
      </c>
      <c r="U19">
        <v>11</v>
      </c>
      <c r="V19" s="11">
        <v>2</v>
      </c>
      <c r="W19" s="11">
        <v>-2.75</v>
      </c>
      <c r="X19" s="11">
        <v>0</v>
      </c>
      <c r="Y19" s="12" t="s">
        <v>34</v>
      </c>
      <c r="Z19" s="11">
        <f t="shared" si="2"/>
        <v>-2.75</v>
      </c>
    </row>
    <row r="20" spans="5:26" x14ac:dyDescent="0.25">
      <c r="E20">
        <v>12</v>
      </c>
      <c r="F20" s="11">
        <v>6</v>
      </c>
      <c r="G20" s="11">
        <v>-12</v>
      </c>
      <c r="H20" s="11">
        <v>0</v>
      </c>
      <c r="I20" t="s">
        <v>34</v>
      </c>
      <c r="J20" s="11">
        <f t="shared" si="0"/>
        <v>-12</v>
      </c>
      <c r="M20">
        <v>12</v>
      </c>
      <c r="N20" s="11">
        <v>22</v>
      </c>
      <c r="O20" s="11">
        <v>0</v>
      </c>
      <c r="P20" s="11">
        <v>10</v>
      </c>
      <c r="Q20" t="s">
        <v>33</v>
      </c>
      <c r="R20" s="11">
        <f t="shared" si="1"/>
        <v>22</v>
      </c>
      <c r="U20">
        <v>12</v>
      </c>
      <c r="V20" s="11">
        <v>12</v>
      </c>
      <c r="W20" s="11">
        <v>-3</v>
      </c>
      <c r="X20" s="11">
        <v>0</v>
      </c>
      <c r="Y20" s="12" t="s">
        <v>34</v>
      </c>
      <c r="Z20" s="11">
        <f t="shared" si="2"/>
        <v>-3</v>
      </c>
    </row>
    <row r="21" spans="5:26" x14ac:dyDescent="0.25">
      <c r="E21">
        <v>13</v>
      </c>
      <c r="F21" s="11">
        <v>12</v>
      </c>
      <c r="G21" s="11">
        <v>-9</v>
      </c>
      <c r="H21" s="11">
        <v>0</v>
      </c>
      <c r="I21" t="s">
        <v>34</v>
      </c>
      <c r="J21" s="11">
        <f t="shared" si="0"/>
        <v>-9</v>
      </c>
      <c r="M21">
        <v>13</v>
      </c>
      <c r="N21" s="11">
        <v>4</v>
      </c>
      <c r="O21" s="11">
        <v>-7</v>
      </c>
      <c r="P21" s="11">
        <v>0</v>
      </c>
      <c r="Q21" t="s">
        <v>33</v>
      </c>
      <c r="R21" s="11">
        <f t="shared" si="1"/>
        <v>4</v>
      </c>
      <c r="U21">
        <v>13</v>
      </c>
      <c r="V21" s="11">
        <v>5</v>
      </c>
      <c r="W21" s="11">
        <v>-2.5</v>
      </c>
      <c r="X21" s="11">
        <v>0</v>
      </c>
      <c r="Y21" s="12" t="s">
        <v>33</v>
      </c>
      <c r="Z21" s="11">
        <f t="shared" si="2"/>
        <v>5</v>
      </c>
    </row>
    <row r="22" spans="5:26" x14ac:dyDescent="0.25">
      <c r="E22">
        <v>14</v>
      </c>
      <c r="F22" s="11">
        <v>6</v>
      </c>
      <c r="G22" s="11">
        <v>-9</v>
      </c>
      <c r="H22" s="11">
        <v>0</v>
      </c>
      <c r="I22" t="s">
        <v>33</v>
      </c>
      <c r="J22" s="11">
        <f t="shared" si="0"/>
        <v>6</v>
      </c>
      <c r="M22">
        <v>14</v>
      </c>
      <c r="N22" s="11">
        <v>2</v>
      </c>
      <c r="O22" s="11">
        <v>-0.75</v>
      </c>
      <c r="P22" s="11">
        <v>0</v>
      </c>
      <c r="Q22" t="s">
        <v>33</v>
      </c>
      <c r="R22" s="11">
        <f t="shared" si="1"/>
        <v>2</v>
      </c>
      <c r="U22">
        <v>14</v>
      </c>
      <c r="V22" s="11">
        <v>5</v>
      </c>
      <c r="W22" s="11">
        <v>-5.63</v>
      </c>
      <c r="X22" s="11">
        <v>0</v>
      </c>
      <c r="Y22" s="12" t="s">
        <v>34</v>
      </c>
      <c r="Z22" s="11">
        <f t="shared" si="2"/>
        <v>-5.63</v>
      </c>
    </row>
    <row r="23" spans="5:26" x14ac:dyDescent="0.25">
      <c r="E23">
        <v>15</v>
      </c>
      <c r="F23" s="11">
        <v>3.25</v>
      </c>
      <c r="G23" s="11">
        <v>0</v>
      </c>
      <c r="H23" s="11">
        <v>1</v>
      </c>
      <c r="I23" t="s">
        <v>33</v>
      </c>
      <c r="J23" s="11">
        <f t="shared" si="0"/>
        <v>3.25</v>
      </c>
      <c r="M23">
        <v>15</v>
      </c>
      <c r="N23" s="11">
        <v>2</v>
      </c>
      <c r="O23" s="11">
        <v>-2.25</v>
      </c>
      <c r="P23" s="11">
        <v>0</v>
      </c>
      <c r="Q23" t="s">
        <v>34</v>
      </c>
      <c r="R23" s="11">
        <f t="shared" si="1"/>
        <v>-2.25</v>
      </c>
      <c r="U23">
        <v>15</v>
      </c>
      <c r="V23" s="11">
        <v>4</v>
      </c>
      <c r="W23" s="11">
        <v>-3</v>
      </c>
      <c r="X23" s="11">
        <v>0</v>
      </c>
      <c r="Y23" s="12" t="s">
        <v>34</v>
      </c>
      <c r="Z23" s="11">
        <f t="shared" si="2"/>
        <v>-3</v>
      </c>
    </row>
    <row r="24" spans="5:26" x14ac:dyDescent="0.25">
      <c r="E24">
        <v>16</v>
      </c>
      <c r="F24" s="11">
        <v>7</v>
      </c>
      <c r="G24" s="11">
        <v>0</v>
      </c>
      <c r="H24" s="11">
        <v>3</v>
      </c>
      <c r="I24" t="s">
        <v>33</v>
      </c>
      <c r="J24" s="11">
        <f t="shared" si="0"/>
        <v>7</v>
      </c>
      <c r="M24">
        <v>16</v>
      </c>
      <c r="N24" s="11">
        <v>5</v>
      </c>
      <c r="O24" s="11">
        <v>-9.3800000000000008</v>
      </c>
      <c r="P24" s="11">
        <v>0</v>
      </c>
      <c r="Q24" t="s">
        <v>34</v>
      </c>
      <c r="R24" s="11">
        <f t="shared" si="1"/>
        <v>-9.3800000000000008</v>
      </c>
      <c r="U24">
        <v>16</v>
      </c>
      <c r="V24" s="11">
        <v>4</v>
      </c>
      <c r="W24" s="11">
        <v>-6</v>
      </c>
      <c r="X24" s="11">
        <v>0</v>
      </c>
      <c r="Y24" s="12" t="s">
        <v>33</v>
      </c>
      <c r="Z24" s="11">
        <f t="shared" si="2"/>
        <v>4</v>
      </c>
    </row>
    <row r="25" spans="5:26" x14ac:dyDescent="0.25">
      <c r="E25">
        <v>17</v>
      </c>
      <c r="F25" s="11">
        <v>8</v>
      </c>
      <c r="G25" s="11">
        <v>-7</v>
      </c>
      <c r="H25" s="11">
        <v>0</v>
      </c>
      <c r="I25" t="s">
        <v>34</v>
      </c>
      <c r="J25" s="11">
        <f t="shared" si="0"/>
        <v>-7</v>
      </c>
      <c r="M25">
        <v>17</v>
      </c>
      <c r="N25" s="11">
        <v>8</v>
      </c>
      <c r="O25" s="11">
        <v>-15</v>
      </c>
      <c r="P25" s="11">
        <v>0</v>
      </c>
      <c r="Q25" t="s">
        <v>34</v>
      </c>
      <c r="R25" s="11">
        <f t="shared" si="1"/>
        <v>-15</v>
      </c>
      <c r="U25">
        <v>17</v>
      </c>
      <c r="V25" s="11">
        <v>5</v>
      </c>
      <c r="W25" s="11">
        <v>0</v>
      </c>
      <c r="X25" s="11">
        <v>2</v>
      </c>
      <c r="Y25" s="12" t="s">
        <v>33</v>
      </c>
      <c r="Z25" s="11">
        <f t="shared" si="2"/>
        <v>5</v>
      </c>
    </row>
    <row r="26" spans="5:26" x14ac:dyDescent="0.25">
      <c r="E26">
        <v>18</v>
      </c>
      <c r="F26" s="11">
        <v>25</v>
      </c>
      <c r="G26" s="11">
        <v>0</v>
      </c>
      <c r="H26" s="11">
        <v>9</v>
      </c>
      <c r="I26" t="s">
        <v>33</v>
      </c>
      <c r="J26" s="11">
        <f t="shared" si="0"/>
        <v>25</v>
      </c>
      <c r="M26">
        <v>18</v>
      </c>
      <c r="N26" s="11">
        <v>8</v>
      </c>
      <c r="O26" s="11">
        <v>-5</v>
      </c>
      <c r="P26" s="11">
        <v>0</v>
      </c>
      <c r="Q26" t="s">
        <v>33</v>
      </c>
      <c r="R26" s="11">
        <f t="shared" si="1"/>
        <v>8</v>
      </c>
      <c r="U26">
        <v>18</v>
      </c>
      <c r="V26" s="11">
        <v>9</v>
      </c>
      <c r="W26" s="11">
        <v>-2.25</v>
      </c>
      <c r="X26" s="11">
        <v>0</v>
      </c>
      <c r="Y26" s="12" t="s">
        <v>33</v>
      </c>
      <c r="Z26" s="11">
        <f t="shared" si="2"/>
        <v>9</v>
      </c>
    </row>
    <row r="27" spans="5:26" x14ac:dyDescent="0.25">
      <c r="E27">
        <v>19</v>
      </c>
      <c r="F27" s="11">
        <v>8</v>
      </c>
      <c r="G27" s="11">
        <v>0</v>
      </c>
      <c r="H27" s="11">
        <v>4.25</v>
      </c>
      <c r="I27" t="s">
        <v>34</v>
      </c>
      <c r="J27" s="11">
        <f t="shared" si="0"/>
        <v>0</v>
      </c>
      <c r="M27">
        <v>19</v>
      </c>
      <c r="N27" s="11">
        <v>10</v>
      </c>
      <c r="O27" s="11">
        <v>-13.75</v>
      </c>
      <c r="P27" s="11">
        <v>0</v>
      </c>
      <c r="Q27" t="s">
        <v>33</v>
      </c>
      <c r="R27" s="11">
        <f t="shared" si="1"/>
        <v>10</v>
      </c>
      <c r="U27">
        <v>19</v>
      </c>
      <c r="V27" s="11">
        <v>26</v>
      </c>
      <c r="W27" s="11">
        <v>0</v>
      </c>
      <c r="X27" s="11">
        <v>10</v>
      </c>
      <c r="Y27" s="12" t="s">
        <v>34</v>
      </c>
      <c r="Z27" s="11">
        <f t="shared" si="2"/>
        <v>0</v>
      </c>
    </row>
    <row r="28" spans="5:26" x14ac:dyDescent="0.25">
      <c r="E28">
        <v>20</v>
      </c>
      <c r="F28" s="11">
        <v>10</v>
      </c>
      <c r="G28" s="11">
        <v>-8.75</v>
      </c>
      <c r="H28" s="11">
        <v>0</v>
      </c>
      <c r="I28" t="s">
        <v>34</v>
      </c>
      <c r="J28" s="11">
        <f t="shared" si="0"/>
        <v>-8.75</v>
      </c>
      <c r="M28">
        <v>20</v>
      </c>
      <c r="N28" s="11">
        <v>8</v>
      </c>
      <c r="O28" s="11">
        <v>0</v>
      </c>
      <c r="P28" s="11">
        <v>3</v>
      </c>
      <c r="Q28" t="s">
        <v>34</v>
      </c>
      <c r="R28" s="11">
        <f t="shared" si="1"/>
        <v>0</v>
      </c>
      <c r="U28">
        <v>20</v>
      </c>
      <c r="V28" s="11">
        <v>6</v>
      </c>
      <c r="W28" s="11">
        <v>-1.5</v>
      </c>
      <c r="X28" s="11">
        <v>0</v>
      </c>
      <c r="Y28" s="12" t="s">
        <v>33</v>
      </c>
      <c r="Z28" s="11">
        <f t="shared" si="2"/>
        <v>6</v>
      </c>
    </row>
    <row r="29" spans="5:26" x14ac:dyDescent="0.25">
      <c r="E29">
        <v>21</v>
      </c>
      <c r="F29" s="11">
        <v>4</v>
      </c>
      <c r="G29" s="11">
        <v>-8</v>
      </c>
      <c r="H29" s="11">
        <v>0</v>
      </c>
      <c r="I29" t="s">
        <v>33</v>
      </c>
      <c r="J29" s="11">
        <f t="shared" si="0"/>
        <v>4</v>
      </c>
      <c r="M29">
        <v>21</v>
      </c>
      <c r="N29" s="11">
        <v>8</v>
      </c>
      <c r="O29" s="11">
        <v>-6</v>
      </c>
      <c r="P29" s="11">
        <v>0</v>
      </c>
      <c r="Q29" t="s">
        <v>33</v>
      </c>
      <c r="R29" s="11">
        <f t="shared" si="1"/>
        <v>8</v>
      </c>
      <c r="U29">
        <v>21</v>
      </c>
      <c r="V29" s="11">
        <v>10</v>
      </c>
      <c r="W29" s="11">
        <v>-6.25</v>
      </c>
      <c r="X29" s="11">
        <v>0</v>
      </c>
      <c r="Y29" s="12" t="s">
        <v>33</v>
      </c>
      <c r="Z29" s="11">
        <f t="shared" si="2"/>
        <v>10</v>
      </c>
    </row>
    <row r="30" spans="5:26" x14ac:dyDescent="0.25">
      <c r="E30">
        <v>22</v>
      </c>
      <c r="F30" s="11">
        <v>17</v>
      </c>
      <c r="G30" s="11">
        <v>0</v>
      </c>
      <c r="H30" s="11">
        <v>9</v>
      </c>
      <c r="I30" t="s">
        <v>34</v>
      </c>
      <c r="J30" s="11">
        <f t="shared" si="0"/>
        <v>0</v>
      </c>
      <c r="M30">
        <v>22</v>
      </c>
      <c r="N30" s="11">
        <v>13</v>
      </c>
      <c r="O30" s="11">
        <v>0</v>
      </c>
      <c r="P30" s="11">
        <v>5</v>
      </c>
      <c r="Q30" t="s">
        <v>33</v>
      </c>
      <c r="R30" s="11">
        <f t="shared" si="1"/>
        <v>13</v>
      </c>
      <c r="U30">
        <v>22</v>
      </c>
      <c r="V30" s="11">
        <v>9</v>
      </c>
      <c r="W30" s="11">
        <v>-6.75</v>
      </c>
      <c r="X30" s="11">
        <v>0</v>
      </c>
      <c r="Y30" s="12" t="s">
        <v>34</v>
      </c>
      <c r="Z30" s="11">
        <f t="shared" si="2"/>
        <v>-6.75</v>
      </c>
    </row>
    <row r="31" spans="5:26" x14ac:dyDescent="0.25">
      <c r="E31">
        <v>23</v>
      </c>
      <c r="F31" s="11">
        <v>12</v>
      </c>
      <c r="G31" s="11">
        <v>-18</v>
      </c>
      <c r="H31" s="11">
        <v>0</v>
      </c>
      <c r="I31" t="s">
        <v>33</v>
      </c>
      <c r="J31" s="11">
        <f t="shared" si="0"/>
        <v>12</v>
      </c>
      <c r="M31">
        <v>23</v>
      </c>
      <c r="N31" s="11">
        <v>24</v>
      </c>
      <c r="O31" s="11">
        <v>0</v>
      </c>
      <c r="P31" s="11">
        <v>12</v>
      </c>
      <c r="Q31" t="s">
        <v>33</v>
      </c>
      <c r="R31" s="11">
        <f t="shared" si="1"/>
        <v>24</v>
      </c>
      <c r="U31">
        <v>23</v>
      </c>
      <c r="V31" s="11">
        <v>8</v>
      </c>
      <c r="W31" s="11">
        <v>-3</v>
      </c>
      <c r="X31" s="11">
        <v>0</v>
      </c>
      <c r="Y31" s="12" t="s">
        <v>33</v>
      </c>
      <c r="Z31" s="11">
        <f t="shared" si="2"/>
        <v>8</v>
      </c>
    </row>
    <row r="32" spans="5:26" x14ac:dyDescent="0.25">
      <c r="E32">
        <v>24</v>
      </c>
      <c r="F32" s="11">
        <v>10</v>
      </c>
      <c r="G32" s="11">
        <v>0</v>
      </c>
      <c r="H32" s="11">
        <v>6</v>
      </c>
      <c r="I32" t="s">
        <v>33</v>
      </c>
      <c r="J32" s="11">
        <f t="shared" si="0"/>
        <v>10</v>
      </c>
      <c r="M32">
        <v>24</v>
      </c>
      <c r="N32" s="11">
        <v>9</v>
      </c>
      <c r="O32" s="11">
        <v>-18</v>
      </c>
      <c r="P32" s="11">
        <v>0</v>
      </c>
      <c r="Q32" t="s">
        <v>34</v>
      </c>
      <c r="R32" s="11">
        <f t="shared" si="1"/>
        <v>-18</v>
      </c>
      <c r="U32">
        <v>24</v>
      </c>
      <c r="V32" s="11">
        <v>10</v>
      </c>
      <c r="W32" s="11">
        <v>-11.25</v>
      </c>
      <c r="X32" s="11">
        <v>0</v>
      </c>
      <c r="Y32" s="12" t="s">
        <v>34</v>
      </c>
      <c r="Z32" s="11">
        <f t="shared" si="2"/>
        <v>-11.25</v>
      </c>
    </row>
    <row r="33" spans="5:26" x14ac:dyDescent="0.25">
      <c r="E33">
        <v>25</v>
      </c>
      <c r="F33" s="11">
        <v>13</v>
      </c>
      <c r="G33" s="11">
        <v>0</v>
      </c>
      <c r="H33" s="11">
        <v>6</v>
      </c>
      <c r="I33" t="s">
        <v>34</v>
      </c>
      <c r="J33" s="11">
        <f t="shared" si="0"/>
        <v>0</v>
      </c>
      <c r="M33">
        <v>25</v>
      </c>
      <c r="N33" s="11">
        <v>7</v>
      </c>
      <c r="O33" s="11">
        <v>0</v>
      </c>
      <c r="P33" s="11">
        <v>4</v>
      </c>
      <c r="Q33" t="s">
        <v>34</v>
      </c>
      <c r="R33" s="11">
        <f t="shared" si="1"/>
        <v>0</v>
      </c>
      <c r="U33">
        <v>25</v>
      </c>
      <c r="V33" s="11">
        <v>5</v>
      </c>
      <c r="W33" s="11">
        <v>0</v>
      </c>
      <c r="X33" s="11">
        <v>3</v>
      </c>
      <c r="Y33" s="12" t="s">
        <v>33</v>
      </c>
      <c r="Z33" s="11">
        <f t="shared" si="2"/>
        <v>5</v>
      </c>
    </row>
    <row r="34" spans="5:26" x14ac:dyDescent="0.25">
      <c r="E34">
        <v>26</v>
      </c>
      <c r="F34" s="11">
        <v>9</v>
      </c>
      <c r="G34" s="11">
        <v>-15.75</v>
      </c>
      <c r="H34" s="11">
        <v>0</v>
      </c>
      <c r="I34" t="s">
        <v>34</v>
      </c>
      <c r="J34" s="11">
        <f t="shared" si="0"/>
        <v>-15.75</v>
      </c>
      <c r="M34">
        <v>26</v>
      </c>
      <c r="N34" s="11">
        <v>10</v>
      </c>
      <c r="O34" s="11">
        <v>-3.75</v>
      </c>
      <c r="P34" s="11">
        <v>0</v>
      </c>
      <c r="Q34" t="s">
        <v>34</v>
      </c>
      <c r="R34" s="11">
        <f t="shared" si="1"/>
        <v>-3.75</v>
      </c>
      <c r="U34">
        <v>26</v>
      </c>
      <c r="V34" s="11">
        <v>2</v>
      </c>
      <c r="W34" s="11">
        <v>-1.75</v>
      </c>
      <c r="X34" s="11">
        <v>0</v>
      </c>
      <c r="Y34" s="12" t="s">
        <v>33</v>
      </c>
      <c r="Z34" s="11">
        <f t="shared" si="2"/>
        <v>2</v>
      </c>
    </row>
    <row r="35" spans="5:26" x14ac:dyDescent="0.25">
      <c r="E35">
        <v>27</v>
      </c>
      <c r="F35" s="11">
        <v>5</v>
      </c>
      <c r="G35" s="11">
        <v>-8.1300000000000008</v>
      </c>
      <c r="H35" s="11">
        <v>0</v>
      </c>
      <c r="I35" t="s">
        <v>33</v>
      </c>
      <c r="J35" s="11">
        <f t="shared" si="0"/>
        <v>5</v>
      </c>
      <c r="M35">
        <v>27</v>
      </c>
      <c r="N35" s="11">
        <v>5</v>
      </c>
      <c r="O35" s="11">
        <v>-3.13</v>
      </c>
      <c r="P35" s="11">
        <v>0</v>
      </c>
      <c r="Q35" t="s">
        <v>33</v>
      </c>
      <c r="R35" s="11">
        <f t="shared" si="1"/>
        <v>5</v>
      </c>
      <c r="U35">
        <v>27</v>
      </c>
      <c r="V35" s="11">
        <v>28</v>
      </c>
      <c r="W35" s="11">
        <v>0</v>
      </c>
      <c r="X35" s="11">
        <v>13</v>
      </c>
      <c r="Y35" s="12" t="s">
        <v>34</v>
      </c>
      <c r="Z35" s="11">
        <f t="shared" si="2"/>
        <v>0</v>
      </c>
    </row>
    <row r="36" spans="5:26" x14ac:dyDescent="0.25">
      <c r="E36">
        <v>28</v>
      </c>
      <c r="F36" s="11">
        <v>4</v>
      </c>
      <c r="G36" s="11">
        <v>-4</v>
      </c>
      <c r="H36" s="11">
        <v>0</v>
      </c>
      <c r="I36" t="s">
        <v>33</v>
      </c>
      <c r="J36" s="11">
        <f t="shared" si="0"/>
        <v>4</v>
      </c>
      <c r="M36">
        <v>28</v>
      </c>
      <c r="N36" s="11">
        <v>12</v>
      </c>
      <c r="O36" s="11">
        <v>-15</v>
      </c>
      <c r="P36" s="11">
        <v>0</v>
      </c>
      <c r="Q36" t="s">
        <v>34</v>
      </c>
      <c r="R36" s="11">
        <f t="shared" si="1"/>
        <v>-15</v>
      </c>
      <c r="U36">
        <v>28</v>
      </c>
      <c r="V36" s="11">
        <v>8</v>
      </c>
      <c r="W36" s="11">
        <v>-11</v>
      </c>
      <c r="X36" s="11">
        <v>0</v>
      </c>
      <c r="Y36" s="12" t="s">
        <v>33</v>
      </c>
      <c r="Z36" s="11">
        <f t="shared" si="2"/>
        <v>8</v>
      </c>
    </row>
    <row r="37" spans="5:26" x14ac:dyDescent="0.25">
      <c r="E37">
        <v>29</v>
      </c>
      <c r="F37" s="11">
        <v>4</v>
      </c>
      <c r="G37" s="11">
        <v>0</v>
      </c>
      <c r="H37" s="11">
        <v>2.25</v>
      </c>
      <c r="I37" t="s">
        <v>33</v>
      </c>
      <c r="J37" s="11">
        <f t="shared" si="0"/>
        <v>4</v>
      </c>
      <c r="M37">
        <v>29</v>
      </c>
      <c r="N37" s="11">
        <v>6</v>
      </c>
      <c r="O37" s="11">
        <v>-10.5</v>
      </c>
      <c r="P37" s="11">
        <v>0</v>
      </c>
      <c r="Q37" t="s">
        <v>34</v>
      </c>
      <c r="R37" s="11">
        <f t="shared" si="1"/>
        <v>-10.5</v>
      </c>
      <c r="U37">
        <v>29</v>
      </c>
      <c r="V37" s="11">
        <v>25</v>
      </c>
      <c r="W37" s="11">
        <v>0</v>
      </c>
      <c r="X37" s="11">
        <v>10</v>
      </c>
      <c r="Y37" s="12" t="s">
        <v>34</v>
      </c>
      <c r="Z37" s="11">
        <f t="shared" si="2"/>
        <v>0</v>
      </c>
    </row>
    <row r="38" spans="5:26" x14ac:dyDescent="0.25">
      <c r="E38">
        <v>30</v>
      </c>
      <c r="F38" s="11">
        <v>5</v>
      </c>
      <c r="G38" s="11">
        <v>-5</v>
      </c>
      <c r="H38" s="11">
        <v>0</v>
      </c>
      <c r="I38" t="s">
        <v>34</v>
      </c>
      <c r="J38" s="11">
        <f t="shared" si="0"/>
        <v>-5</v>
      </c>
      <c r="M38">
        <v>30</v>
      </c>
      <c r="N38" s="11">
        <v>11</v>
      </c>
      <c r="O38" s="11">
        <v>0</v>
      </c>
      <c r="P38" s="11">
        <v>6</v>
      </c>
      <c r="Q38" t="s">
        <v>33</v>
      </c>
      <c r="R38" s="11">
        <f t="shared" si="1"/>
        <v>11</v>
      </c>
      <c r="U38">
        <v>30</v>
      </c>
      <c r="V38" s="11">
        <v>5</v>
      </c>
      <c r="W38" s="11">
        <v>-1.88</v>
      </c>
      <c r="X38" s="11">
        <v>0</v>
      </c>
      <c r="Y38" s="12" t="s">
        <v>34</v>
      </c>
      <c r="Z38" s="11">
        <f t="shared" si="2"/>
        <v>-1.88</v>
      </c>
    </row>
    <row r="40" spans="5:26" x14ac:dyDescent="0.25">
      <c r="F40" s="11">
        <f>F9/5</f>
        <v>1.6</v>
      </c>
      <c r="G40" s="11">
        <f>G9/5</f>
        <v>-1.8</v>
      </c>
      <c r="H40" s="11">
        <f>H9/5</f>
        <v>0</v>
      </c>
      <c r="I40" t="s">
        <v>33</v>
      </c>
      <c r="J40" s="11">
        <f>IF(I40="won",F40,G40)</f>
        <v>1.6</v>
      </c>
      <c r="N40" s="11">
        <f>N9/5</f>
        <v>6</v>
      </c>
      <c r="O40" s="11">
        <f>O9/5</f>
        <v>0</v>
      </c>
      <c r="P40" s="11">
        <f>P9/5</f>
        <v>2.4</v>
      </c>
      <c r="Q40" t="s">
        <v>33</v>
      </c>
      <c r="R40" s="11">
        <f>IF(Q40="won",N40,O40)</f>
        <v>6</v>
      </c>
      <c r="V40" s="11">
        <f>V9/5</f>
        <v>1.8</v>
      </c>
      <c r="W40" s="11">
        <f>W9/5</f>
        <v>-2.25</v>
      </c>
      <c r="X40" s="11">
        <f>X9/5</f>
        <v>0</v>
      </c>
      <c r="Y40" t="s">
        <v>33</v>
      </c>
      <c r="Z40" s="11">
        <f>IF(Y40="won",V40,W40)</f>
        <v>1.8</v>
      </c>
    </row>
    <row r="41" spans="5:26" x14ac:dyDescent="0.25">
      <c r="F41" s="11">
        <f t="shared" ref="F41:H56" si="3">F10/5</f>
        <v>0.4</v>
      </c>
      <c r="G41" s="11">
        <f t="shared" si="3"/>
        <v>-0.75</v>
      </c>
      <c r="H41" s="11">
        <f t="shared" si="3"/>
        <v>0</v>
      </c>
      <c r="I41" t="s">
        <v>34</v>
      </c>
      <c r="J41" s="11">
        <f t="shared" ref="J41:J69" si="4">IF(I41="won",F41,G41)</f>
        <v>-0.75</v>
      </c>
      <c r="N41" s="11">
        <f t="shared" ref="N41:P56" si="5">N10/5</f>
        <v>2.4</v>
      </c>
      <c r="O41" s="11">
        <f t="shared" si="5"/>
        <v>-1.2</v>
      </c>
      <c r="P41" s="11">
        <f t="shared" si="5"/>
        <v>0</v>
      </c>
      <c r="Q41" t="s">
        <v>34</v>
      </c>
      <c r="R41" s="11">
        <f t="shared" ref="R41:R69" si="6">IF(Q41="won",N41,O41)</f>
        <v>-1.2</v>
      </c>
      <c r="V41" s="11">
        <f t="shared" ref="V41:X56" si="7">V10/5</f>
        <v>1.2</v>
      </c>
      <c r="W41" s="11">
        <f t="shared" si="7"/>
        <v>-1.5</v>
      </c>
      <c r="X41" s="11">
        <f t="shared" si="7"/>
        <v>0</v>
      </c>
      <c r="Y41" t="s">
        <v>34</v>
      </c>
      <c r="Z41" s="11">
        <f t="shared" ref="Z41:Z69" si="8">IF(Y41="won",V41,W41)</f>
        <v>-1.5</v>
      </c>
    </row>
    <row r="42" spans="5:26" x14ac:dyDescent="0.25">
      <c r="F42" s="11">
        <f t="shared" si="3"/>
        <v>2.4</v>
      </c>
      <c r="G42" s="11">
        <f t="shared" si="3"/>
        <v>0</v>
      </c>
      <c r="H42" s="11">
        <f t="shared" si="3"/>
        <v>0.8</v>
      </c>
      <c r="I42" t="s">
        <v>34</v>
      </c>
      <c r="J42" s="11">
        <f t="shared" si="4"/>
        <v>0</v>
      </c>
      <c r="N42" s="11">
        <f t="shared" si="5"/>
        <v>0.8</v>
      </c>
      <c r="O42" s="11">
        <f t="shared" si="5"/>
        <v>-1</v>
      </c>
      <c r="P42" s="11">
        <f t="shared" si="5"/>
        <v>0</v>
      </c>
      <c r="Q42" t="s">
        <v>34</v>
      </c>
      <c r="R42" s="11">
        <f t="shared" si="6"/>
        <v>-1</v>
      </c>
      <c r="V42" s="11">
        <f t="shared" si="7"/>
        <v>2.4</v>
      </c>
      <c r="W42" s="11">
        <f t="shared" si="7"/>
        <v>-4.2</v>
      </c>
      <c r="X42" s="11">
        <f t="shared" si="7"/>
        <v>0</v>
      </c>
      <c r="Y42" t="s">
        <v>34</v>
      </c>
      <c r="Z42" s="11">
        <f t="shared" si="8"/>
        <v>-4.2</v>
      </c>
    </row>
    <row r="43" spans="5:26" x14ac:dyDescent="0.25">
      <c r="F43" s="11">
        <f t="shared" si="3"/>
        <v>4.4000000000000004</v>
      </c>
      <c r="G43" s="11">
        <f t="shared" si="3"/>
        <v>0</v>
      </c>
      <c r="H43" s="11">
        <f t="shared" si="3"/>
        <v>2.6</v>
      </c>
      <c r="I43" t="s">
        <v>33</v>
      </c>
      <c r="J43" s="11">
        <f t="shared" si="4"/>
        <v>4.4000000000000004</v>
      </c>
      <c r="N43" s="11">
        <f t="shared" si="5"/>
        <v>3.4</v>
      </c>
      <c r="O43" s="11">
        <f t="shared" si="5"/>
        <v>0</v>
      </c>
      <c r="P43" s="11">
        <f t="shared" si="5"/>
        <v>2</v>
      </c>
      <c r="Q43" t="s">
        <v>33</v>
      </c>
      <c r="R43" s="11">
        <f t="shared" si="6"/>
        <v>3.4</v>
      </c>
      <c r="V43" s="11">
        <f t="shared" si="7"/>
        <v>3.8</v>
      </c>
      <c r="W43" s="11">
        <f t="shared" si="7"/>
        <v>0</v>
      </c>
      <c r="X43" s="11">
        <f t="shared" si="7"/>
        <v>1.6</v>
      </c>
      <c r="Y43" t="s">
        <v>33</v>
      </c>
      <c r="Z43" s="11">
        <f t="shared" si="8"/>
        <v>3.8</v>
      </c>
    </row>
    <row r="44" spans="5:26" x14ac:dyDescent="0.25">
      <c r="F44" s="11">
        <f t="shared" si="3"/>
        <v>1</v>
      </c>
      <c r="G44" s="11">
        <f t="shared" si="3"/>
        <v>-0.876</v>
      </c>
      <c r="H44" s="11">
        <f t="shared" si="3"/>
        <v>0</v>
      </c>
      <c r="I44" t="s">
        <v>34</v>
      </c>
      <c r="J44" s="11">
        <f t="shared" si="4"/>
        <v>-0.876</v>
      </c>
      <c r="N44" s="11">
        <f t="shared" si="5"/>
        <v>0.4</v>
      </c>
      <c r="O44" s="11">
        <f t="shared" si="5"/>
        <v>-0.65</v>
      </c>
      <c r="P44" s="11">
        <f t="shared" si="5"/>
        <v>0</v>
      </c>
      <c r="Q44" t="s">
        <v>34</v>
      </c>
      <c r="R44" s="11">
        <f t="shared" si="6"/>
        <v>-0.65</v>
      </c>
      <c r="V44" s="11">
        <f t="shared" si="7"/>
        <v>2.4</v>
      </c>
      <c r="W44" s="11">
        <f t="shared" si="7"/>
        <v>0</v>
      </c>
      <c r="X44" s="11">
        <f t="shared" si="7"/>
        <v>1</v>
      </c>
      <c r="Y44" t="s">
        <v>34</v>
      </c>
      <c r="Z44" s="11">
        <f t="shared" si="8"/>
        <v>0</v>
      </c>
    </row>
    <row r="45" spans="5:26" x14ac:dyDescent="0.25">
      <c r="F45" s="11">
        <f t="shared" si="3"/>
        <v>2</v>
      </c>
      <c r="G45" s="11">
        <f t="shared" si="3"/>
        <v>-3.75</v>
      </c>
      <c r="H45" s="11">
        <f t="shared" si="3"/>
        <v>0</v>
      </c>
      <c r="I45" t="s">
        <v>34</v>
      </c>
      <c r="J45" s="11">
        <f t="shared" si="4"/>
        <v>-3.75</v>
      </c>
      <c r="N45" s="11">
        <f t="shared" si="5"/>
        <v>1.2</v>
      </c>
      <c r="O45" s="11">
        <f t="shared" si="5"/>
        <v>-1.2</v>
      </c>
      <c r="P45" s="11">
        <f t="shared" si="5"/>
        <v>0</v>
      </c>
      <c r="Q45" t="s">
        <v>34</v>
      </c>
      <c r="R45" s="11">
        <f t="shared" si="6"/>
        <v>-1.2</v>
      </c>
      <c r="V45" s="11">
        <f t="shared" si="7"/>
        <v>1.8</v>
      </c>
      <c r="W45" s="11">
        <f t="shared" si="7"/>
        <v>-2.7</v>
      </c>
      <c r="X45" s="11">
        <f t="shared" si="7"/>
        <v>0</v>
      </c>
      <c r="Y45" t="s">
        <v>34</v>
      </c>
      <c r="Z45" s="11">
        <f t="shared" si="8"/>
        <v>-2.7</v>
      </c>
    </row>
    <row r="46" spans="5:26" x14ac:dyDescent="0.25">
      <c r="F46" s="11">
        <f t="shared" si="3"/>
        <v>1.8</v>
      </c>
      <c r="G46" s="11">
        <f t="shared" si="3"/>
        <v>-1.8</v>
      </c>
      <c r="H46" s="11">
        <f t="shared" si="3"/>
        <v>0</v>
      </c>
      <c r="I46" t="s">
        <v>33</v>
      </c>
      <c r="J46" s="11">
        <f t="shared" si="4"/>
        <v>1.8</v>
      </c>
      <c r="N46" s="11">
        <f t="shared" si="5"/>
        <v>1.2</v>
      </c>
      <c r="O46" s="11">
        <f t="shared" si="5"/>
        <v>-0.9</v>
      </c>
      <c r="P46" s="11">
        <f t="shared" si="5"/>
        <v>0</v>
      </c>
      <c r="Q46" t="s">
        <v>33</v>
      </c>
      <c r="R46" s="11">
        <f t="shared" si="6"/>
        <v>1.2</v>
      </c>
      <c r="V46" s="11">
        <f t="shared" si="7"/>
        <v>2</v>
      </c>
      <c r="W46" s="11">
        <f t="shared" si="7"/>
        <v>-3.25</v>
      </c>
      <c r="X46" s="11">
        <f t="shared" si="7"/>
        <v>0</v>
      </c>
      <c r="Y46" t="s">
        <v>33</v>
      </c>
      <c r="Z46" s="11">
        <f t="shared" si="8"/>
        <v>2</v>
      </c>
    </row>
    <row r="47" spans="5:26" x14ac:dyDescent="0.25">
      <c r="F47" s="11">
        <f t="shared" si="3"/>
        <v>0.4</v>
      </c>
      <c r="G47" s="11">
        <f t="shared" si="3"/>
        <v>-0.25</v>
      </c>
      <c r="H47" s="11">
        <f t="shared" si="3"/>
        <v>0</v>
      </c>
      <c r="I47" t="s">
        <v>34</v>
      </c>
      <c r="J47" s="11">
        <f t="shared" si="4"/>
        <v>-0.25</v>
      </c>
      <c r="N47" s="11">
        <f t="shared" si="5"/>
        <v>0.8</v>
      </c>
      <c r="O47" s="11">
        <f t="shared" si="5"/>
        <v>-0.4</v>
      </c>
      <c r="P47" s="11">
        <f t="shared" si="5"/>
        <v>0</v>
      </c>
      <c r="Q47" t="s">
        <v>34</v>
      </c>
      <c r="R47" s="11">
        <f t="shared" si="6"/>
        <v>-0.4</v>
      </c>
      <c r="V47" s="11">
        <f t="shared" si="7"/>
        <v>1.2</v>
      </c>
      <c r="W47" s="11">
        <f t="shared" si="7"/>
        <v>-0.6</v>
      </c>
      <c r="X47" s="11">
        <f t="shared" si="7"/>
        <v>0</v>
      </c>
      <c r="Y47" t="s">
        <v>34</v>
      </c>
      <c r="Z47" s="11">
        <f t="shared" si="8"/>
        <v>-0.6</v>
      </c>
    </row>
    <row r="48" spans="5:26" x14ac:dyDescent="0.25">
      <c r="F48" s="11">
        <f t="shared" si="3"/>
        <v>0.8</v>
      </c>
      <c r="G48" s="11">
        <f t="shared" si="3"/>
        <v>-0.2</v>
      </c>
      <c r="H48" s="11">
        <f t="shared" si="3"/>
        <v>0</v>
      </c>
      <c r="I48" t="s">
        <v>33</v>
      </c>
      <c r="J48" s="11">
        <f t="shared" si="4"/>
        <v>0.8</v>
      </c>
      <c r="N48" s="11">
        <f t="shared" si="5"/>
        <v>0.8</v>
      </c>
      <c r="O48" s="11">
        <f t="shared" si="5"/>
        <v>0</v>
      </c>
      <c r="P48" s="11">
        <f t="shared" si="5"/>
        <v>0.4</v>
      </c>
      <c r="Q48" t="s">
        <v>33</v>
      </c>
      <c r="R48" s="11">
        <f t="shared" si="6"/>
        <v>0.8</v>
      </c>
      <c r="V48" s="11">
        <f t="shared" si="7"/>
        <v>2.4</v>
      </c>
      <c r="W48" s="11">
        <f t="shared" si="7"/>
        <v>-2.4</v>
      </c>
      <c r="X48" s="11">
        <f t="shared" si="7"/>
        <v>0</v>
      </c>
      <c r="Y48" t="s">
        <v>33</v>
      </c>
      <c r="Z48" s="11">
        <f t="shared" si="8"/>
        <v>2.4</v>
      </c>
    </row>
    <row r="49" spans="6:26" x14ac:dyDescent="0.25">
      <c r="F49" s="11">
        <f t="shared" si="3"/>
        <v>1.6</v>
      </c>
      <c r="G49" s="11">
        <f t="shared" si="3"/>
        <v>-2.6</v>
      </c>
      <c r="H49" s="11">
        <f t="shared" si="3"/>
        <v>0</v>
      </c>
      <c r="I49" t="s">
        <v>34</v>
      </c>
      <c r="J49" s="11">
        <f t="shared" si="4"/>
        <v>-2.6</v>
      </c>
      <c r="N49" s="11">
        <f t="shared" si="5"/>
        <v>1.8</v>
      </c>
      <c r="O49" s="11">
        <f t="shared" si="5"/>
        <v>-0.9</v>
      </c>
      <c r="P49" s="11">
        <f t="shared" si="5"/>
        <v>0</v>
      </c>
      <c r="Q49" t="s">
        <v>34</v>
      </c>
      <c r="R49" s="11">
        <f t="shared" si="6"/>
        <v>-0.9</v>
      </c>
      <c r="V49" s="11">
        <f t="shared" si="7"/>
        <v>1</v>
      </c>
      <c r="W49" s="11">
        <f t="shared" si="7"/>
        <v>-1.3759999999999999</v>
      </c>
      <c r="X49" s="11">
        <f t="shared" si="7"/>
        <v>0</v>
      </c>
      <c r="Y49" t="s">
        <v>34</v>
      </c>
      <c r="Z49" s="11">
        <f t="shared" si="8"/>
        <v>-1.3759999999999999</v>
      </c>
    </row>
    <row r="50" spans="6:26" x14ac:dyDescent="0.25">
      <c r="F50" s="11">
        <f t="shared" si="3"/>
        <v>1.6</v>
      </c>
      <c r="G50" s="11">
        <f t="shared" si="3"/>
        <v>-0.4</v>
      </c>
      <c r="H50" s="11">
        <f t="shared" si="3"/>
        <v>0</v>
      </c>
      <c r="I50" t="s">
        <v>34</v>
      </c>
      <c r="J50" s="11">
        <f t="shared" si="4"/>
        <v>-0.4</v>
      </c>
      <c r="N50" s="11">
        <f t="shared" si="5"/>
        <v>2.4</v>
      </c>
      <c r="O50" s="11">
        <f t="shared" si="5"/>
        <v>-4.8</v>
      </c>
      <c r="P50" s="11">
        <f t="shared" si="5"/>
        <v>0</v>
      </c>
      <c r="Q50" t="s">
        <v>34</v>
      </c>
      <c r="R50" s="11">
        <f t="shared" si="6"/>
        <v>-4.8</v>
      </c>
      <c r="V50" s="11">
        <f t="shared" si="7"/>
        <v>0.4</v>
      </c>
      <c r="W50" s="11">
        <f t="shared" si="7"/>
        <v>-0.55000000000000004</v>
      </c>
      <c r="X50" s="11">
        <f t="shared" si="7"/>
        <v>0</v>
      </c>
      <c r="Y50" t="s">
        <v>34</v>
      </c>
      <c r="Z50" s="11">
        <f t="shared" si="8"/>
        <v>-0.55000000000000004</v>
      </c>
    </row>
    <row r="51" spans="6:26" x14ac:dyDescent="0.25">
      <c r="F51" s="11">
        <f t="shared" si="3"/>
        <v>1.2</v>
      </c>
      <c r="G51" s="11">
        <f t="shared" si="3"/>
        <v>-2.4</v>
      </c>
      <c r="H51" s="11">
        <f t="shared" si="3"/>
        <v>0</v>
      </c>
      <c r="I51" t="s">
        <v>33</v>
      </c>
      <c r="J51" s="11">
        <f t="shared" si="4"/>
        <v>1.2</v>
      </c>
      <c r="N51" s="11">
        <f t="shared" si="5"/>
        <v>4.4000000000000004</v>
      </c>
      <c r="O51" s="11">
        <f t="shared" si="5"/>
        <v>0</v>
      </c>
      <c r="P51" s="11">
        <f t="shared" si="5"/>
        <v>2</v>
      </c>
      <c r="Q51" t="s">
        <v>33</v>
      </c>
      <c r="R51" s="11">
        <f t="shared" si="6"/>
        <v>4.4000000000000004</v>
      </c>
      <c r="V51" s="11">
        <f t="shared" si="7"/>
        <v>2.4</v>
      </c>
      <c r="W51" s="11">
        <f t="shared" si="7"/>
        <v>-0.6</v>
      </c>
      <c r="X51" s="11">
        <f t="shared" si="7"/>
        <v>0</v>
      </c>
      <c r="Y51" t="s">
        <v>33</v>
      </c>
      <c r="Z51" s="11">
        <f t="shared" si="8"/>
        <v>2.4</v>
      </c>
    </row>
    <row r="52" spans="6:26" x14ac:dyDescent="0.25">
      <c r="F52" s="11">
        <f t="shared" si="3"/>
        <v>2.4</v>
      </c>
      <c r="G52" s="11">
        <f t="shared" si="3"/>
        <v>-1.8</v>
      </c>
      <c r="H52" s="11">
        <f t="shared" si="3"/>
        <v>0</v>
      </c>
      <c r="I52" t="s">
        <v>33</v>
      </c>
      <c r="J52" s="11">
        <f t="shared" si="4"/>
        <v>2.4</v>
      </c>
      <c r="N52" s="11">
        <f t="shared" si="5"/>
        <v>0.8</v>
      </c>
      <c r="O52" s="11">
        <f t="shared" si="5"/>
        <v>-1.4</v>
      </c>
      <c r="P52" s="11">
        <f t="shared" si="5"/>
        <v>0</v>
      </c>
      <c r="Q52" t="s">
        <v>33</v>
      </c>
      <c r="R52" s="11">
        <f t="shared" si="6"/>
        <v>0.8</v>
      </c>
      <c r="V52" s="11">
        <f t="shared" si="7"/>
        <v>1</v>
      </c>
      <c r="W52" s="11">
        <f t="shared" si="7"/>
        <v>-0.5</v>
      </c>
      <c r="X52" s="11">
        <f t="shared" si="7"/>
        <v>0</v>
      </c>
      <c r="Y52" t="s">
        <v>33</v>
      </c>
      <c r="Z52" s="11">
        <f t="shared" si="8"/>
        <v>1</v>
      </c>
    </row>
    <row r="53" spans="6:26" x14ac:dyDescent="0.25">
      <c r="F53" s="11">
        <f t="shared" si="3"/>
        <v>1.2</v>
      </c>
      <c r="G53" s="11">
        <f t="shared" si="3"/>
        <v>-1.8</v>
      </c>
      <c r="H53" s="11">
        <f t="shared" si="3"/>
        <v>0</v>
      </c>
      <c r="I53" t="s">
        <v>34</v>
      </c>
      <c r="J53" s="11">
        <f t="shared" si="4"/>
        <v>-1.8</v>
      </c>
      <c r="N53" s="11">
        <f t="shared" si="5"/>
        <v>0.4</v>
      </c>
      <c r="O53" s="11">
        <f t="shared" si="5"/>
        <v>-0.15</v>
      </c>
      <c r="P53" s="11">
        <f t="shared" si="5"/>
        <v>0</v>
      </c>
      <c r="Q53" t="s">
        <v>34</v>
      </c>
      <c r="R53" s="11">
        <f t="shared" si="6"/>
        <v>-0.15</v>
      </c>
      <c r="V53" s="11">
        <f t="shared" si="7"/>
        <v>1</v>
      </c>
      <c r="W53" s="11">
        <f t="shared" si="7"/>
        <v>-1.1259999999999999</v>
      </c>
      <c r="X53" s="11">
        <f t="shared" si="7"/>
        <v>0</v>
      </c>
      <c r="Y53" t="s">
        <v>34</v>
      </c>
      <c r="Z53" s="11">
        <f t="shared" si="8"/>
        <v>-1.1259999999999999</v>
      </c>
    </row>
    <row r="54" spans="6:26" x14ac:dyDescent="0.25">
      <c r="F54" s="11">
        <f t="shared" si="3"/>
        <v>0.65</v>
      </c>
      <c r="G54" s="11">
        <f t="shared" si="3"/>
        <v>0</v>
      </c>
      <c r="H54" s="11">
        <f t="shared" si="3"/>
        <v>0.2</v>
      </c>
      <c r="I54" t="s">
        <v>33</v>
      </c>
      <c r="J54" s="11">
        <f t="shared" si="4"/>
        <v>0.65</v>
      </c>
      <c r="N54" s="11">
        <f t="shared" si="5"/>
        <v>0.4</v>
      </c>
      <c r="O54" s="11">
        <f t="shared" si="5"/>
        <v>-0.45</v>
      </c>
      <c r="P54" s="11">
        <f t="shared" si="5"/>
        <v>0</v>
      </c>
      <c r="Q54" t="s">
        <v>33</v>
      </c>
      <c r="R54" s="11">
        <f t="shared" si="6"/>
        <v>0.4</v>
      </c>
      <c r="V54" s="11">
        <f t="shared" si="7"/>
        <v>0.8</v>
      </c>
      <c r="W54" s="11">
        <f t="shared" si="7"/>
        <v>-0.6</v>
      </c>
      <c r="X54" s="11">
        <f t="shared" si="7"/>
        <v>0</v>
      </c>
      <c r="Y54" t="s">
        <v>33</v>
      </c>
      <c r="Z54" s="11">
        <f t="shared" si="8"/>
        <v>0.8</v>
      </c>
    </row>
    <row r="55" spans="6:26" x14ac:dyDescent="0.25">
      <c r="F55" s="11">
        <f t="shared" si="3"/>
        <v>1.4</v>
      </c>
      <c r="G55" s="11">
        <f t="shared" si="3"/>
        <v>0</v>
      </c>
      <c r="H55" s="11">
        <f t="shared" si="3"/>
        <v>0.6</v>
      </c>
      <c r="I55" t="s">
        <v>33</v>
      </c>
      <c r="J55" s="11">
        <f t="shared" si="4"/>
        <v>1.4</v>
      </c>
      <c r="N55" s="11">
        <f t="shared" si="5"/>
        <v>1</v>
      </c>
      <c r="O55" s="11">
        <f t="shared" si="5"/>
        <v>-1.8760000000000001</v>
      </c>
      <c r="P55" s="11">
        <f t="shared" si="5"/>
        <v>0</v>
      </c>
      <c r="Q55" t="s">
        <v>33</v>
      </c>
      <c r="R55" s="11">
        <f t="shared" si="6"/>
        <v>1</v>
      </c>
      <c r="V55" s="11">
        <f t="shared" si="7"/>
        <v>0.8</v>
      </c>
      <c r="W55" s="11">
        <f t="shared" si="7"/>
        <v>-1.2</v>
      </c>
      <c r="X55" s="11">
        <f t="shared" si="7"/>
        <v>0</v>
      </c>
      <c r="Y55" t="s">
        <v>33</v>
      </c>
      <c r="Z55" s="11">
        <f t="shared" si="8"/>
        <v>0.8</v>
      </c>
    </row>
    <row r="56" spans="6:26" x14ac:dyDescent="0.25">
      <c r="F56" s="11">
        <f t="shared" si="3"/>
        <v>1.6</v>
      </c>
      <c r="G56" s="11">
        <f t="shared" si="3"/>
        <v>-1.4</v>
      </c>
      <c r="H56" s="11">
        <f t="shared" si="3"/>
        <v>0</v>
      </c>
      <c r="I56" t="s">
        <v>33</v>
      </c>
      <c r="J56" s="11">
        <f t="shared" si="4"/>
        <v>1.6</v>
      </c>
      <c r="N56" s="11">
        <f t="shared" si="5"/>
        <v>1.6</v>
      </c>
      <c r="O56" s="11">
        <f t="shared" si="5"/>
        <v>-3</v>
      </c>
      <c r="P56" s="11">
        <f t="shared" si="5"/>
        <v>0</v>
      </c>
      <c r="Q56" t="s">
        <v>33</v>
      </c>
      <c r="R56" s="11">
        <f t="shared" si="6"/>
        <v>1.6</v>
      </c>
      <c r="V56" s="11">
        <f t="shared" si="7"/>
        <v>1</v>
      </c>
      <c r="W56" s="11">
        <f t="shared" si="7"/>
        <v>0</v>
      </c>
      <c r="X56" s="11">
        <f t="shared" si="7"/>
        <v>0.4</v>
      </c>
      <c r="Y56" t="s">
        <v>33</v>
      </c>
      <c r="Z56" s="11">
        <f t="shared" si="8"/>
        <v>1</v>
      </c>
    </row>
    <row r="57" spans="6:26" x14ac:dyDescent="0.25">
      <c r="F57" s="11">
        <f t="shared" ref="F57:H69" si="9">F26/5</f>
        <v>5</v>
      </c>
      <c r="G57" s="11">
        <f t="shared" si="9"/>
        <v>0</v>
      </c>
      <c r="H57" s="11">
        <f t="shared" si="9"/>
        <v>1.8</v>
      </c>
      <c r="I57" t="s">
        <v>34</v>
      </c>
      <c r="J57" s="11">
        <f t="shared" si="4"/>
        <v>0</v>
      </c>
      <c r="N57" s="11">
        <f t="shared" ref="N57:P69" si="10">N26/5</f>
        <v>1.6</v>
      </c>
      <c r="O57" s="11">
        <f t="shared" si="10"/>
        <v>-1</v>
      </c>
      <c r="P57" s="11">
        <f t="shared" si="10"/>
        <v>0</v>
      </c>
      <c r="Q57" t="s">
        <v>34</v>
      </c>
      <c r="R57" s="11">
        <f t="shared" si="6"/>
        <v>-1</v>
      </c>
      <c r="V57" s="11">
        <f t="shared" ref="V57:X69" si="11">V26/5</f>
        <v>1.8</v>
      </c>
      <c r="W57" s="11">
        <f t="shared" si="11"/>
        <v>-0.45</v>
      </c>
      <c r="X57" s="11">
        <f t="shared" si="11"/>
        <v>0</v>
      </c>
      <c r="Y57" t="s">
        <v>34</v>
      </c>
      <c r="Z57" s="11">
        <f t="shared" si="8"/>
        <v>-0.45</v>
      </c>
    </row>
    <row r="58" spans="6:26" x14ac:dyDescent="0.25">
      <c r="F58" s="11">
        <f t="shared" si="9"/>
        <v>1.6</v>
      </c>
      <c r="G58" s="11">
        <f t="shared" si="9"/>
        <v>0</v>
      </c>
      <c r="H58" s="11">
        <f t="shared" si="9"/>
        <v>0.85</v>
      </c>
      <c r="I58" t="s">
        <v>33</v>
      </c>
      <c r="J58" s="11">
        <f t="shared" si="4"/>
        <v>1.6</v>
      </c>
      <c r="N58" s="11">
        <f t="shared" si="10"/>
        <v>2</v>
      </c>
      <c r="O58" s="11">
        <f t="shared" si="10"/>
        <v>-2.75</v>
      </c>
      <c r="P58" s="11">
        <f t="shared" si="10"/>
        <v>0</v>
      </c>
      <c r="Q58" t="s">
        <v>33</v>
      </c>
      <c r="R58" s="11">
        <f t="shared" si="6"/>
        <v>2</v>
      </c>
      <c r="V58" s="11">
        <f t="shared" si="11"/>
        <v>5.2</v>
      </c>
      <c r="W58" s="11">
        <f t="shared" si="11"/>
        <v>0</v>
      </c>
      <c r="X58" s="11">
        <f t="shared" si="11"/>
        <v>2</v>
      </c>
      <c r="Y58" t="s">
        <v>33</v>
      </c>
      <c r="Z58" s="11">
        <f t="shared" si="8"/>
        <v>5.2</v>
      </c>
    </row>
    <row r="59" spans="6:26" x14ac:dyDescent="0.25">
      <c r="F59" s="11">
        <f t="shared" si="9"/>
        <v>2</v>
      </c>
      <c r="G59" s="11">
        <f t="shared" si="9"/>
        <v>-1.75</v>
      </c>
      <c r="H59" s="11">
        <f t="shared" si="9"/>
        <v>0</v>
      </c>
      <c r="I59" t="s">
        <v>33</v>
      </c>
      <c r="J59" s="11">
        <f t="shared" si="4"/>
        <v>2</v>
      </c>
      <c r="N59" s="11">
        <f t="shared" si="10"/>
        <v>1.6</v>
      </c>
      <c r="O59" s="11">
        <f t="shared" si="10"/>
        <v>0</v>
      </c>
      <c r="P59" s="11">
        <f t="shared" si="10"/>
        <v>0.6</v>
      </c>
      <c r="Q59" t="s">
        <v>33</v>
      </c>
      <c r="R59" s="11">
        <f t="shared" si="6"/>
        <v>1.6</v>
      </c>
      <c r="V59" s="11">
        <f t="shared" si="11"/>
        <v>1.2</v>
      </c>
      <c r="W59" s="11">
        <f t="shared" si="11"/>
        <v>-0.3</v>
      </c>
      <c r="X59" s="11">
        <f t="shared" si="11"/>
        <v>0</v>
      </c>
      <c r="Y59" t="s">
        <v>33</v>
      </c>
      <c r="Z59" s="11">
        <f t="shared" si="8"/>
        <v>1.2</v>
      </c>
    </row>
    <row r="60" spans="6:26" x14ac:dyDescent="0.25">
      <c r="F60" s="11">
        <f t="shared" si="9"/>
        <v>0.8</v>
      </c>
      <c r="G60" s="11">
        <f t="shared" si="9"/>
        <v>-1.6</v>
      </c>
      <c r="H60" s="11">
        <f t="shared" si="9"/>
        <v>0</v>
      </c>
      <c r="I60" t="s">
        <v>33</v>
      </c>
      <c r="J60" s="11">
        <f t="shared" si="4"/>
        <v>0.8</v>
      </c>
      <c r="N60" s="11">
        <f t="shared" si="10"/>
        <v>1.6</v>
      </c>
      <c r="O60" s="11">
        <f t="shared" si="10"/>
        <v>-1.2</v>
      </c>
      <c r="P60" s="11">
        <f t="shared" si="10"/>
        <v>0</v>
      </c>
      <c r="Q60" t="s">
        <v>33</v>
      </c>
      <c r="R60" s="11">
        <f t="shared" si="6"/>
        <v>1.6</v>
      </c>
      <c r="V60" s="11">
        <f t="shared" si="11"/>
        <v>2</v>
      </c>
      <c r="W60" s="11">
        <f t="shared" si="11"/>
        <v>-1.25</v>
      </c>
      <c r="X60" s="11">
        <f t="shared" si="11"/>
        <v>0</v>
      </c>
      <c r="Y60" t="s">
        <v>33</v>
      </c>
      <c r="Z60" s="11">
        <f t="shared" si="8"/>
        <v>2</v>
      </c>
    </row>
    <row r="61" spans="6:26" x14ac:dyDescent="0.25">
      <c r="F61" s="11">
        <f t="shared" si="9"/>
        <v>3.4</v>
      </c>
      <c r="G61" s="11">
        <f t="shared" si="9"/>
        <v>0</v>
      </c>
      <c r="H61" s="11">
        <f t="shared" si="9"/>
        <v>1.8</v>
      </c>
      <c r="I61" t="s">
        <v>34</v>
      </c>
      <c r="J61" s="11">
        <f t="shared" si="4"/>
        <v>0</v>
      </c>
      <c r="N61" s="11">
        <f t="shared" si="10"/>
        <v>2.6</v>
      </c>
      <c r="O61" s="11">
        <f t="shared" si="10"/>
        <v>0</v>
      </c>
      <c r="P61" s="11">
        <f t="shared" si="10"/>
        <v>1</v>
      </c>
      <c r="Q61" t="s">
        <v>34</v>
      </c>
      <c r="R61" s="11">
        <f t="shared" si="6"/>
        <v>0</v>
      </c>
      <c r="V61" s="11">
        <f t="shared" si="11"/>
        <v>1.8</v>
      </c>
      <c r="W61" s="11">
        <f t="shared" si="11"/>
        <v>-1.35</v>
      </c>
      <c r="X61" s="11">
        <f t="shared" si="11"/>
        <v>0</v>
      </c>
      <c r="Y61" t="s">
        <v>34</v>
      </c>
      <c r="Z61" s="11">
        <f t="shared" si="8"/>
        <v>-1.35</v>
      </c>
    </row>
    <row r="62" spans="6:26" x14ac:dyDescent="0.25">
      <c r="F62" s="11">
        <f t="shared" si="9"/>
        <v>2.4</v>
      </c>
      <c r="G62" s="11">
        <f t="shared" si="9"/>
        <v>-3.6</v>
      </c>
      <c r="H62" s="11">
        <f t="shared" si="9"/>
        <v>0</v>
      </c>
      <c r="I62" t="s">
        <v>34</v>
      </c>
      <c r="J62" s="11">
        <f t="shared" si="4"/>
        <v>-3.6</v>
      </c>
      <c r="N62" s="11">
        <f t="shared" si="10"/>
        <v>4.8</v>
      </c>
      <c r="O62" s="11">
        <f t="shared" si="10"/>
        <v>0</v>
      </c>
      <c r="P62" s="11">
        <f t="shared" si="10"/>
        <v>2.4</v>
      </c>
      <c r="Q62" t="s">
        <v>34</v>
      </c>
      <c r="R62" s="11">
        <f t="shared" si="6"/>
        <v>0</v>
      </c>
      <c r="V62" s="11">
        <f t="shared" si="11"/>
        <v>1.6</v>
      </c>
      <c r="W62" s="11">
        <f t="shared" si="11"/>
        <v>-0.6</v>
      </c>
      <c r="X62" s="11">
        <f t="shared" si="11"/>
        <v>0</v>
      </c>
      <c r="Y62" t="s">
        <v>34</v>
      </c>
      <c r="Z62" s="11">
        <f t="shared" si="8"/>
        <v>-0.6</v>
      </c>
    </row>
    <row r="63" spans="6:26" x14ac:dyDescent="0.25">
      <c r="F63" s="11">
        <f t="shared" si="9"/>
        <v>2</v>
      </c>
      <c r="G63" s="11">
        <f t="shared" si="9"/>
        <v>0</v>
      </c>
      <c r="H63" s="11">
        <f t="shared" si="9"/>
        <v>1.2</v>
      </c>
      <c r="I63" t="s">
        <v>33</v>
      </c>
      <c r="J63" s="11">
        <f t="shared" si="4"/>
        <v>2</v>
      </c>
      <c r="N63" s="11">
        <f t="shared" si="10"/>
        <v>1.8</v>
      </c>
      <c r="O63" s="11">
        <f t="shared" si="10"/>
        <v>-3.6</v>
      </c>
      <c r="P63" s="11">
        <f t="shared" si="10"/>
        <v>0</v>
      </c>
      <c r="Q63" t="s">
        <v>33</v>
      </c>
      <c r="R63" s="11">
        <f t="shared" si="6"/>
        <v>1.8</v>
      </c>
      <c r="V63" s="11">
        <f t="shared" si="11"/>
        <v>2</v>
      </c>
      <c r="W63" s="11">
        <f t="shared" si="11"/>
        <v>-2.25</v>
      </c>
      <c r="X63" s="11">
        <f t="shared" si="11"/>
        <v>0</v>
      </c>
      <c r="Y63" t="s">
        <v>33</v>
      </c>
      <c r="Z63" s="11">
        <f t="shared" si="8"/>
        <v>2</v>
      </c>
    </row>
    <row r="64" spans="6:26" x14ac:dyDescent="0.25">
      <c r="F64" s="11">
        <f t="shared" si="9"/>
        <v>2.6</v>
      </c>
      <c r="G64" s="11">
        <f t="shared" si="9"/>
        <v>0</v>
      </c>
      <c r="H64" s="11">
        <f t="shared" si="9"/>
        <v>1.2</v>
      </c>
      <c r="I64" t="s">
        <v>34</v>
      </c>
      <c r="J64" s="11">
        <f t="shared" si="4"/>
        <v>0</v>
      </c>
      <c r="N64" s="11">
        <f t="shared" si="10"/>
        <v>1.4</v>
      </c>
      <c r="O64" s="11">
        <f t="shared" si="10"/>
        <v>0</v>
      </c>
      <c r="P64" s="11">
        <f t="shared" si="10"/>
        <v>0.8</v>
      </c>
      <c r="Q64" t="s">
        <v>34</v>
      </c>
      <c r="R64" s="11">
        <f t="shared" si="6"/>
        <v>0</v>
      </c>
      <c r="V64" s="11">
        <f t="shared" si="11"/>
        <v>1</v>
      </c>
      <c r="W64" s="11">
        <f t="shared" si="11"/>
        <v>0</v>
      </c>
      <c r="X64" s="11">
        <f t="shared" si="11"/>
        <v>0.6</v>
      </c>
      <c r="Y64" t="s">
        <v>34</v>
      </c>
      <c r="Z64" s="11">
        <f t="shared" si="8"/>
        <v>0</v>
      </c>
    </row>
    <row r="65" spans="6:26" x14ac:dyDescent="0.25">
      <c r="F65" s="11">
        <f t="shared" si="9"/>
        <v>1.8</v>
      </c>
      <c r="G65" s="11">
        <f t="shared" si="9"/>
        <v>-3.15</v>
      </c>
      <c r="H65" s="11">
        <f t="shared" si="9"/>
        <v>0</v>
      </c>
      <c r="I65" t="s">
        <v>33</v>
      </c>
      <c r="J65" s="11">
        <f t="shared" si="4"/>
        <v>1.8</v>
      </c>
      <c r="N65" s="11">
        <f t="shared" si="10"/>
        <v>2</v>
      </c>
      <c r="O65" s="11">
        <f t="shared" si="10"/>
        <v>-0.75</v>
      </c>
      <c r="P65" s="11">
        <f t="shared" si="10"/>
        <v>0</v>
      </c>
      <c r="Q65" t="s">
        <v>33</v>
      </c>
      <c r="R65" s="11">
        <f t="shared" si="6"/>
        <v>2</v>
      </c>
      <c r="V65" s="11">
        <f t="shared" si="11"/>
        <v>0.4</v>
      </c>
      <c r="W65" s="11">
        <f t="shared" si="11"/>
        <v>-0.35</v>
      </c>
      <c r="X65" s="11">
        <f t="shared" si="11"/>
        <v>0</v>
      </c>
      <c r="Y65" t="s">
        <v>33</v>
      </c>
      <c r="Z65" s="11">
        <f t="shared" si="8"/>
        <v>0.4</v>
      </c>
    </row>
    <row r="66" spans="6:26" x14ac:dyDescent="0.25">
      <c r="F66" s="11">
        <f t="shared" si="9"/>
        <v>1</v>
      </c>
      <c r="G66" s="11">
        <f t="shared" si="9"/>
        <v>-1.6260000000000001</v>
      </c>
      <c r="H66" s="11">
        <f t="shared" si="9"/>
        <v>0</v>
      </c>
      <c r="I66" t="s">
        <v>34</v>
      </c>
      <c r="J66" s="11">
        <f t="shared" si="4"/>
        <v>-1.6260000000000001</v>
      </c>
      <c r="N66" s="11">
        <f t="shared" si="10"/>
        <v>1</v>
      </c>
      <c r="O66" s="11">
        <f t="shared" si="10"/>
        <v>-0.626</v>
      </c>
      <c r="P66" s="11">
        <f t="shared" si="10"/>
        <v>0</v>
      </c>
      <c r="Q66" t="s">
        <v>34</v>
      </c>
      <c r="R66" s="11">
        <f t="shared" si="6"/>
        <v>-0.626</v>
      </c>
      <c r="V66" s="11">
        <f t="shared" si="11"/>
        <v>5.6</v>
      </c>
      <c r="W66" s="11">
        <f t="shared" si="11"/>
        <v>0</v>
      </c>
      <c r="X66" s="11">
        <f t="shared" si="11"/>
        <v>2.6</v>
      </c>
      <c r="Y66" t="s">
        <v>34</v>
      </c>
      <c r="Z66" s="11">
        <f t="shared" si="8"/>
        <v>0</v>
      </c>
    </row>
    <row r="67" spans="6:26" x14ac:dyDescent="0.25">
      <c r="F67" s="11">
        <f t="shared" si="9"/>
        <v>0.8</v>
      </c>
      <c r="G67" s="11">
        <f t="shared" si="9"/>
        <v>-0.8</v>
      </c>
      <c r="H67" s="11">
        <f t="shared" si="9"/>
        <v>0</v>
      </c>
      <c r="I67" t="s">
        <v>33</v>
      </c>
      <c r="J67" s="11">
        <f t="shared" si="4"/>
        <v>0.8</v>
      </c>
      <c r="N67" s="11">
        <f t="shared" si="10"/>
        <v>2.4</v>
      </c>
      <c r="O67" s="11">
        <f t="shared" si="10"/>
        <v>-3</v>
      </c>
      <c r="P67" s="11">
        <f t="shared" si="10"/>
        <v>0</v>
      </c>
      <c r="Q67" t="s">
        <v>33</v>
      </c>
      <c r="R67" s="11">
        <f t="shared" si="6"/>
        <v>2.4</v>
      </c>
      <c r="V67" s="11">
        <f t="shared" si="11"/>
        <v>1.6</v>
      </c>
      <c r="W67" s="11">
        <f t="shared" si="11"/>
        <v>-2.2000000000000002</v>
      </c>
      <c r="X67" s="11">
        <f t="shared" si="11"/>
        <v>0</v>
      </c>
      <c r="Y67" t="s">
        <v>33</v>
      </c>
      <c r="Z67" s="11">
        <f t="shared" si="8"/>
        <v>1.6</v>
      </c>
    </row>
    <row r="68" spans="6:26" x14ac:dyDescent="0.25">
      <c r="F68" s="11">
        <f t="shared" si="9"/>
        <v>0.8</v>
      </c>
      <c r="G68" s="11">
        <f t="shared" si="9"/>
        <v>0</v>
      </c>
      <c r="H68" s="11">
        <f t="shared" si="9"/>
        <v>0.45</v>
      </c>
      <c r="I68" t="s">
        <v>34</v>
      </c>
      <c r="J68" s="11">
        <f t="shared" si="4"/>
        <v>0</v>
      </c>
      <c r="N68" s="11">
        <f t="shared" si="10"/>
        <v>1.2</v>
      </c>
      <c r="O68" s="11">
        <f t="shared" si="10"/>
        <v>-2.1</v>
      </c>
      <c r="P68" s="11">
        <f t="shared" si="10"/>
        <v>0</v>
      </c>
      <c r="Q68" t="s">
        <v>34</v>
      </c>
      <c r="R68" s="11">
        <f t="shared" si="6"/>
        <v>-2.1</v>
      </c>
      <c r="V68" s="11">
        <f t="shared" si="11"/>
        <v>5</v>
      </c>
      <c r="W68" s="11">
        <f t="shared" si="11"/>
        <v>0</v>
      </c>
      <c r="X68" s="11">
        <f t="shared" si="11"/>
        <v>2</v>
      </c>
      <c r="Y68" t="s">
        <v>34</v>
      </c>
      <c r="Z68" s="11">
        <f t="shared" si="8"/>
        <v>0</v>
      </c>
    </row>
    <row r="69" spans="6:26" x14ac:dyDescent="0.25">
      <c r="F69" s="11">
        <f t="shared" si="9"/>
        <v>1</v>
      </c>
      <c r="G69" s="11">
        <f t="shared" si="9"/>
        <v>-1</v>
      </c>
      <c r="H69" s="11">
        <f t="shared" si="9"/>
        <v>0</v>
      </c>
      <c r="I69" t="s">
        <v>34</v>
      </c>
      <c r="J69" s="11">
        <f t="shared" si="4"/>
        <v>-1</v>
      </c>
      <c r="N69" s="11">
        <f t="shared" si="10"/>
        <v>2.2000000000000002</v>
      </c>
      <c r="O69" s="11">
        <f t="shared" si="10"/>
        <v>0</v>
      </c>
      <c r="P69" s="11">
        <f t="shared" si="10"/>
        <v>1.2</v>
      </c>
      <c r="Q69" t="s">
        <v>34</v>
      </c>
      <c r="R69" s="11">
        <f t="shared" si="6"/>
        <v>0</v>
      </c>
      <c r="V69" s="11">
        <f t="shared" si="11"/>
        <v>1</v>
      </c>
      <c r="W69" s="11">
        <f t="shared" si="11"/>
        <v>-0.376</v>
      </c>
      <c r="X69" s="11">
        <f t="shared" si="11"/>
        <v>0</v>
      </c>
      <c r="Y69" t="s">
        <v>34</v>
      </c>
      <c r="Z69" s="11">
        <f t="shared" si="8"/>
        <v>-0.376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new_choiceset_90_forDominic.txt</vt:lpstr>
      <vt:lpstr>Madison_Image</vt:lpstr>
      <vt:lpstr>Madison_self</vt:lpstr>
      <vt:lpstr>Madison_other</vt:lpstr>
      <vt:lpstr>Madison_both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 Fareri</dc:creator>
  <cp:lastModifiedBy>Adelphi User</cp:lastModifiedBy>
  <dcterms:created xsi:type="dcterms:W3CDTF">2016-08-01T14:41:51Z</dcterms:created>
  <dcterms:modified xsi:type="dcterms:W3CDTF">2016-10-16T21:34:38Z</dcterms:modified>
</cp:coreProperties>
</file>