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"/>
    </mc:Choice>
  </mc:AlternateContent>
  <bookViews>
    <workbookView xWindow="0" yWindow="0" windowWidth="21570" windowHeight="8160" activeTab="2"/>
  </bookViews>
  <sheets>
    <sheet name="newchoiceset90_forDominic_self" sheetId="1" r:id="rId1"/>
    <sheet name="newchoiceset90_forDominic_other" sheetId="3" r:id="rId2"/>
    <sheet name="newchoiceset90_forDominic_both" sheetId="2" r:id="rId3"/>
  </sheets>
  <definedNames>
    <definedName name="_xlnm._FilterDatabase" localSheetId="2" hidden="1">newchoiceset90_forDominic_both!$Q$5:$V$35</definedName>
    <definedName name="_xlnm._FilterDatabase" localSheetId="1" hidden="1">newchoiceset90_forDominic_other!$A$5:$F$35</definedName>
    <definedName name="_xlnm._FilterDatabase" localSheetId="0" hidden="1">newchoiceset90_forDominic_self!$AA$8:$AF$38</definedName>
  </definedNames>
  <calcPr calcId="152511"/>
</workbook>
</file>

<file path=xl/calcChain.xml><?xml version="1.0" encoding="utf-8"?>
<calcChain xmlns="http://schemas.openxmlformats.org/spreadsheetml/2006/main">
  <c r="V7" i="2" l="1"/>
  <c r="N11" i="2"/>
  <c r="F15" i="2"/>
  <c r="V21" i="2"/>
  <c r="N8" i="2"/>
  <c r="F10" i="2"/>
  <c r="V14" i="2"/>
  <c r="N26" i="2"/>
  <c r="F6" i="2"/>
  <c r="V10" i="2"/>
  <c r="N25" i="2"/>
  <c r="F18" i="2"/>
  <c r="V26" i="2"/>
  <c r="N7" i="2"/>
  <c r="F34" i="2"/>
  <c r="V32" i="2"/>
  <c r="N19" i="2"/>
  <c r="F35" i="2"/>
  <c r="V18" i="2"/>
  <c r="N27" i="2"/>
  <c r="F28" i="2"/>
  <c r="V12" i="2"/>
  <c r="N29" i="2"/>
  <c r="F27" i="2"/>
  <c r="V13" i="2"/>
  <c r="N33" i="2"/>
  <c r="F24" i="2"/>
  <c r="V19" i="2"/>
  <c r="N28" i="2"/>
  <c r="F14" i="2"/>
  <c r="V11" i="2"/>
  <c r="N22" i="2"/>
  <c r="F20" i="2"/>
  <c r="V25" i="2"/>
  <c r="N24" i="2"/>
  <c r="F21" i="2"/>
  <c r="V20" i="2"/>
  <c r="N18" i="2"/>
  <c r="F33" i="2"/>
  <c r="V33" i="2"/>
  <c r="N6" i="2"/>
  <c r="F30" i="2"/>
  <c r="V23" i="2"/>
  <c r="N32" i="2"/>
  <c r="F19" i="2"/>
  <c r="V30" i="2"/>
  <c r="N23" i="2"/>
  <c r="F13" i="2"/>
  <c r="V29" i="2"/>
  <c r="N21" i="2"/>
  <c r="F7" i="2"/>
  <c r="V31" i="2"/>
  <c r="N34" i="2"/>
  <c r="F23" i="2"/>
  <c r="V16" i="2"/>
  <c r="N16" i="2"/>
  <c r="F26" i="2"/>
  <c r="V35" i="2"/>
  <c r="N31" i="2"/>
  <c r="F22" i="2"/>
  <c r="V34" i="2"/>
  <c r="N30" i="2"/>
  <c r="F9" i="2"/>
  <c r="V9" i="2"/>
  <c r="N35" i="2"/>
  <c r="F12" i="2"/>
  <c r="V28" i="2"/>
  <c r="N13" i="2"/>
  <c r="F8" i="2"/>
  <c r="V24" i="2"/>
  <c r="N14" i="2"/>
  <c r="F32" i="2"/>
  <c r="V27" i="2"/>
  <c r="N9" i="2"/>
  <c r="F11" i="2"/>
  <c r="V22" i="2"/>
  <c r="N15" i="2"/>
  <c r="F17" i="2"/>
  <c r="V17" i="2"/>
  <c r="N17" i="2"/>
  <c r="F16" i="2"/>
  <c r="V15" i="2"/>
  <c r="N10" i="2"/>
  <c r="F25" i="2"/>
  <c r="V8" i="2"/>
  <c r="N12" i="2"/>
  <c r="F31" i="2"/>
  <c r="V6" i="2"/>
  <c r="N20" i="2"/>
  <c r="F29" i="2"/>
  <c r="V34" i="3"/>
  <c r="N32" i="3"/>
  <c r="F23" i="3"/>
  <c r="V20" i="3"/>
  <c r="N21" i="3"/>
  <c r="F35" i="3"/>
  <c r="V28" i="3"/>
  <c r="N24" i="3"/>
  <c r="F28" i="3"/>
  <c r="V23" i="3"/>
  <c r="N34" i="3"/>
  <c r="F19" i="3"/>
  <c r="V19" i="3"/>
  <c r="N35" i="3"/>
  <c r="F33" i="3"/>
  <c r="V7" i="3"/>
  <c r="N18" i="3"/>
  <c r="F18" i="3"/>
  <c r="V14" i="3"/>
  <c r="N22" i="3"/>
  <c r="F13" i="3"/>
  <c r="V22" i="3"/>
  <c r="N10" i="3"/>
  <c r="F7" i="3"/>
  <c r="V10" i="3"/>
  <c r="N27" i="3"/>
  <c r="F21" i="3"/>
  <c r="V33" i="3"/>
  <c r="N26" i="3"/>
  <c r="F27" i="3"/>
  <c r="V15" i="3"/>
  <c r="N20" i="3"/>
  <c r="F10" i="3"/>
  <c r="V8" i="3"/>
  <c r="N17" i="3"/>
  <c r="F17" i="3"/>
  <c r="V25" i="3"/>
  <c r="N15" i="3"/>
  <c r="F20" i="3"/>
  <c r="V9" i="3"/>
  <c r="N29" i="3"/>
  <c r="F15" i="3"/>
  <c r="V17" i="3"/>
  <c r="N7" i="3"/>
  <c r="F12" i="3"/>
  <c r="V30" i="3"/>
  <c r="N19" i="3"/>
  <c r="F26" i="3"/>
  <c r="V12" i="3"/>
  <c r="N9" i="3"/>
  <c r="F6" i="3"/>
  <c r="V29" i="3"/>
  <c r="N33" i="3"/>
  <c r="F24" i="3"/>
  <c r="V18" i="3"/>
  <c r="N14" i="3"/>
  <c r="F25" i="3"/>
  <c r="V13" i="3"/>
  <c r="N13" i="3"/>
  <c r="F32" i="3"/>
  <c r="V11" i="3"/>
  <c r="N12" i="3"/>
  <c r="F16" i="3"/>
  <c r="V16" i="3"/>
  <c r="N16" i="3"/>
  <c r="F14" i="3"/>
  <c r="V35" i="3"/>
  <c r="N30" i="3"/>
  <c r="F30" i="3"/>
  <c r="V32" i="3"/>
  <c r="N25" i="3"/>
  <c r="F34" i="3"/>
  <c r="V27" i="3"/>
  <c r="N6" i="3"/>
  <c r="F29" i="3"/>
  <c r="V31" i="3"/>
  <c r="N8" i="3"/>
  <c r="F11" i="3"/>
  <c r="V21" i="3"/>
  <c r="N28" i="3"/>
  <c r="F31" i="3"/>
  <c r="V26" i="3"/>
  <c r="N11" i="3"/>
  <c r="F9" i="3"/>
  <c r="V6" i="3"/>
  <c r="N31" i="3"/>
  <c r="F8" i="3"/>
  <c r="V24" i="3"/>
  <c r="N23" i="3"/>
  <c r="F22" i="3"/>
  <c r="AF9" i="1"/>
  <c r="AF38" i="1" l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X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9" i="1"/>
  <c r="H72" i="1"/>
  <c r="H67" i="1"/>
  <c r="G65" i="1"/>
  <c r="G66" i="1"/>
  <c r="P4" i="1"/>
  <c r="P3" i="1"/>
  <c r="P5" i="1" l="1"/>
</calcChain>
</file>

<file path=xl/sharedStrings.xml><?xml version="1.0" encoding="utf-8"?>
<sst xmlns="http://schemas.openxmlformats.org/spreadsheetml/2006/main" count="340" uniqueCount="18">
  <si>
    <t>Risky Gain</t>
  </si>
  <si>
    <t>Risky Loss</t>
  </si>
  <si>
    <t>Certain Alternative</t>
  </si>
  <si>
    <t>Self</t>
  </si>
  <si>
    <t>Block1</t>
  </si>
  <si>
    <t>Mixed</t>
  </si>
  <si>
    <t>Gain</t>
  </si>
  <si>
    <t>Block2</t>
  </si>
  <si>
    <t>Block3</t>
  </si>
  <si>
    <t>Block</t>
  </si>
  <si>
    <t>trial</t>
  </si>
  <si>
    <t>gain</t>
  </si>
  <si>
    <t>loss</t>
  </si>
  <si>
    <t>certain</t>
  </si>
  <si>
    <t>gamble outcome</t>
  </si>
  <si>
    <t>gamble amount</t>
  </si>
  <si>
    <t>won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</si>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</sst>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topLeftCell="I1" workbookViewId="0">
      <selection activeCell="K7" sqref="K7:AF38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18.140625" bestFit="1" customWidth="1"/>
    <col min="4" max="4" width="9.140625" style="2"/>
    <col min="15" max="15" width="18.28515625" bestFit="1" customWidth="1"/>
    <col min="16" max="16" width="17.28515625" bestFit="1" customWidth="1"/>
    <col min="23" max="23" width="16" bestFit="1" customWidth="1"/>
  </cols>
  <sheetData>
    <row r="1" spans="1:32" x14ac:dyDescent="0.25">
      <c r="A1" t="s">
        <v>0</v>
      </c>
      <c r="B1" t="s">
        <v>1</v>
      </c>
      <c r="C1" t="s">
        <v>2</v>
      </c>
      <c r="D1" s="2" t="s">
        <v>9</v>
      </c>
      <c r="L1" t="s">
        <v>3</v>
      </c>
    </row>
    <row r="2" spans="1:32" x14ac:dyDescent="0.25">
      <c r="A2" s="1">
        <v>2</v>
      </c>
      <c r="B2" s="1">
        <v>-3.75</v>
      </c>
      <c r="C2" s="1">
        <v>0</v>
      </c>
      <c r="D2" s="2">
        <v>1</v>
      </c>
      <c r="M2" t="s">
        <v>4</v>
      </c>
      <c r="N2" t="s">
        <v>7</v>
      </c>
      <c r="O2" t="s">
        <v>8</v>
      </c>
    </row>
    <row r="3" spans="1:32" x14ac:dyDescent="0.25">
      <c r="A3" s="1">
        <v>2</v>
      </c>
      <c r="B3" s="1">
        <v>-3.25</v>
      </c>
      <c r="C3" s="1">
        <v>0</v>
      </c>
      <c r="D3" s="2">
        <v>2</v>
      </c>
      <c r="L3" t="s">
        <v>5</v>
      </c>
      <c r="M3">
        <v>20</v>
      </c>
      <c r="N3">
        <v>21</v>
      </c>
      <c r="O3">
        <v>23</v>
      </c>
      <c r="P3">
        <f>O3+N3+M3</f>
        <v>64</v>
      </c>
    </row>
    <row r="4" spans="1:32" x14ac:dyDescent="0.25">
      <c r="A4" s="1">
        <v>2</v>
      </c>
      <c r="B4" s="1">
        <v>-2.75</v>
      </c>
      <c r="C4" s="1">
        <v>0</v>
      </c>
      <c r="D4" s="2">
        <v>3</v>
      </c>
      <c r="L4" t="s">
        <v>6</v>
      </c>
      <c r="M4">
        <v>10</v>
      </c>
      <c r="N4">
        <v>9</v>
      </c>
      <c r="O4">
        <v>7</v>
      </c>
      <c r="P4">
        <f>O4+N4+M4</f>
        <v>26</v>
      </c>
    </row>
    <row r="5" spans="1:32" x14ac:dyDescent="0.25">
      <c r="A5" s="1">
        <v>2</v>
      </c>
      <c r="B5" s="1">
        <v>-2.25</v>
      </c>
      <c r="C5" s="1">
        <v>0</v>
      </c>
      <c r="D5" s="2">
        <v>2</v>
      </c>
      <c r="P5">
        <f>SUM(P3:P4)</f>
        <v>90</v>
      </c>
    </row>
    <row r="6" spans="1:32" x14ac:dyDescent="0.25">
      <c r="A6" s="1">
        <v>2</v>
      </c>
      <c r="B6" s="1">
        <v>-1.75</v>
      </c>
      <c r="C6" s="1">
        <v>0</v>
      </c>
      <c r="D6" s="2">
        <v>3</v>
      </c>
    </row>
    <row r="7" spans="1:32" x14ac:dyDescent="0.25">
      <c r="A7" s="1">
        <v>2</v>
      </c>
      <c r="B7" s="1">
        <v>-1.25</v>
      </c>
      <c r="C7" s="1">
        <v>0</v>
      </c>
      <c r="D7" s="2">
        <v>1</v>
      </c>
      <c r="K7" t="s">
        <v>4</v>
      </c>
      <c r="S7" t="s">
        <v>7</v>
      </c>
    </row>
    <row r="8" spans="1:32" x14ac:dyDescent="0.25">
      <c r="A8" s="1">
        <v>2</v>
      </c>
      <c r="B8" s="1">
        <v>-0.75</v>
      </c>
      <c r="C8" s="1">
        <v>0</v>
      </c>
      <c r="D8" s="2">
        <v>2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S8" t="s">
        <v>10</v>
      </c>
      <c r="T8" t="s">
        <v>11</v>
      </c>
      <c r="U8" t="s">
        <v>12</v>
      </c>
      <c r="V8" t="s">
        <v>13</v>
      </c>
      <c r="W8" t="s">
        <v>14</v>
      </c>
      <c r="X8" t="s">
        <v>15</v>
      </c>
      <c r="AA8" t="s">
        <v>10</v>
      </c>
      <c r="AB8" t="s">
        <v>11</v>
      </c>
      <c r="AC8" t="s">
        <v>12</v>
      </c>
      <c r="AD8" t="s">
        <v>13</v>
      </c>
      <c r="AE8" t="s">
        <v>14</v>
      </c>
      <c r="AF8" t="s">
        <v>15</v>
      </c>
    </row>
    <row r="9" spans="1:32" x14ac:dyDescent="0.25">
      <c r="A9" s="1">
        <v>4</v>
      </c>
      <c r="B9" s="1">
        <v>-8</v>
      </c>
      <c r="C9" s="1">
        <v>0</v>
      </c>
      <c r="D9" s="2">
        <v>1</v>
      </c>
      <c r="K9">
        <v>1</v>
      </c>
      <c r="L9" s="3">
        <v>10</v>
      </c>
      <c r="M9" s="3">
        <v>0</v>
      </c>
      <c r="N9" s="3">
        <v>6</v>
      </c>
      <c r="O9" t="s">
        <v>16</v>
      </c>
      <c r="P9" s="3">
        <f>IF(O9="won",L9,M9)</f>
        <v>10</v>
      </c>
      <c r="S9">
        <v>1</v>
      </c>
      <c r="T9" s="3">
        <v>2</v>
      </c>
      <c r="U9" s="3">
        <v>-2.25</v>
      </c>
      <c r="V9" s="3">
        <v>0</v>
      </c>
      <c r="W9" t="s">
        <v>17</v>
      </c>
      <c r="X9" s="3">
        <f>IF(W9="won",T9,U9)</f>
        <v>-2.25</v>
      </c>
      <c r="AA9">
        <v>1</v>
      </c>
      <c r="AB9" s="3">
        <v>9</v>
      </c>
      <c r="AC9" s="3">
        <v>-11.25</v>
      </c>
      <c r="AD9" s="3">
        <v>0</v>
      </c>
      <c r="AE9" s="2" t="s">
        <v>16</v>
      </c>
      <c r="AF9" s="3">
        <f>IF(AE9="won",AB9,AC9)</f>
        <v>9</v>
      </c>
    </row>
    <row r="10" spans="1:32" x14ac:dyDescent="0.25">
      <c r="A10" s="1">
        <v>4</v>
      </c>
      <c r="B10" s="1">
        <v>-7</v>
      </c>
      <c r="C10" s="1">
        <v>0</v>
      </c>
      <c r="D10" s="2">
        <v>2</v>
      </c>
      <c r="K10">
        <v>2</v>
      </c>
      <c r="L10" s="3">
        <v>9</v>
      </c>
      <c r="M10" s="3">
        <v>-15.75</v>
      </c>
      <c r="N10" s="3">
        <v>0</v>
      </c>
      <c r="O10" t="s">
        <v>17</v>
      </c>
      <c r="P10" s="3">
        <f t="shared" ref="P10:P38" si="0">IF(O10="won",L10,M10)</f>
        <v>-15.75</v>
      </c>
      <c r="S10">
        <v>2</v>
      </c>
      <c r="T10" s="3">
        <v>6</v>
      </c>
      <c r="U10" s="3">
        <v>-4.5</v>
      </c>
      <c r="V10" s="3">
        <v>0</v>
      </c>
      <c r="W10" t="s">
        <v>16</v>
      </c>
      <c r="X10" s="3">
        <f t="shared" ref="X10:X38" si="1">IF(W10="won",T10,U10)</f>
        <v>6</v>
      </c>
      <c r="AA10">
        <v>2</v>
      </c>
      <c r="AB10" s="3">
        <v>12</v>
      </c>
      <c r="AC10" s="3">
        <v>-21</v>
      </c>
      <c r="AD10" s="3">
        <v>0</v>
      </c>
      <c r="AE10" s="2" t="s">
        <v>16</v>
      </c>
      <c r="AF10" s="3">
        <f t="shared" ref="AF10:AF38" si="2">IF(AE10="won",AB10,AC10)</f>
        <v>12</v>
      </c>
    </row>
    <row r="11" spans="1:32" x14ac:dyDescent="0.25">
      <c r="A11" s="1">
        <v>4</v>
      </c>
      <c r="B11" s="1">
        <v>-6</v>
      </c>
      <c r="C11" s="1">
        <v>0</v>
      </c>
      <c r="D11" s="2">
        <v>3</v>
      </c>
      <c r="K11">
        <v>3</v>
      </c>
      <c r="L11" s="3">
        <v>10</v>
      </c>
      <c r="M11" s="3">
        <v>-8.75</v>
      </c>
      <c r="N11" s="3">
        <v>0</v>
      </c>
      <c r="O11" t="s">
        <v>17</v>
      </c>
      <c r="P11" s="3">
        <f t="shared" si="0"/>
        <v>-8.75</v>
      </c>
      <c r="S11">
        <v>3</v>
      </c>
      <c r="T11" s="3">
        <v>2</v>
      </c>
      <c r="U11" s="3">
        <v>-3.25</v>
      </c>
      <c r="V11" s="3">
        <v>0</v>
      </c>
      <c r="W11" t="s">
        <v>16</v>
      </c>
      <c r="X11" s="3">
        <f t="shared" si="1"/>
        <v>2</v>
      </c>
      <c r="AA11">
        <v>3</v>
      </c>
      <c r="AB11" s="3">
        <v>5</v>
      </c>
      <c r="AC11" s="3">
        <v>-6.88</v>
      </c>
      <c r="AD11" s="3">
        <v>0</v>
      </c>
      <c r="AE11" s="2" t="s">
        <v>16</v>
      </c>
      <c r="AF11" s="3">
        <f t="shared" si="2"/>
        <v>5</v>
      </c>
    </row>
    <row r="12" spans="1:32" x14ac:dyDescent="0.25">
      <c r="A12" s="1">
        <v>4</v>
      </c>
      <c r="B12" s="1">
        <v>-5</v>
      </c>
      <c r="C12" s="1">
        <v>0</v>
      </c>
      <c r="D12" s="2">
        <v>2</v>
      </c>
      <c r="K12">
        <v>4</v>
      </c>
      <c r="L12" s="3">
        <v>8</v>
      </c>
      <c r="M12" s="3">
        <v>-2</v>
      </c>
      <c r="N12" s="3">
        <v>0</v>
      </c>
      <c r="O12" t="s">
        <v>16</v>
      </c>
      <c r="P12" s="3">
        <f t="shared" si="0"/>
        <v>8</v>
      </c>
      <c r="S12">
        <v>4</v>
      </c>
      <c r="T12" s="3">
        <v>22</v>
      </c>
      <c r="U12" s="3">
        <v>0</v>
      </c>
      <c r="V12" s="3">
        <v>10</v>
      </c>
      <c r="W12" t="s">
        <v>17</v>
      </c>
      <c r="X12" s="3">
        <f t="shared" si="1"/>
        <v>0</v>
      </c>
      <c r="AA12">
        <v>4</v>
      </c>
      <c r="AB12" s="3">
        <v>12</v>
      </c>
      <c r="AC12" s="3">
        <v>-3</v>
      </c>
      <c r="AD12" s="3">
        <v>0</v>
      </c>
      <c r="AE12" s="2" t="s">
        <v>17</v>
      </c>
      <c r="AF12" s="3">
        <f t="shared" si="2"/>
        <v>-3</v>
      </c>
    </row>
    <row r="13" spans="1:32" x14ac:dyDescent="0.25">
      <c r="A13" s="1">
        <v>4</v>
      </c>
      <c r="B13" s="1">
        <v>-4</v>
      </c>
      <c r="C13" s="1">
        <v>0</v>
      </c>
      <c r="D13" s="2">
        <v>1</v>
      </c>
      <c r="K13">
        <v>5</v>
      </c>
      <c r="L13" s="3">
        <v>6</v>
      </c>
      <c r="M13" s="3">
        <v>-12</v>
      </c>
      <c r="N13" s="3">
        <v>0</v>
      </c>
      <c r="O13" t="s">
        <v>17</v>
      </c>
      <c r="P13" s="3">
        <f t="shared" si="0"/>
        <v>-12</v>
      </c>
      <c r="S13">
        <v>5</v>
      </c>
      <c r="T13" s="3">
        <v>9</v>
      </c>
      <c r="U13" s="3">
        <v>-4.5</v>
      </c>
      <c r="V13" s="3">
        <v>0</v>
      </c>
      <c r="W13" t="s">
        <v>16</v>
      </c>
      <c r="X13" s="3">
        <f t="shared" si="1"/>
        <v>9</v>
      </c>
      <c r="AA13">
        <v>5</v>
      </c>
      <c r="AB13" s="3">
        <v>5</v>
      </c>
      <c r="AC13" s="3">
        <v>0</v>
      </c>
      <c r="AD13" s="3">
        <v>2</v>
      </c>
      <c r="AE13" s="2" t="s">
        <v>16</v>
      </c>
      <c r="AF13" s="3">
        <f t="shared" si="2"/>
        <v>5</v>
      </c>
    </row>
    <row r="14" spans="1:32" x14ac:dyDescent="0.25">
      <c r="A14" s="1">
        <v>4</v>
      </c>
      <c r="B14" s="1">
        <v>-3</v>
      </c>
      <c r="C14" s="1">
        <v>0</v>
      </c>
      <c r="D14" s="2">
        <v>3</v>
      </c>
      <c r="K14">
        <v>6</v>
      </c>
      <c r="L14" s="3">
        <v>10</v>
      </c>
      <c r="M14" s="3">
        <v>-18.75</v>
      </c>
      <c r="N14" s="3">
        <v>0</v>
      </c>
      <c r="O14" t="s">
        <v>17</v>
      </c>
      <c r="P14" s="3">
        <f t="shared" si="0"/>
        <v>-18.75</v>
      </c>
      <c r="S14">
        <v>6</v>
      </c>
      <c r="T14" s="3">
        <v>17</v>
      </c>
      <c r="U14" s="3">
        <v>0</v>
      </c>
      <c r="V14" s="3">
        <v>10</v>
      </c>
      <c r="W14" t="s">
        <v>16</v>
      </c>
      <c r="X14" s="3">
        <f t="shared" si="1"/>
        <v>17</v>
      </c>
      <c r="AA14">
        <v>6</v>
      </c>
      <c r="AB14" s="3">
        <v>9</v>
      </c>
      <c r="AC14" s="3">
        <v>-6.75</v>
      </c>
      <c r="AD14" s="3">
        <v>0</v>
      </c>
      <c r="AE14" s="2" t="s">
        <v>17</v>
      </c>
      <c r="AF14" s="3">
        <f t="shared" si="2"/>
        <v>-6.75</v>
      </c>
    </row>
    <row r="15" spans="1:32" x14ac:dyDescent="0.25">
      <c r="A15" s="1">
        <v>4</v>
      </c>
      <c r="B15" s="1">
        <v>-2</v>
      </c>
      <c r="C15" s="1">
        <v>0</v>
      </c>
      <c r="D15" s="2">
        <v>2</v>
      </c>
      <c r="K15">
        <v>7</v>
      </c>
      <c r="L15" s="3">
        <v>5</v>
      </c>
      <c r="M15" s="3">
        <v>-8.1300000000000008</v>
      </c>
      <c r="N15" s="3">
        <v>0</v>
      </c>
      <c r="O15" t="s">
        <v>16</v>
      </c>
      <c r="P15" s="3">
        <f t="shared" si="0"/>
        <v>5</v>
      </c>
      <c r="S15">
        <v>7</v>
      </c>
      <c r="T15" s="3">
        <v>4</v>
      </c>
      <c r="U15" s="3">
        <v>0</v>
      </c>
      <c r="V15" s="3">
        <v>2</v>
      </c>
      <c r="W15" t="s">
        <v>16</v>
      </c>
      <c r="X15" s="3">
        <f t="shared" si="1"/>
        <v>4</v>
      </c>
      <c r="AA15">
        <v>7</v>
      </c>
      <c r="AB15" s="3">
        <v>26</v>
      </c>
      <c r="AC15" s="3">
        <v>0</v>
      </c>
      <c r="AD15" s="3">
        <v>10</v>
      </c>
      <c r="AE15" s="2" t="s">
        <v>17</v>
      </c>
      <c r="AF15" s="3">
        <f t="shared" si="2"/>
        <v>0</v>
      </c>
    </row>
    <row r="16" spans="1:32" x14ac:dyDescent="0.25">
      <c r="A16" s="1">
        <v>4</v>
      </c>
      <c r="B16" s="1">
        <v>-1</v>
      </c>
      <c r="C16" s="1">
        <v>0</v>
      </c>
      <c r="D16" s="2">
        <v>1</v>
      </c>
      <c r="K16">
        <v>8</v>
      </c>
      <c r="L16" s="3">
        <v>12</v>
      </c>
      <c r="M16" s="3">
        <v>0</v>
      </c>
      <c r="N16" s="3">
        <v>4</v>
      </c>
      <c r="O16" t="s">
        <v>17</v>
      </c>
      <c r="P16" s="3">
        <f t="shared" si="0"/>
        <v>0</v>
      </c>
      <c r="S16">
        <v>8</v>
      </c>
      <c r="T16" s="3">
        <v>4</v>
      </c>
      <c r="U16" s="3">
        <v>-2</v>
      </c>
      <c r="V16" s="3">
        <v>0</v>
      </c>
      <c r="W16" t="s">
        <v>17</v>
      </c>
      <c r="X16" s="3">
        <f t="shared" si="1"/>
        <v>-2</v>
      </c>
      <c r="AA16">
        <v>8</v>
      </c>
      <c r="AB16" s="3">
        <v>8</v>
      </c>
      <c r="AC16" s="3">
        <v>-3</v>
      </c>
      <c r="AD16" s="3">
        <v>0</v>
      </c>
      <c r="AE16" s="2" t="s">
        <v>16</v>
      </c>
      <c r="AF16" s="3">
        <f t="shared" si="2"/>
        <v>8</v>
      </c>
    </row>
    <row r="17" spans="1:32" x14ac:dyDescent="0.25">
      <c r="A17" s="1">
        <v>5</v>
      </c>
      <c r="B17" s="1">
        <v>-9.3800000000000008</v>
      </c>
      <c r="C17" s="1">
        <v>0</v>
      </c>
      <c r="D17" s="2">
        <v>2</v>
      </c>
      <c r="K17">
        <v>9</v>
      </c>
      <c r="L17" s="3">
        <v>9</v>
      </c>
      <c r="M17" s="3">
        <v>-9</v>
      </c>
      <c r="N17" s="3">
        <v>0</v>
      </c>
      <c r="O17" t="s">
        <v>16</v>
      </c>
      <c r="P17" s="3">
        <f t="shared" si="0"/>
        <v>9</v>
      </c>
      <c r="S17">
        <v>9</v>
      </c>
      <c r="T17" s="3">
        <v>11</v>
      </c>
      <c r="U17" s="3">
        <v>0</v>
      </c>
      <c r="V17" s="3">
        <v>6</v>
      </c>
      <c r="W17" t="s">
        <v>16</v>
      </c>
      <c r="X17" s="3">
        <f t="shared" si="1"/>
        <v>11</v>
      </c>
      <c r="AA17">
        <v>9</v>
      </c>
      <c r="AB17" s="3">
        <v>19</v>
      </c>
      <c r="AC17" s="3">
        <v>0</v>
      </c>
      <c r="AD17" s="3">
        <v>8</v>
      </c>
      <c r="AE17" s="2" t="s">
        <v>16</v>
      </c>
      <c r="AF17" s="3">
        <f t="shared" si="2"/>
        <v>19</v>
      </c>
    </row>
    <row r="18" spans="1:32" x14ac:dyDescent="0.25">
      <c r="A18" s="1">
        <v>5</v>
      </c>
      <c r="B18" s="1">
        <v>-8.1300000000000008</v>
      </c>
      <c r="C18" s="1">
        <v>0</v>
      </c>
      <c r="D18" s="2">
        <v>1</v>
      </c>
      <c r="K18">
        <v>10</v>
      </c>
      <c r="L18" s="3">
        <v>22</v>
      </c>
      <c r="M18" s="3">
        <v>0</v>
      </c>
      <c r="N18" s="3">
        <v>13</v>
      </c>
      <c r="O18" t="s">
        <v>17</v>
      </c>
      <c r="P18" s="3">
        <f t="shared" si="0"/>
        <v>0</v>
      </c>
      <c r="S18">
        <v>10</v>
      </c>
      <c r="T18" s="3">
        <v>7</v>
      </c>
      <c r="U18" s="3">
        <v>0</v>
      </c>
      <c r="V18" s="3">
        <v>4</v>
      </c>
      <c r="W18" t="s">
        <v>17</v>
      </c>
      <c r="X18" s="3">
        <f t="shared" si="1"/>
        <v>0</v>
      </c>
      <c r="AA18">
        <v>10</v>
      </c>
      <c r="AB18" s="3">
        <v>25</v>
      </c>
      <c r="AC18" s="3">
        <v>0</v>
      </c>
      <c r="AD18" s="3">
        <v>10</v>
      </c>
      <c r="AE18" s="2" t="s">
        <v>17</v>
      </c>
      <c r="AF18" s="3">
        <f t="shared" si="2"/>
        <v>0</v>
      </c>
    </row>
    <row r="19" spans="1:32" x14ac:dyDescent="0.25">
      <c r="A19" s="1">
        <v>5</v>
      </c>
      <c r="B19" s="1">
        <v>-6.88</v>
      </c>
      <c r="C19" s="1">
        <v>0</v>
      </c>
      <c r="D19" s="2">
        <v>3</v>
      </c>
      <c r="K19">
        <v>11</v>
      </c>
      <c r="L19" s="3">
        <v>8</v>
      </c>
      <c r="M19" s="3">
        <v>-7</v>
      </c>
      <c r="N19" s="3">
        <v>0</v>
      </c>
      <c r="O19" t="s">
        <v>17</v>
      </c>
      <c r="P19" s="3">
        <f t="shared" si="0"/>
        <v>-7</v>
      </c>
      <c r="S19">
        <v>11</v>
      </c>
      <c r="T19" s="3">
        <v>10</v>
      </c>
      <c r="U19" s="3">
        <v>-3.75</v>
      </c>
      <c r="V19" s="3">
        <v>0</v>
      </c>
      <c r="W19" t="s">
        <v>17</v>
      </c>
      <c r="X19" s="3">
        <f t="shared" si="1"/>
        <v>-3.75</v>
      </c>
      <c r="AA19">
        <v>11</v>
      </c>
      <c r="AB19" s="3">
        <v>5</v>
      </c>
      <c r="AC19" s="3">
        <v>-1.88</v>
      </c>
      <c r="AD19" s="3">
        <v>0</v>
      </c>
      <c r="AE19" s="2" t="s">
        <v>17</v>
      </c>
      <c r="AF19" s="3">
        <f t="shared" si="2"/>
        <v>-1.88</v>
      </c>
    </row>
    <row r="20" spans="1:32" x14ac:dyDescent="0.25">
      <c r="A20" s="1">
        <v>5</v>
      </c>
      <c r="B20" s="1">
        <v>-5.63</v>
      </c>
      <c r="C20" s="1">
        <v>0</v>
      </c>
      <c r="D20" s="2">
        <v>3</v>
      </c>
      <c r="K20">
        <v>12</v>
      </c>
      <c r="L20" s="3">
        <v>4</v>
      </c>
      <c r="M20" s="3">
        <v>-8</v>
      </c>
      <c r="N20" s="3">
        <v>0</v>
      </c>
      <c r="O20" t="s">
        <v>16</v>
      </c>
      <c r="P20" s="3">
        <f t="shared" si="0"/>
        <v>4</v>
      </c>
      <c r="S20">
        <v>12</v>
      </c>
      <c r="T20" s="3">
        <v>12</v>
      </c>
      <c r="U20" s="3">
        <v>-24</v>
      </c>
      <c r="V20" s="3">
        <v>0</v>
      </c>
      <c r="W20" t="s">
        <v>16</v>
      </c>
      <c r="X20" s="3">
        <f t="shared" si="1"/>
        <v>12</v>
      </c>
      <c r="AA20">
        <v>12</v>
      </c>
      <c r="AB20" s="3">
        <v>2</v>
      </c>
      <c r="AC20" s="3">
        <v>-2.75</v>
      </c>
      <c r="AD20" s="3">
        <v>0</v>
      </c>
      <c r="AE20" s="2" t="s">
        <v>17</v>
      </c>
      <c r="AF20" s="3">
        <f t="shared" si="2"/>
        <v>-2.75</v>
      </c>
    </row>
    <row r="21" spans="1:32" x14ac:dyDescent="0.25">
      <c r="A21" s="1">
        <v>5</v>
      </c>
      <c r="B21" s="1">
        <v>-4.38</v>
      </c>
      <c r="C21" s="1">
        <v>0</v>
      </c>
      <c r="D21" s="2">
        <v>1</v>
      </c>
      <c r="K21">
        <v>13</v>
      </c>
      <c r="L21" s="3">
        <v>25</v>
      </c>
      <c r="M21" s="3">
        <v>0</v>
      </c>
      <c r="N21" s="3">
        <v>9</v>
      </c>
      <c r="O21" t="s">
        <v>16</v>
      </c>
      <c r="P21" s="3">
        <f t="shared" si="0"/>
        <v>25</v>
      </c>
      <c r="S21">
        <v>13</v>
      </c>
      <c r="T21" s="3">
        <v>6</v>
      </c>
      <c r="U21" s="3">
        <v>-10.5</v>
      </c>
      <c r="V21" s="3">
        <v>0</v>
      </c>
      <c r="W21" t="s">
        <v>17</v>
      </c>
      <c r="X21" s="3">
        <f t="shared" si="1"/>
        <v>-10.5</v>
      </c>
      <c r="AA21">
        <v>13</v>
      </c>
      <c r="AB21" s="3">
        <v>2</v>
      </c>
      <c r="AC21" s="3">
        <v>-1.75</v>
      </c>
      <c r="AD21" s="3">
        <v>0</v>
      </c>
      <c r="AE21" s="2" t="s">
        <v>16</v>
      </c>
      <c r="AF21" s="3">
        <f t="shared" si="2"/>
        <v>2</v>
      </c>
    </row>
    <row r="22" spans="1:32" x14ac:dyDescent="0.25">
      <c r="A22" s="1">
        <v>5</v>
      </c>
      <c r="B22" s="1">
        <v>-3.13</v>
      </c>
      <c r="C22" s="1">
        <v>0</v>
      </c>
      <c r="D22" s="2">
        <v>2</v>
      </c>
      <c r="K22">
        <v>14</v>
      </c>
      <c r="L22" s="3">
        <v>2</v>
      </c>
      <c r="M22" s="3">
        <v>-3.75</v>
      </c>
      <c r="N22" s="3">
        <v>0</v>
      </c>
      <c r="O22" t="s">
        <v>17</v>
      </c>
      <c r="P22" s="3">
        <f t="shared" si="0"/>
        <v>-3.75</v>
      </c>
      <c r="S22">
        <v>14</v>
      </c>
      <c r="T22" s="3">
        <v>5</v>
      </c>
      <c r="U22" s="3">
        <v>-9.3800000000000008</v>
      </c>
      <c r="V22" s="3">
        <v>0</v>
      </c>
      <c r="W22" t="s">
        <v>17</v>
      </c>
      <c r="X22" s="3">
        <f t="shared" si="1"/>
        <v>-9.3800000000000008</v>
      </c>
      <c r="AA22">
        <v>14</v>
      </c>
      <c r="AB22" s="3">
        <v>10</v>
      </c>
      <c r="AC22" s="3">
        <v>-11.25</v>
      </c>
      <c r="AD22" s="3">
        <v>0</v>
      </c>
      <c r="AE22" s="2" t="s">
        <v>17</v>
      </c>
      <c r="AF22" s="3">
        <f t="shared" si="2"/>
        <v>-11.25</v>
      </c>
    </row>
    <row r="23" spans="1:32" x14ac:dyDescent="0.25">
      <c r="A23" s="1">
        <v>5</v>
      </c>
      <c r="B23" s="1">
        <v>-1.88</v>
      </c>
      <c r="C23" s="1">
        <v>0</v>
      </c>
      <c r="D23" s="2">
        <v>3</v>
      </c>
      <c r="K23">
        <v>15</v>
      </c>
      <c r="L23" s="3">
        <v>2</v>
      </c>
      <c r="M23" s="3">
        <v>-1.25</v>
      </c>
      <c r="N23" s="3">
        <v>0</v>
      </c>
      <c r="O23" t="s">
        <v>16</v>
      </c>
      <c r="P23" s="3">
        <f t="shared" si="0"/>
        <v>2</v>
      </c>
      <c r="S23">
        <v>15</v>
      </c>
      <c r="T23" s="3">
        <v>8</v>
      </c>
      <c r="U23" s="3">
        <v>-5</v>
      </c>
      <c r="V23" s="3">
        <v>0</v>
      </c>
      <c r="W23" t="s">
        <v>16</v>
      </c>
      <c r="X23" s="3">
        <f t="shared" si="1"/>
        <v>8</v>
      </c>
      <c r="AA23">
        <v>15</v>
      </c>
      <c r="AB23" s="3">
        <v>5</v>
      </c>
      <c r="AC23" s="3">
        <v>0</v>
      </c>
      <c r="AD23" s="3">
        <v>3</v>
      </c>
      <c r="AE23" s="2" t="s">
        <v>17</v>
      </c>
      <c r="AF23" s="3">
        <f t="shared" si="2"/>
        <v>0</v>
      </c>
    </row>
    <row r="24" spans="1:32" x14ac:dyDescent="0.25">
      <c r="A24" s="1">
        <v>6</v>
      </c>
      <c r="B24" s="1">
        <v>-12</v>
      </c>
      <c r="C24" s="1">
        <v>0</v>
      </c>
      <c r="D24" s="2">
        <v>1</v>
      </c>
      <c r="K24">
        <v>16</v>
      </c>
      <c r="L24" s="3">
        <v>6</v>
      </c>
      <c r="M24" s="3">
        <v>-9</v>
      </c>
      <c r="N24" s="3">
        <v>0</v>
      </c>
      <c r="O24" t="s">
        <v>16</v>
      </c>
      <c r="P24" s="3">
        <f t="shared" si="0"/>
        <v>6</v>
      </c>
      <c r="S24">
        <v>16</v>
      </c>
      <c r="T24" s="3">
        <v>5</v>
      </c>
      <c r="U24" s="3">
        <v>-3.13</v>
      </c>
      <c r="V24" s="3">
        <v>0</v>
      </c>
      <c r="W24" t="s">
        <v>16</v>
      </c>
      <c r="X24" s="3">
        <f t="shared" si="1"/>
        <v>5</v>
      </c>
      <c r="AA24">
        <v>16</v>
      </c>
      <c r="AB24" s="3">
        <v>9</v>
      </c>
      <c r="AC24" s="3">
        <v>-2.25</v>
      </c>
      <c r="AD24" s="3">
        <v>0</v>
      </c>
      <c r="AE24" s="2" t="s">
        <v>16</v>
      </c>
      <c r="AF24" s="3">
        <f t="shared" si="2"/>
        <v>9</v>
      </c>
    </row>
    <row r="25" spans="1:32" x14ac:dyDescent="0.25">
      <c r="A25" s="1">
        <v>6</v>
      </c>
      <c r="B25" s="1">
        <v>-10.5</v>
      </c>
      <c r="C25" s="1">
        <v>0</v>
      </c>
      <c r="D25" s="2">
        <v>2</v>
      </c>
      <c r="K25">
        <v>17</v>
      </c>
      <c r="L25" s="3">
        <v>13</v>
      </c>
      <c r="M25" s="3">
        <v>0</v>
      </c>
      <c r="N25" s="3">
        <v>6</v>
      </c>
      <c r="O25" t="s">
        <v>16</v>
      </c>
      <c r="P25" s="3">
        <f t="shared" si="0"/>
        <v>13</v>
      </c>
      <c r="S25">
        <v>17</v>
      </c>
      <c r="T25" s="3">
        <v>30</v>
      </c>
      <c r="U25" s="3">
        <v>0</v>
      </c>
      <c r="V25" s="3">
        <v>12</v>
      </c>
      <c r="W25" t="s">
        <v>17</v>
      </c>
      <c r="X25" s="3">
        <f t="shared" si="1"/>
        <v>0</v>
      </c>
      <c r="AA25">
        <v>17</v>
      </c>
      <c r="AB25" s="3">
        <v>8</v>
      </c>
      <c r="AC25" s="3">
        <v>-11</v>
      </c>
      <c r="AD25" s="3">
        <v>0</v>
      </c>
      <c r="AE25" s="2" t="s">
        <v>17</v>
      </c>
      <c r="AF25" s="3">
        <f t="shared" si="2"/>
        <v>-11</v>
      </c>
    </row>
    <row r="26" spans="1:32" x14ac:dyDescent="0.25">
      <c r="A26" s="1">
        <v>6</v>
      </c>
      <c r="B26" s="1">
        <v>-9</v>
      </c>
      <c r="C26" s="1">
        <v>0</v>
      </c>
      <c r="D26" s="2">
        <v>1</v>
      </c>
      <c r="K26">
        <v>18</v>
      </c>
      <c r="L26" s="3">
        <v>4</v>
      </c>
      <c r="M26" s="3">
        <v>-4</v>
      </c>
      <c r="N26" s="3">
        <v>0</v>
      </c>
      <c r="O26" t="s">
        <v>17</v>
      </c>
      <c r="P26" s="3">
        <f t="shared" si="0"/>
        <v>-4</v>
      </c>
      <c r="S26">
        <v>18</v>
      </c>
      <c r="T26" s="3">
        <v>4</v>
      </c>
      <c r="U26" s="3">
        <v>-7</v>
      </c>
      <c r="V26" s="3">
        <v>0</v>
      </c>
      <c r="W26" t="s">
        <v>16</v>
      </c>
      <c r="X26" s="3">
        <f t="shared" si="1"/>
        <v>4</v>
      </c>
      <c r="AA26">
        <v>18</v>
      </c>
      <c r="AB26" s="3">
        <v>4</v>
      </c>
      <c r="AC26" s="3">
        <v>-3</v>
      </c>
      <c r="AD26" s="3">
        <v>0</v>
      </c>
      <c r="AE26" s="2" t="s">
        <v>16</v>
      </c>
      <c r="AF26" s="3">
        <f t="shared" si="2"/>
        <v>4</v>
      </c>
    </row>
    <row r="27" spans="1:32" x14ac:dyDescent="0.25">
      <c r="A27" s="1">
        <v>6</v>
      </c>
      <c r="B27" s="1">
        <v>-7.5</v>
      </c>
      <c r="C27" s="1">
        <v>0</v>
      </c>
      <c r="D27" s="2">
        <v>3</v>
      </c>
      <c r="K27">
        <v>19</v>
      </c>
      <c r="L27" s="3">
        <v>7</v>
      </c>
      <c r="M27" s="3">
        <v>0</v>
      </c>
      <c r="N27" s="3">
        <v>3</v>
      </c>
      <c r="O27" t="s">
        <v>16</v>
      </c>
      <c r="P27" s="3">
        <f t="shared" si="0"/>
        <v>7</v>
      </c>
      <c r="S27">
        <v>19</v>
      </c>
      <c r="T27" s="3">
        <v>10</v>
      </c>
      <c r="U27" s="3">
        <v>-13.75</v>
      </c>
      <c r="V27" s="3">
        <v>0</v>
      </c>
      <c r="W27" t="s">
        <v>16</v>
      </c>
      <c r="X27" s="3">
        <f t="shared" si="1"/>
        <v>10</v>
      </c>
      <c r="AA27">
        <v>19</v>
      </c>
      <c r="AB27" s="3">
        <v>6</v>
      </c>
      <c r="AC27" s="3">
        <v>-1.5</v>
      </c>
      <c r="AD27" s="3">
        <v>0</v>
      </c>
      <c r="AE27" s="2" t="s">
        <v>16</v>
      </c>
      <c r="AF27" s="3">
        <f t="shared" si="2"/>
        <v>6</v>
      </c>
    </row>
    <row r="28" spans="1:32" x14ac:dyDescent="0.25">
      <c r="A28" s="1">
        <v>6</v>
      </c>
      <c r="B28" s="1">
        <v>-6</v>
      </c>
      <c r="C28" s="1">
        <v>0</v>
      </c>
      <c r="D28" s="2">
        <v>2</v>
      </c>
      <c r="K28">
        <v>20</v>
      </c>
      <c r="L28" s="3">
        <v>3.25</v>
      </c>
      <c r="M28" s="3">
        <v>0</v>
      </c>
      <c r="N28" s="3">
        <v>1</v>
      </c>
      <c r="O28" t="s">
        <v>16</v>
      </c>
      <c r="P28" s="3">
        <f t="shared" si="0"/>
        <v>3.25</v>
      </c>
      <c r="S28">
        <v>20</v>
      </c>
      <c r="T28" s="3">
        <v>8</v>
      </c>
      <c r="U28" s="3">
        <v>-15</v>
      </c>
      <c r="V28" s="3">
        <v>0</v>
      </c>
      <c r="W28" t="s">
        <v>17</v>
      </c>
      <c r="X28" s="3">
        <f t="shared" si="1"/>
        <v>-15</v>
      </c>
      <c r="AA28">
        <v>20</v>
      </c>
      <c r="AB28" s="3">
        <v>9</v>
      </c>
      <c r="AC28" s="3">
        <v>-13.5</v>
      </c>
      <c r="AD28" s="3">
        <v>0</v>
      </c>
      <c r="AE28" s="2" t="s">
        <v>17</v>
      </c>
      <c r="AF28" s="3">
        <f t="shared" si="2"/>
        <v>-13.5</v>
      </c>
    </row>
    <row r="29" spans="1:32" x14ac:dyDescent="0.25">
      <c r="A29" s="1">
        <v>6</v>
      </c>
      <c r="B29" s="1">
        <v>-4.5</v>
      </c>
      <c r="C29" s="1">
        <v>0</v>
      </c>
      <c r="D29" s="2">
        <v>2</v>
      </c>
      <c r="K29">
        <v>21</v>
      </c>
      <c r="L29" s="3">
        <v>4</v>
      </c>
      <c r="M29" s="3">
        <v>-1</v>
      </c>
      <c r="N29" s="3">
        <v>0</v>
      </c>
      <c r="O29" t="s">
        <v>16</v>
      </c>
      <c r="P29" s="3">
        <f t="shared" si="0"/>
        <v>4</v>
      </c>
      <c r="S29">
        <v>21</v>
      </c>
      <c r="T29" s="3">
        <v>24</v>
      </c>
      <c r="U29" s="3">
        <v>0</v>
      </c>
      <c r="V29" s="3">
        <v>12</v>
      </c>
      <c r="W29" t="s">
        <v>16</v>
      </c>
      <c r="X29" s="3">
        <f t="shared" si="1"/>
        <v>24</v>
      </c>
      <c r="AA29">
        <v>21</v>
      </c>
      <c r="AB29" s="3">
        <v>5</v>
      </c>
      <c r="AC29" s="3">
        <v>-5.63</v>
      </c>
      <c r="AD29" s="3">
        <v>0</v>
      </c>
      <c r="AE29" s="2" t="s">
        <v>17</v>
      </c>
      <c r="AF29" s="3">
        <f t="shared" si="2"/>
        <v>-5.63</v>
      </c>
    </row>
    <row r="30" spans="1:32" x14ac:dyDescent="0.25">
      <c r="A30" s="1">
        <v>6</v>
      </c>
      <c r="B30" s="1">
        <v>-3</v>
      </c>
      <c r="C30" s="1">
        <v>0</v>
      </c>
      <c r="D30" s="2">
        <v>3</v>
      </c>
      <c r="K30">
        <v>22</v>
      </c>
      <c r="L30" s="3">
        <v>8</v>
      </c>
      <c r="M30" s="3">
        <v>0</v>
      </c>
      <c r="N30" s="3">
        <v>4.25</v>
      </c>
      <c r="O30" t="s">
        <v>17</v>
      </c>
      <c r="P30" s="3">
        <f t="shared" si="0"/>
        <v>0</v>
      </c>
      <c r="S30">
        <v>22</v>
      </c>
      <c r="T30" s="3">
        <v>12</v>
      </c>
      <c r="U30" s="3">
        <v>-15</v>
      </c>
      <c r="V30" s="3">
        <v>0</v>
      </c>
      <c r="W30" t="s">
        <v>17</v>
      </c>
      <c r="X30" s="3">
        <f t="shared" si="1"/>
        <v>-15</v>
      </c>
      <c r="AA30">
        <v>22</v>
      </c>
      <c r="AB30" s="3">
        <v>6</v>
      </c>
      <c r="AC30" s="3">
        <v>-3</v>
      </c>
      <c r="AD30" s="3">
        <v>0</v>
      </c>
      <c r="AE30" s="2" t="s">
        <v>17</v>
      </c>
      <c r="AF30" s="3">
        <f t="shared" si="2"/>
        <v>-3</v>
      </c>
    </row>
    <row r="31" spans="1:32" x14ac:dyDescent="0.25">
      <c r="A31" s="1">
        <v>6</v>
      </c>
      <c r="B31" s="1">
        <v>-1.5</v>
      </c>
      <c r="C31" s="1">
        <v>0</v>
      </c>
      <c r="D31" s="2">
        <v>3</v>
      </c>
      <c r="K31">
        <v>23</v>
      </c>
      <c r="L31" s="3">
        <v>17</v>
      </c>
      <c r="M31" s="3">
        <v>0</v>
      </c>
      <c r="N31" s="3">
        <v>9</v>
      </c>
      <c r="O31" t="s">
        <v>17</v>
      </c>
      <c r="P31" s="3">
        <f t="shared" si="0"/>
        <v>0</v>
      </c>
      <c r="S31">
        <v>23</v>
      </c>
      <c r="T31" s="3">
        <v>9</v>
      </c>
      <c r="U31" s="3">
        <v>-18</v>
      </c>
      <c r="V31" s="3">
        <v>0</v>
      </c>
      <c r="W31" t="s">
        <v>17</v>
      </c>
      <c r="X31" s="3">
        <f t="shared" si="1"/>
        <v>-18</v>
      </c>
      <c r="AA31">
        <v>23</v>
      </c>
      <c r="AB31" s="3">
        <v>10</v>
      </c>
      <c r="AC31" s="3">
        <v>-16.25</v>
      </c>
      <c r="AD31" s="3">
        <v>0</v>
      </c>
      <c r="AE31" s="2" t="s">
        <v>16</v>
      </c>
      <c r="AF31" s="3">
        <f t="shared" si="2"/>
        <v>10</v>
      </c>
    </row>
    <row r="32" spans="1:32" x14ac:dyDescent="0.25">
      <c r="A32" s="1">
        <v>8</v>
      </c>
      <c r="B32" s="1">
        <v>-15</v>
      </c>
      <c r="C32" s="1">
        <v>0</v>
      </c>
      <c r="D32" s="2">
        <v>2</v>
      </c>
      <c r="K32">
        <v>24</v>
      </c>
      <c r="L32" s="3">
        <v>12</v>
      </c>
      <c r="M32" s="3">
        <v>-18</v>
      </c>
      <c r="N32" s="3">
        <v>0</v>
      </c>
      <c r="O32" t="s">
        <v>16</v>
      </c>
      <c r="P32" s="3">
        <f t="shared" si="0"/>
        <v>12</v>
      </c>
      <c r="S32">
        <v>24</v>
      </c>
      <c r="T32" s="3">
        <v>13</v>
      </c>
      <c r="U32" s="3">
        <v>0</v>
      </c>
      <c r="V32" s="3">
        <v>5</v>
      </c>
      <c r="W32" t="s">
        <v>16</v>
      </c>
      <c r="X32" s="3">
        <f t="shared" si="1"/>
        <v>13</v>
      </c>
      <c r="AA32">
        <v>24</v>
      </c>
      <c r="AB32" s="3">
        <v>5</v>
      </c>
      <c r="AC32" s="3">
        <v>-2.5</v>
      </c>
      <c r="AD32" s="3">
        <v>0</v>
      </c>
      <c r="AE32" s="2" t="s">
        <v>16</v>
      </c>
      <c r="AF32" s="3">
        <f t="shared" si="2"/>
        <v>5</v>
      </c>
    </row>
    <row r="33" spans="1:32" x14ac:dyDescent="0.25">
      <c r="A33" s="1">
        <v>8</v>
      </c>
      <c r="B33" s="1">
        <v>-13</v>
      </c>
      <c r="C33" s="1">
        <v>0</v>
      </c>
      <c r="D33" s="2">
        <v>1</v>
      </c>
      <c r="K33">
        <v>25</v>
      </c>
      <c r="L33" s="3">
        <v>5</v>
      </c>
      <c r="M33" s="3">
        <v>-5</v>
      </c>
      <c r="N33" s="3">
        <v>0</v>
      </c>
      <c r="O33" t="s">
        <v>17</v>
      </c>
      <c r="P33" s="3">
        <f t="shared" si="0"/>
        <v>-5</v>
      </c>
      <c r="S33">
        <v>25</v>
      </c>
      <c r="T33" s="3">
        <v>2</v>
      </c>
      <c r="U33" s="3">
        <v>-0.75</v>
      </c>
      <c r="V33" s="3">
        <v>0</v>
      </c>
      <c r="W33" t="s">
        <v>16</v>
      </c>
      <c r="X33" s="3">
        <f t="shared" si="1"/>
        <v>2</v>
      </c>
      <c r="AA33">
        <v>25</v>
      </c>
      <c r="AB33" s="3">
        <v>28</v>
      </c>
      <c r="AC33" s="3">
        <v>0</v>
      </c>
      <c r="AD33" s="3">
        <v>13</v>
      </c>
      <c r="AE33" s="2" t="s">
        <v>17</v>
      </c>
      <c r="AF33" s="3">
        <f t="shared" si="2"/>
        <v>0</v>
      </c>
    </row>
    <row r="34" spans="1:32" x14ac:dyDescent="0.25">
      <c r="A34" s="1">
        <v>8</v>
      </c>
      <c r="B34" s="1">
        <v>-11</v>
      </c>
      <c r="C34" s="1">
        <v>0</v>
      </c>
      <c r="D34" s="2">
        <v>3</v>
      </c>
      <c r="K34">
        <v>26</v>
      </c>
      <c r="L34" s="3">
        <v>4</v>
      </c>
      <c r="M34" s="3">
        <v>0</v>
      </c>
      <c r="N34" s="3">
        <v>2.25</v>
      </c>
      <c r="O34" t="s">
        <v>16</v>
      </c>
      <c r="P34" s="3">
        <f t="shared" si="0"/>
        <v>4</v>
      </c>
      <c r="S34">
        <v>26</v>
      </c>
      <c r="T34" s="3">
        <v>12</v>
      </c>
      <c r="U34" s="3">
        <v>-6</v>
      </c>
      <c r="V34" s="3">
        <v>0</v>
      </c>
      <c r="W34" t="s">
        <v>17</v>
      </c>
      <c r="X34" s="3">
        <f t="shared" si="1"/>
        <v>-6</v>
      </c>
      <c r="AA34">
        <v>26</v>
      </c>
      <c r="AB34" s="3">
        <v>10</v>
      </c>
      <c r="AC34" s="3">
        <v>-6.25</v>
      </c>
      <c r="AD34" s="3">
        <v>0</v>
      </c>
      <c r="AE34" s="2" t="s">
        <v>16</v>
      </c>
      <c r="AF34" s="3">
        <f t="shared" si="2"/>
        <v>10</v>
      </c>
    </row>
    <row r="35" spans="1:32" x14ac:dyDescent="0.25">
      <c r="A35" s="1">
        <v>8</v>
      </c>
      <c r="B35" s="1">
        <v>-9</v>
      </c>
      <c r="C35" s="1">
        <v>0</v>
      </c>
      <c r="D35" s="2">
        <v>1</v>
      </c>
      <c r="K35">
        <v>27</v>
      </c>
      <c r="L35" s="3">
        <v>12</v>
      </c>
      <c r="M35" s="3">
        <v>-9</v>
      </c>
      <c r="N35" s="3">
        <v>0</v>
      </c>
      <c r="O35" t="s">
        <v>17</v>
      </c>
      <c r="P35" s="3">
        <f t="shared" si="0"/>
        <v>-9</v>
      </c>
      <c r="S35">
        <v>27</v>
      </c>
      <c r="T35" s="3">
        <v>8</v>
      </c>
      <c r="U35" s="3">
        <v>0</v>
      </c>
      <c r="V35" s="3">
        <v>3</v>
      </c>
      <c r="W35" t="s">
        <v>17</v>
      </c>
      <c r="X35" s="3">
        <f t="shared" si="1"/>
        <v>0</v>
      </c>
      <c r="AA35">
        <v>27</v>
      </c>
      <c r="AB35" s="3">
        <v>12</v>
      </c>
      <c r="AC35" s="3">
        <v>0</v>
      </c>
      <c r="AD35" s="3">
        <v>5</v>
      </c>
      <c r="AE35" s="2" t="s">
        <v>17</v>
      </c>
      <c r="AF35" s="3">
        <f t="shared" si="2"/>
        <v>0</v>
      </c>
    </row>
    <row r="36" spans="1:32" x14ac:dyDescent="0.25">
      <c r="A36" s="1">
        <v>8</v>
      </c>
      <c r="B36" s="1">
        <v>-7</v>
      </c>
      <c r="C36" s="1">
        <v>0</v>
      </c>
      <c r="D36" s="2">
        <v>1</v>
      </c>
      <c r="K36">
        <v>28</v>
      </c>
      <c r="L36" s="3">
        <v>8</v>
      </c>
      <c r="M36" s="3">
        <v>-9</v>
      </c>
      <c r="N36" s="3">
        <v>0</v>
      </c>
      <c r="O36" t="s">
        <v>16</v>
      </c>
      <c r="P36" s="3">
        <f t="shared" si="0"/>
        <v>8</v>
      </c>
      <c r="S36">
        <v>28</v>
      </c>
      <c r="T36" s="3">
        <v>8</v>
      </c>
      <c r="U36" s="3">
        <v>-6</v>
      </c>
      <c r="V36" s="3">
        <v>0</v>
      </c>
      <c r="W36" t="s">
        <v>16</v>
      </c>
      <c r="X36" s="3">
        <f t="shared" si="1"/>
        <v>8</v>
      </c>
      <c r="AA36">
        <v>28</v>
      </c>
      <c r="AB36" s="3">
        <v>12</v>
      </c>
      <c r="AC36" s="3">
        <v>-12</v>
      </c>
      <c r="AD36" s="3">
        <v>0</v>
      </c>
      <c r="AE36" s="2" t="s">
        <v>17</v>
      </c>
      <c r="AF36" s="3">
        <f t="shared" si="2"/>
        <v>-12</v>
      </c>
    </row>
    <row r="37" spans="1:32" x14ac:dyDescent="0.25">
      <c r="A37" s="1">
        <v>8</v>
      </c>
      <c r="B37" s="1">
        <v>-5</v>
      </c>
      <c r="C37" s="1">
        <v>0</v>
      </c>
      <c r="D37" s="2">
        <v>2</v>
      </c>
      <c r="K37">
        <v>29</v>
      </c>
      <c r="L37" s="3">
        <v>5</v>
      </c>
      <c r="M37" s="3">
        <v>-4.38</v>
      </c>
      <c r="N37" s="3">
        <v>0</v>
      </c>
      <c r="O37" t="s">
        <v>17</v>
      </c>
      <c r="P37" s="3">
        <f t="shared" si="0"/>
        <v>-4.38</v>
      </c>
      <c r="S37">
        <v>29</v>
      </c>
      <c r="T37" s="3">
        <v>4</v>
      </c>
      <c r="U37" s="3">
        <v>-5</v>
      </c>
      <c r="V37" s="3">
        <v>0</v>
      </c>
      <c r="W37" t="s">
        <v>17</v>
      </c>
      <c r="X37" s="3">
        <f t="shared" si="1"/>
        <v>-5</v>
      </c>
      <c r="AA37">
        <v>29</v>
      </c>
      <c r="AB37" s="3">
        <v>4</v>
      </c>
      <c r="AC37" s="3">
        <v>-6</v>
      </c>
      <c r="AD37" s="3">
        <v>0</v>
      </c>
      <c r="AE37" s="2" t="s">
        <v>16</v>
      </c>
      <c r="AF37" s="3">
        <f t="shared" si="2"/>
        <v>4</v>
      </c>
    </row>
    <row r="38" spans="1:32" x14ac:dyDescent="0.25">
      <c r="A38" s="1">
        <v>8</v>
      </c>
      <c r="B38" s="1">
        <v>-3</v>
      </c>
      <c r="C38" s="1">
        <v>0</v>
      </c>
      <c r="D38" s="2">
        <v>3</v>
      </c>
      <c r="K38">
        <v>30</v>
      </c>
      <c r="L38" s="3">
        <v>8</v>
      </c>
      <c r="M38" s="3">
        <v>-13</v>
      </c>
      <c r="N38" s="3">
        <v>0</v>
      </c>
      <c r="O38" t="s">
        <v>17</v>
      </c>
      <c r="P38" s="3">
        <f t="shared" si="0"/>
        <v>-13</v>
      </c>
      <c r="S38">
        <v>30</v>
      </c>
      <c r="T38" s="3">
        <v>6</v>
      </c>
      <c r="U38" s="3">
        <v>-6</v>
      </c>
      <c r="V38" s="3">
        <v>0</v>
      </c>
      <c r="W38" t="s">
        <v>17</v>
      </c>
      <c r="X38" s="3">
        <f t="shared" si="1"/>
        <v>-6</v>
      </c>
      <c r="AA38">
        <v>30</v>
      </c>
      <c r="AB38" s="3">
        <v>6</v>
      </c>
      <c r="AC38" s="3">
        <v>-7.5</v>
      </c>
      <c r="AD38" s="3">
        <v>0</v>
      </c>
      <c r="AE38" s="2" t="s">
        <v>16</v>
      </c>
      <c r="AF38" s="3">
        <f t="shared" si="2"/>
        <v>6</v>
      </c>
    </row>
    <row r="39" spans="1:32" x14ac:dyDescent="0.25">
      <c r="A39" s="1">
        <v>9</v>
      </c>
      <c r="B39" s="1">
        <v>-18</v>
      </c>
      <c r="C39" s="1">
        <v>0</v>
      </c>
      <c r="D39" s="2">
        <v>2</v>
      </c>
      <c r="AB39" s="3"/>
      <c r="AC39" s="3"/>
      <c r="AD39" s="3"/>
    </row>
    <row r="40" spans="1:32" x14ac:dyDescent="0.25">
      <c r="A40" s="1">
        <v>9</v>
      </c>
      <c r="B40" s="1">
        <v>-15.75</v>
      </c>
      <c r="C40" s="1">
        <v>0</v>
      </c>
      <c r="D40" s="2">
        <v>1</v>
      </c>
    </row>
    <row r="41" spans="1:32" x14ac:dyDescent="0.25">
      <c r="A41" s="1">
        <v>9</v>
      </c>
      <c r="B41" s="1">
        <v>-13.5</v>
      </c>
      <c r="C41" s="1">
        <v>0</v>
      </c>
      <c r="D41" s="2">
        <v>3</v>
      </c>
    </row>
    <row r="42" spans="1:32" x14ac:dyDescent="0.25">
      <c r="A42" s="1">
        <v>9</v>
      </c>
      <c r="B42" s="1">
        <v>-11.25</v>
      </c>
      <c r="C42" s="1">
        <v>0</v>
      </c>
      <c r="D42" s="2">
        <v>3</v>
      </c>
    </row>
    <row r="43" spans="1:32" x14ac:dyDescent="0.25">
      <c r="A43" s="1">
        <v>9</v>
      </c>
      <c r="B43" s="1">
        <v>-9</v>
      </c>
      <c r="C43" s="1">
        <v>0</v>
      </c>
      <c r="D43" s="2">
        <v>1</v>
      </c>
    </row>
    <row r="44" spans="1:32" x14ac:dyDescent="0.25">
      <c r="A44" s="1">
        <v>9</v>
      </c>
      <c r="B44" s="1">
        <v>-6.75</v>
      </c>
      <c r="C44" s="1">
        <v>0</v>
      </c>
      <c r="D44" s="2">
        <v>3</v>
      </c>
    </row>
    <row r="45" spans="1:32" x14ac:dyDescent="0.25">
      <c r="A45" s="1">
        <v>9</v>
      </c>
      <c r="B45" s="1">
        <v>-4.5</v>
      </c>
      <c r="C45" s="1">
        <v>0</v>
      </c>
      <c r="D45" s="2">
        <v>2</v>
      </c>
    </row>
    <row r="46" spans="1:32" x14ac:dyDescent="0.25">
      <c r="A46" s="1">
        <v>9</v>
      </c>
      <c r="B46" s="1">
        <v>-2.25</v>
      </c>
      <c r="C46" s="1">
        <v>0</v>
      </c>
      <c r="D46" s="2">
        <v>3</v>
      </c>
    </row>
    <row r="47" spans="1:32" x14ac:dyDescent="0.25">
      <c r="A47" s="1">
        <v>10</v>
      </c>
      <c r="B47" s="1">
        <v>-18.75</v>
      </c>
      <c r="C47" s="1">
        <v>0</v>
      </c>
      <c r="D47" s="2">
        <v>1</v>
      </c>
    </row>
    <row r="48" spans="1:32" x14ac:dyDescent="0.25">
      <c r="A48" s="1">
        <v>10</v>
      </c>
      <c r="B48" s="1">
        <v>-16.25</v>
      </c>
      <c r="C48" s="1">
        <v>0</v>
      </c>
      <c r="D48" s="2">
        <v>3</v>
      </c>
    </row>
    <row r="49" spans="1:4" x14ac:dyDescent="0.25">
      <c r="A49" s="1">
        <v>10</v>
      </c>
      <c r="B49" s="1">
        <v>-13.75</v>
      </c>
      <c r="C49" s="1">
        <v>0</v>
      </c>
      <c r="D49" s="2">
        <v>2</v>
      </c>
    </row>
    <row r="50" spans="1:4" x14ac:dyDescent="0.25">
      <c r="A50" s="1">
        <v>10</v>
      </c>
      <c r="B50" s="1">
        <v>-11.25</v>
      </c>
      <c r="C50" s="1">
        <v>0</v>
      </c>
      <c r="D50" s="2">
        <v>3</v>
      </c>
    </row>
    <row r="51" spans="1:4" x14ac:dyDescent="0.25">
      <c r="A51" s="1">
        <v>10</v>
      </c>
      <c r="B51" s="1">
        <v>-8.75</v>
      </c>
      <c r="C51" s="1">
        <v>0</v>
      </c>
      <c r="D51" s="2">
        <v>1</v>
      </c>
    </row>
    <row r="52" spans="1:4" x14ac:dyDescent="0.25">
      <c r="A52" s="1">
        <v>10</v>
      </c>
      <c r="B52" s="1">
        <v>-6.25</v>
      </c>
      <c r="C52" s="1">
        <v>0</v>
      </c>
      <c r="D52" s="2">
        <v>3</v>
      </c>
    </row>
    <row r="53" spans="1:4" x14ac:dyDescent="0.25">
      <c r="A53" s="1">
        <v>10</v>
      </c>
      <c r="B53" s="1">
        <v>-3.75</v>
      </c>
      <c r="C53" s="1">
        <v>0</v>
      </c>
      <c r="D53" s="2">
        <v>2</v>
      </c>
    </row>
    <row r="54" spans="1:4" x14ac:dyDescent="0.25">
      <c r="A54" s="1">
        <v>12</v>
      </c>
      <c r="B54" s="1">
        <v>-24</v>
      </c>
      <c r="C54" s="1">
        <v>0</v>
      </c>
      <c r="D54" s="2">
        <v>2</v>
      </c>
    </row>
    <row r="55" spans="1:4" x14ac:dyDescent="0.25">
      <c r="A55" s="1">
        <v>12</v>
      </c>
      <c r="B55" s="1">
        <v>-21</v>
      </c>
      <c r="C55" s="1">
        <v>0</v>
      </c>
      <c r="D55" s="2">
        <v>3</v>
      </c>
    </row>
    <row r="56" spans="1:4" x14ac:dyDescent="0.25">
      <c r="A56" s="1">
        <v>12</v>
      </c>
      <c r="B56" s="1">
        <v>-18</v>
      </c>
      <c r="C56" s="1">
        <v>0</v>
      </c>
      <c r="D56" s="2">
        <v>1</v>
      </c>
    </row>
    <row r="57" spans="1:4" x14ac:dyDescent="0.25">
      <c r="A57" s="1">
        <v>12</v>
      </c>
      <c r="B57" s="1">
        <v>-15</v>
      </c>
      <c r="C57" s="1">
        <v>0</v>
      </c>
      <c r="D57" s="2">
        <v>2</v>
      </c>
    </row>
    <row r="58" spans="1:4" x14ac:dyDescent="0.25">
      <c r="A58" s="1">
        <v>12</v>
      </c>
      <c r="B58" s="1">
        <v>-12</v>
      </c>
      <c r="C58" s="1">
        <v>0</v>
      </c>
      <c r="D58" s="2">
        <v>3</v>
      </c>
    </row>
    <row r="59" spans="1:4" x14ac:dyDescent="0.25">
      <c r="A59" s="1">
        <v>12</v>
      </c>
      <c r="B59" s="1">
        <v>-9</v>
      </c>
      <c r="C59" s="1">
        <v>0</v>
      </c>
      <c r="D59" s="2">
        <v>1</v>
      </c>
    </row>
    <row r="60" spans="1:4" x14ac:dyDescent="0.25">
      <c r="A60" s="1">
        <v>12</v>
      </c>
      <c r="B60" s="1">
        <v>-6</v>
      </c>
      <c r="C60" s="1">
        <v>0</v>
      </c>
      <c r="D60" s="2">
        <v>2</v>
      </c>
    </row>
    <row r="61" spans="1:4" x14ac:dyDescent="0.25">
      <c r="A61" s="1">
        <v>12</v>
      </c>
      <c r="B61" s="1">
        <v>-3</v>
      </c>
      <c r="C61" s="1">
        <v>0</v>
      </c>
      <c r="D61" s="2">
        <v>3</v>
      </c>
    </row>
    <row r="62" spans="1:4" x14ac:dyDescent="0.25">
      <c r="A62" s="1">
        <v>5</v>
      </c>
      <c r="B62" s="1">
        <v>-5</v>
      </c>
      <c r="C62" s="1">
        <v>0</v>
      </c>
      <c r="D62" s="2">
        <v>1</v>
      </c>
    </row>
    <row r="63" spans="1:4" x14ac:dyDescent="0.25">
      <c r="A63" s="1">
        <v>5</v>
      </c>
      <c r="B63" s="1">
        <v>-2.5</v>
      </c>
      <c r="C63" s="1">
        <v>0</v>
      </c>
      <c r="D63" s="2">
        <v>3</v>
      </c>
    </row>
    <row r="64" spans="1:4" x14ac:dyDescent="0.25">
      <c r="A64" s="1">
        <v>8</v>
      </c>
      <c r="B64" s="1">
        <v>-6</v>
      </c>
      <c r="C64" s="1">
        <v>0</v>
      </c>
      <c r="D64" s="2">
        <v>2</v>
      </c>
    </row>
    <row r="65" spans="1:8" x14ac:dyDescent="0.25">
      <c r="A65" s="1">
        <v>8</v>
      </c>
      <c r="B65" s="1">
        <v>-2</v>
      </c>
      <c r="C65" s="1">
        <v>0</v>
      </c>
      <c r="D65" s="2">
        <v>1</v>
      </c>
      <c r="G65" s="2">
        <f>SUM(D2:D65)</f>
        <v>131</v>
      </c>
    </row>
    <row r="66" spans="1:8" x14ac:dyDescent="0.25">
      <c r="A66" s="1">
        <v>3.25</v>
      </c>
      <c r="B66" s="1">
        <v>0</v>
      </c>
      <c r="C66" s="1">
        <v>1</v>
      </c>
      <c r="D66" s="2">
        <v>1</v>
      </c>
      <c r="G66" s="2">
        <f>SUM(D66:D91)</f>
        <v>49</v>
      </c>
    </row>
    <row r="67" spans="1:8" x14ac:dyDescent="0.25">
      <c r="A67" s="1">
        <v>4</v>
      </c>
      <c r="B67" s="1">
        <v>0</v>
      </c>
      <c r="C67" s="1">
        <v>2</v>
      </c>
      <c r="D67" s="2">
        <v>2</v>
      </c>
      <c r="H67">
        <f>COUNT(D3,D5,D8,D10,D12,D15,D17,D22,D25,D29,D37,D32,D39,D45,D49,D53,D54,D57,D60,D64)</f>
        <v>20</v>
      </c>
    </row>
    <row r="68" spans="1:8" x14ac:dyDescent="0.25">
      <c r="A68" s="1">
        <v>4</v>
      </c>
      <c r="B68" s="1">
        <v>0</v>
      </c>
      <c r="C68" s="1">
        <v>2.25</v>
      </c>
      <c r="D68" s="2">
        <v>1</v>
      </c>
    </row>
    <row r="69" spans="1:8" x14ac:dyDescent="0.25">
      <c r="A69" s="1">
        <v>5</v>
      </c>
      <c r="B69" s="1">
        <v>0</v>
      </c>
      <c r="C69" s="1">
        <v>2</v>
      </c>
      <c r="D69" s="2">
        <v>3</v>
      </c>
    </row>
    <row r="70" spans="1:8" x14ac:dyDescent="0.25">
      <c r="A70" s="1">
        <v>5</v>
      </c>
      <c r="B70" s="1">
        <v>0</v>
      </c>
      <c r="C70" s="1">
        <v>3</v>
      </c>
      <c r="D70" s="2">
        <v>3</v>
      </c>
    </row>
    <row r="71" spans="1:8" x14ac:dyDescent="0.25">
      <c r="A71" s="1">
        <v>7</v>
      </c>
      <c r="B71" s="1">
        <v>0</v>
      </c>
      <c r="C71" s="1">
        <v>3</v>
      </c>
      <c r="D71" s="2">
        <v>1</v>
      </c>
    </row>
    <row r="72" spans="1:8" x14ac:dyDescent="0.25">
      <c r="A72" s="1">
        <v>8</v>
      </c>
      <c r="B72" s="1">
        <v>0</v>
      </c>
      <c r="C72" s="1">
        <v>3</v>
      </c>
      <c r="D72" s="2">
        <v>2</v>
      </c>
      <c r="H72">
        <f>COUNT(D67,D72,D73,D77,D79,D84,D85,D88,D89)</f>
        <v>9</v>
      </c>
    </row>
    <row r="73" spans="1:8" x14ac:dyDescent="0.25">
      <c r="A73" s="1">
        <v>7</v>
      </c>
      <c r="B73" s="1">
        <v>0</v>
      </c>
      <c r="C73" s="1">
        <v>4</v>
      </c>
      <c r="D73" s="2">
        <v>2</v>
      </c>
    </row>
    <row r="74" spans="1:8" x14ac:dyDescent="0.25">
      <c r="A74" s="1">
        <v>8</v>
      </c>
      <c r="B74" s="1">
        <v>0</v>
      </c>
      <c r="C74" s="1">
        <v>4.25</v>
      </c>
      <c r="D74" s="2">
        <v>1</v>
      </c>
    </row>
    <row r="75" spans="1:8" x14ac:dyDescent="0.25">
      <c r="A75" s="1">
        <v>12</v>
      </c>
      <c r="B75" s="1">
        <v>0</v>
      </c>
      <c r="C75" s="1">
        <v>4</v>
      </c>
      <c r="D75" s="2">
        <v>1</v>
      </c>
    </row>
    <row r="76" spans="1:8" x14ac:dyDescent="0.25">
      <c r="A76" s="1">
        <v>12</v>
      </c>
      <c r="B76" s="1">
        <v>0</v>
      </c>
      <c r="C76" s="1">
        <v>5</v>
      </c>
      <c r="D76" s="2">
        <v>3</v>
      </c>
    </row>
    <row r="77" spans="1:8" x14ac:dyDescent="0.25">
      <c r="A77" s="1">
        <v>13</v>
      </c>
      <c r="B77" s="1">
        <v>0</v>
      </c>
      <c r="C77" s="1">
        <v>5</v>
      </c>
      <c r="D77" s="2">
        <v>2</v>
      </c>
    </row>
    <row r="78" spans="1:8" x14ac:dyDescent="0.25">
      <c r="A78" s="1">
        <v>10</v>
      </c>
      <c r="B78" s="1">
        <v>0</v>
      </c>
      <c r="C78" s="1">
        <v>6</v>
      </c>
      <c r="D78" s="2">
        <v>1</v>
      </c>
    </row>
    <row r="79" spans="1:8" x14ac:dyDescent="0.25">
      <c r="A79" s="1">
        <v>11</v>
      </c>
      <c r="B79" s="1">
        <v>0</v>
      </c>
      <c r="C79" s="1">
        <v>6</v>
      </c>
      <c r="D79" s="2">
        <v>2</v>
      </c>
    </row>
    <row r="80" spans="1:8" x14ac:dyDescent="0.25">
      <c r="A80" s="1">
        <v>13</v>
      </c>
      <c r="B80" s="1">
        <v>0</v>
      </c>
      <c r="C80" s="1">
        <v>6</v>
      </c>
      <c r="D80" s="2">
        <v>1</v>
      </c>
    </row>
    <row r="81" spans="1:4" x14ac:dyDescent="0.25">
      <c r="A81" s="1">
        <v>19</v>
      </c>
      <c r="B81" s="1">
        <v>0</v>
      </c>
      <c r="C81" s="1">
        <v>8</v>
      </c>
      <c r="D81" s="2">
        <v>3</v>
      </c>
    </row>
    <row r="82" spans="1:4" x14ac:dyDescent="0.25">
      <c r="A82" s="1">
        <v>17</v>
      </c>
      <c r="B82" s="1">
        <v>0</v>
      </c>
      <c r="C82" s="1">
        <v>9</v>
      </c>
      <c r="D82" s="2">
        <v>1</v>
      </c>
    </row>
    <row r="83" spans="1:4" x14ac:dyDescent="0.25">
      <c r="A83" s="1">
        <v>25</v>
      </c>
      <c r="B83" s="1">
        <v>0</v>
      </c>
      <c r="C83" s="1">
        <v>9</v>
      </c>
      <c r="D83" s="2">
        <v>1</v>
      </c>
    </row>
    <row r="84" spans="1:4" x14ac:dyDescent="0.25">
      <c r="A84" s="1">
        <v>17</v>
      </c>
      <c r="B84" s="1">
        <v>0</v>
      </c>
      <c r="C84" s="1">
        <v>10</v>
      </c>
      <c r="D84" s="2">
        <v>2</v>
      </c>
    </row>
    <row r="85" spans="1:4" x14ac:dyDescent="0.25">
      <c r="A85" s="1">
        <v>22</v>
      </c>
      <c r="B85" s="1">
        <v>0</v>
      </c>
      <c r="C85" s="1">
        <v>10</v>
      </c>
      <c r="D85" s="2">
        <v>2</v>
      </c>
    </row>
    <row r="86" spans="1:4" x14ac:dyDescent="0.25">
      <c r="A86" s="1">
        <v>25</v>
      </c>
      <c r="B86" s="1">
        <v>0</v>
      </c>
      <c r="C86" s="1">
        <v>10</v>
      </c>
      <c r="D86" s="2">
        <v>3</v>
      </c>
    </row>
    <row r="87" spans="1:4" x14ac:dyDescent="0.25">
      <c r="A87" s="1">
        <v>26</v>
      </c>
      <c r="B87" s="1">
        <v>0</v>
      </c>
      <c r="C87" s="1">
        <v>10</v>
      </c>
      <c r="D87" s="2">
        <v>3</v>
      </c>
    </row>
    <row r="88" spans="1:4" x14ac:dyDescent="0.25">
      <c r="A88" s="1">
        <v>24</v>
      </c>
      <c r="B88" s="1">
        <v>0</v>
      </c>
      <c r="C88" s="1">
        <v>12</v>
      </c>
      <c r="D88" s="2">
        <v>2</v>
      </c>
    </row>
    <row r="89" spans="1:4" x14ac:dyDescent="0.25">
      <c r="A89" s="1">
        <v>30</v>
      </c>
      <c r="B89" s="1">
        <v>0</v>
      </c>
      <c r="C89" s="1">
        <v>12</v>
      </c>
      <c r="D89" s="2">
        <v>2</v>
      </c>
    </row>
    <row r="90" spans="1:4" x14ac:dyDescent="0.25">
      <c r="A90" s="1">
        <v>22</v>
      </c>
      <c r="B90" s="1">
        <v>0</v>
      </c>
      <c r="C90" s="1">
        <v>13</v>
      </c>
      <c r="D90" s="2">
        <v>1</v>
      </c>
    </row>
    <row r="91" spans="1:4" x14ac:dyDescent="0.25">
      <c r="A91" s="1">
        <v>28</v>
      </c>
      <c r="B91" s="1">
        <v>0</v>
      </c>
      <c r="C91" s="1">
        <v>13</v>
      </c>
      <c r="D91" s="2">
        <v>3</v>
      </c>
    </row>
  </sheetData>
  <autoFilter ref="AA8:AF38">
    <sortState ref="AA9:AF38">
      <sortCondition ref="AA9:AA38"/>
    </sortState>
  </autoFilter>
  <sortState ref="S9:W38">
    <sortCondition ref="S9:S3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35"/>
  <sheetViews>
    <sheetView workbookViewId="0">
      <selection activeCell="A4" sqref="A4:V35"/>
    </sheetView>
  </sheetViews>
  <sheetFormatPr defaultRowHeight="15" x14ac:dyDescent="0.25"/>
  <sheetData>
    <row r="4" spans="1:22" x14ac:dyDescent="0.25">
      <c r="A4" t="s">
        <v>4</v>
      </c>
      <c r="I4" t="s">
        <v>7</v>
      </c>
    </row>
    <row r="5" spans="1:22" x14ac:dyDescent="0.25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Q5" t="s">
        <v>10</v>
      </c>
      <c r="R5" t="s">
        <v>11</v>
      </c>
      <c r="S5" t="s">
        <v>12</v>
      </c>
      <c r="T5" t="s">
        <v>13</v>
      </c>
      <c r="U5" t="s">
        <v>14</v>
      </c>
      <c r="V5" t="s">
        <v>15</v>
      </c>
    </row>
    <row r="6" spans="1:22" x14ac:dyDescent="0.25">
      <c r="A6">
        <v>1</v>
      </c>
      <c r="B6" s="3">
        <v>2</v>
      </c>
      <c r="C6" s="3">
        <v>-3.75</v>
      </c>
      <c r="D6" s="3">
        <v>0</v>
      </c>
      <c r="E6" t="s">
        <v>17</v>
      </c>
      <c r="F6" s="3">
        <f t="shared" ref="F6:F35" si="0">IF(E6="won",B6,C6)</f>
        <v>-3.75</v>
      </c>
      <c r="I6">
        <v>1</v>
      </c>
      <c r="J6" s="3">
        <v>17</v>
      </c>
      <c r="K6" s="3">
        <v>0</v>
      </c>
      <c r="L6" s="3">
        <v>10</v>
      </c>
      <c r="M6" t="s">
        <v>17</v>
      </c>
      <c r="N6" s="3">
        <f t="shared" ref="N6:N35" si="1">IF(M6="won",J6,K6)</f>
        <v>0</v>
      </c>
      <c r="Q6">
        <v>1</v>
      </c>
      <c r="R6" s="3">
        <v>12</v>
      </c>
      <c r="S6" s="3">
        <v>-21</v>
      </c>
      <c r="T6" s="3">
        <v>0</v>
      </c>
      <c r="U6" s="2" t="s">
        <v>16</v>
      </c>
      <c r="V6" s="3">
        <f t="shared" ref="V6:V35" si="2">IF(U6="won",R6,S6)</f>
        <v>12</v>
      </c>
    </row>
    <row r="7" spans="1:22" x14ac:dyDescent="0.25">
      <c r="A7">
        <v>2</v>
      </c>
      <c r="B7" s="3">
        <v>17</v>
      </c>
      <c r="C7" s="3">
        <v>0</v>
      </c>
      <c r="D7" s="3">
        <v>9</v>
      </c>
      <c r="E7" t="s">
        <v>16</v>
      </c>
      <c r="F7" s="3">
        <f t="shared" si="0"/>
        <v>17</v>
      </c>
      <c r="I7">
        <v>2</v>
      </c>
      <c r="J7" s="3">
        <v>5</v>
      </c>
      <c r="K7" s="3">
        <v>-3.13</v>
      </c>
      <c r="L7" s="3">
        <v>0</v>
      </c>
      <c r="M7" t="s">
        <v>16</v>
      </c>
      <c r="N7" s="3">
        <f t="shared" si="1"/>
        <v>5</v>
      </c>
      <c r="Q7">
        <v>2</v>
      </c>
      <c r="R7" s="3">
        <v>28</v>
      </c>
      <c r="S7" s="3">
        <v>0</v>
      </c>
      <c r="T7" s="3">
        <v>13</v>
      </c>
      <c r="U7" s="2" t="s">
        <v>17</v>
      </c>
      <c r="V7" s="3">
        <f t="shared" si="2"/>
        <v>0</v>
      </c>
    </row>
    <row r="8" spans="1:22" x14ac:dyDescent="0.25">
      <c r="A8">
        <v>3</v>
      </c>
      <c r="B8" s="3">
        <v>9</v>
      </c>
      <c r="C8" s="3">
        <v>-15.75</v>
      </c>
      <c r="D8" s="3">
        <v>0</v>
      </c>
      <c r="E8" t="s">
        <v>17</v>
      </c>
      <c r="F8" s="3">
        <f t="shared" si="0"/>
        <v>-15.75</v>
      </c>
      <c r="I8">
        <v>3</v>
      </c>
      <c r="J8" s="3">
        <v>9</v>
      </c>
      <c r="K8" s="3">
        <v>-4.5</v>
      </c>
      <c r="L8" s="3">
        <v>0</v>
      </c>
      <c r="M8" t="s">
        <v>16</v>
      </c>
      <c r="N8" s="3">
        <f t="shared" si="1"/>
        <v>9</v>
      </c>
      <c r="Q8">
        <v>3</v>
      </c>
      <c r="R8" s="3">
        <v>6</v>
      </c>
      <c r="S8" s="3">
        <v>-1.5</v>
      </c>
      <c r="T8" s="3">
        <v>0</v>
      </c>
      <c r="U8" s="2" t="s">
        <v>16</v>
      </c>
      <c r="V8" s="3">
        <f t="shared" si="2"/>
        <v>6</v>
      </c>
    </row>
    <row r="9" spans="1:22" x14ac:dyDescent="0.25">
      <c r="A9">
        <v>4</v>
      </c>
      <c r="B9" s="3">
        <v>10</v>
      </c>
      <c r="C9" s="3">
        <v>-8.75</v>
      </c>
      <c r="D9" s="3">
        <v>0</v>
      </c>
      <c r="E9" t="s">
        <v>17</v>
      </c>
      <c r="F9" s="3">
        <f t="shared" si="0"/>
        <v>-8.75</v>
      </c>
      <c r="I9">
        <v>4</v>
      </c>
      <c r="J9" s="3">
        <v>5</v>
      </c>
      <c r="K9" s="3">
        <v>-9.3800000000000008</v>
      </c>
      <c r="L9" s="3">
        <v>0</v>
      </c>
      <c r="M9" t="s">
        <v>17</v>
      </c>
      <c r="N9" s="3">
        <f t="shared" si="1"/>
        <v>-9.3800000000000008</v>
      </c>
      <c r="Q9">
        <v>4</v>
      </c>
      <c r="R9" s="3">
        <v>8</v>
      </c>
      <c r="S9" s="3">
        <v>-11</v>
      </c>
      <c r="T9" s="3">
        <v>0</v>
      </c>
      <c r="U9" s="2" t="s">
        <v>17</v>
      </c>
      <c r="V9" s="3">
        <f t="shared" si="2"/>
        <v>-11</v>
      </c>
    </row>
    <row r="10" spans="1:22" x14ac:dyDescent="0.25">
      <c r="A10">
        <v>5</v>
      </c>
      <c r="B10" s="3">
        <v>3.25</v>
      </c>
      <c r="C10" s="3">
        <v>0</v>
      </c>
      <c r="D10" s="3">
        <v>1</v>
      </c>
      <c r="E10" t="s">
        <v>16</v>
      </c>
      <c r="F10" s="3">
        <f t="shared" si="0"/>
        <v>3.25</v>
      </c>
      <c r="I10">
        <v>5</v>
      </c>
      <c r="J10" s="3">
        <v>9</v>
      </c>
      <c r="K10" s="3">
        <v>-18</v>
      </c>
      <c r="L10" s="3">
        <v>0</v>
      </c>
      <c r="M10" t="s">
        <v>17</v>
      </c>
      <c r="N10" s="3">
        <f t="shared" si="1"/>
        <v>-18</v>
      </c>
      <c r="Q10">
        <v>5</v>
      </c>
      <c r="R10" s="3">
        <v>6</v>
      </c>
      <c r="S10" s="3">
        <v>-3</v>
      </c>
      <c r="T10" s="3">
        <v>0</v>
      </c>
      <c r="U10" s="2" t="s">
        <v>17</v>
      </c>
      <c r="V10" s="3">
        <f t="shared" si="2"/>
        <v>-3</v>
      </c>
    </row>
    <row r="11" spans="1:22" x14ac:dyDescent="0.25">
      <c r="A11">
        <v>6</v>
      </c>
      <c r="B11" s="3">
        <v>6</v>
      </c>
      <c r="C11" s="3">
        <v>-12</v>
      </c>
      <c r="D11" s="3">
        <v>0</v>
      </c>
      <c r="E11" t="s">
        <v>17</v>
      </c>
      <c r="F11" s="3">
        <f t="shared" si="0"/>
        <v>-12</v>
      </c>
      <c r="I11">
        <v>6</v>
      </c>
      <c r="J11" s="3">
        <v>2</v>
      </c>
      <c r="K11" s="3">
        <v>-3.25</v>
      </c>
      <c r="L11" s="3">
        <v>0</v>
      </c>
      <c r="M11" t="s">
        <v>16</v>
      </c>
      <c r="N11" s="3">
        <f t="shared" si="1"/>
        <v>2</v>
      </c>
      <c r="Q11">
        <v>6</v>
      </c>
      <c r="R11" s="3">
        <v>25</v>
      </c>
      <c r="S11" s="3">
        <v>0</v>
      </c>
      <c r="T11" s="3">
        <v>10</v>
      </c>
      <c r="U11" s="2" t="s">
        <v>16</v>
      </c>
      <c r="V11" s="3">
        <f t="shared" si="2"/>
        <v>25</v>
      </c>
    </row>
    <row r="12" spans="1:22" x14ac:dyDescent="0.25">
      <c r="A12">
        <v>7</v>
      </c>
      <c r="B12" s="3">
        <v>6</v>
      </c>
      <c r="C12" s="3">
        <v>-9</v>
      </c>
      <c r="D12" s="3">
        <v>0</v>
      </c>
      <c r="E12" t="s">
        <v>16</v>
      </c>
      <c r="F12" s="3">
        <f t="shared" si="0"/>
        <v>6</v>
      </c>
      <c r="I12">
        <v>7</v>
      </c>
      <c r="J12" s="3">
        <v>7</v>
      </c>
      <c r="K12" s="3">
        <v>0</v>
      </c>
      <c r="L12" s="3">
        <v>4</v>
      </c>
      <c r="M12" t="s">
        <v>17</v>
      </c>
      <c r="N12" s="3">
        <f t="shared" si="1"/>
        <v>0</v>
      </c>
      <c r="Q12">
        <v>7</v>
      </c>
      <c r="R12" s="3">
        <v>10</v>
      </c>
      <c r="S12" s="3">
        <v>-11.25</v>
      </c>
      <c r="T12" s="3">
        <v>0</v>
      </c>
      <c r="U12" s="2" t="s">
        <v>17</v>
      </c>
      <c r="V12" s="3">
        <f t="shared" si="2"/>
        <v>-11.25</v>
      </c>
    </row>
    <row r="13" spans="1:22" x14ac:dyDescent="0.25">
      <c r="A13">
        <v>8</v>
      </c>
      <c r="B13" s="3">
        <v>12</v>
      </c>
      <c r="C13" s="3">
        <v>-18</v>
      </c>
      <c r="D13" s="3">
        <v>0</v>
      </c>
      <c r="E13" t="s">
        <v>16</v>
      </c>
      <c r="F13" s="3">
        <f t="shared" si="0"/>
        <v>12</v>
      </c>
      <c r="I13">
        <v>8</v>
      </c>
      <c r="J13" s="3">
        <v>10</v>
      </c>
      <c r="K13" s="3">
        <v>-3.75</v>
      </c>
      <c r="L13" s="3">
        <v>0</v>
      </c>
      <c r="M13" t="s">
        <v>17</v>
      </c>
      <c r="N13" s="3">
        <f t="shared" si="1"/>
        <v>-3.75</v>
      </c>
      <c r="Q13">
        <v>8</v>
      </c>
      <c r="R13" s="3">
        <v>5</v>
      </c>
      <c r="S13" s="3">
        <v>-1.88</v>
      </c>
      <c r="T13" s="3">
        <v>0</v>
      </c>
      <c r="U13" s="2" t="s">
        <v>17</v>
      </c>
      <c r="V13" s="3">
        <f t="shared" si="2"/>
        <v>-1.88</v>
      </c>
    </row>
    <row r="14" spans="1:22" x14ac:dyDescent="0.25">
      <c r="A14">
        <v>9</v>
      </c>
      <c r="B14" s="3">
        <v>9</v>
      </c>
      <c r="C14" s="3">
        <v>-9</v>
      </c>
      <c r="D14" s="3">
        <v>0</v>
      </c>
      <c r="E14" t="s">
        <v>16</v>
      </c>
      <c r="F14" s="3">
        <f t="shared" si="0"/>
        <v>9</v>
      </c>
      <c r="I14">
        <v>9</v>
      </c>
      <c r="J14" s="3">
        <v>12</v>
      </c>
      <c r="K14" s="3">
        <v>-24</v>
      </c>
      <c r="L14" s="3">
        <v>0</v>
      </c>
      <c r="M14" t="s">
        <v>16</v>
      </c>
      <c r="N14" s="3">
        <f t="shared" si="1"/>
        <v>12</v>
      </c>
      <c r="Q14">
        <v>9</v>
      </c>
      <c r="R14" s="3">
        <v>5</v>
      </c>
      <c r="S14" s="3">
        <v>-2.5</v>
      </c>
      <c r="T14" s="3">
        <v>0</v>
      </c>
      <c r="U14" s="2" t="s">
        <v>16</v>
      </c>
      <c r="V14" s="3">
        <f t="shared" si="2"/>
        <v>5</v>
      </c>
    </row>
    <row r="15" spans="1:22" x14ac:dyDescent="0.25">
      <c r="A15">
        <v>10</v>
      </c>
      <c r="B15" s="3">
        <v>13</v>
      </c>
      <c r="C15" s="3">
        <v>0</v>
      </c>
      <c r="D15" s="3">
        <v>6</v>
      </c>
      <c r="E15" t="s">
        <v>17</v>
      </c>
      <c r="F15" s="3">
        <f t="shared" si="0"/>
        <v>0</v>
      </c>
      <c r="I15">
        <v>10</v>
      </c>
      <c r="J15" s="3">
        <v>4</v>
      </c>
      <c r="K15" s="3">
        <v>-7</v>
      </c>
      <c r="L15" s="3">
        <v>0</v>
      </c>
      <c r="M15" t="s">
        <v>16</v>
      </c>
      <c r="N15" s="3">
        <f t="shared" si="1"/>
        <v>4</v>
      </c>
      <c r="Q15">
        <v>10</v>
      </c>
      <c r="R15" s="3">
        <v>9</v>
      </c>
      <c r="S15" s="3">
        <v>-13.5</v>
      </c>
      <c r="T15" s="3">
        <v>0</v>
      </c>
      <c r="U15" s="2" t="s">
        <v>17</v>
      </c>
      <c r="V15" s="3">
        <f t="shared" si="2"/>
        <v>-13.5</v>
      </c>
    </row>
    <row r="16" spans="1:22" x14ac:dyDescent="0.25">
      <c r="A16">
        <v>11</v>
      </c>
      <c r="B16" s="3">
        <v>22</v>
      </c>
      <c r="C16" s="3">
        <v>0</v>
      </c>
      <c r="D16" s="3">
        <v>13</v>
      </c>
      <c r="E16" t="s">
        <v>17</v>
      </c>
      <c r="F16" s="3">
        <f t="shared" si="0"/>
        <v>0</v>
      </c>
      <c r="I16">
        <v>11</v>
      </c>
      <c r="J16" s="3">
        <v>11</v>
      </c>
      <c r="K16" s="3">
        <v>0</v>
      </c>
      <c r="L16" s="3">
        <v>6</v>
      </c>
      <c r="M16" t="s">
        <v>17</v>
      </c>
      <c r="N16" s="3">
        <f t="shared" si="1"/>
        <v>0</v>
      </c>
      <c r="Q16">
        <v>11</v>
      </c>
      <c r="R16" s="3">
        <v>19</v>
      </c>
      <c r="S16" s="3">
        <v>0</v>
      </c>
      <c r="T16" s="3">
        <v>8</v>
      </c>
      <c r="U16" s="2" t="s">
        <v>16</v>
      </c>
      <c r="V16" s="3">
        <f t="shared" si="2"/>
        <v>19</v>
      </c>
    </row>
    <row r="17" spans="1:22" x14ac:dyDescent="0.25">
      <c r="A17">
        <v>12</v>
      </c>
      <c r="B17" s="3">
        <v>7</v>
      </c>
      <c r="C17" s="3">
        <v>0</v>
      </c>
      <c r="D17" s="3">
        <v>3</v>
      </c>
      <c r="E17" t="s">
        <v>16</v>
      </c>
      <c r="F17" s="3">
        <f t="shared" si="0"/>
        <v>7</v>
      </c>
      <c r="I17">
        <v>12</v>
      </c>
      <c r="J17" s="3">
        <v>10</v>
      </c>
      <c r="K17" s="3">
        <v>-13.75</v>
      </c>
      <c r="L17" s="3">
        <v>0</v>
      </c>
      <c r="M17" t="s">
        <v>17</v>
      </c>
      <c r="N17" s="3">
        <f t="shared" si="1"/>
        <v>-13.75</v>
      </c>
      <c r="Q17">
        <v>12</v>
      </c>
      <c r="R17" s="3">
        <v>9</v>
      </c>
      <c r="S17" s="3">
        <v>-2.25</v>
      </c>
      <c r="T17" s="3">
        <v>0</v>
      </c>
      <c r="U17" s="2" t="s">
        <v>16</v>
      </c>
      <c r="V17" s="3">
        <f t="shared" si="2"/>
        <v>9</v>
      </c>
    </row>
    <row r="18" spans="1:22" x14ac:dyDescent="0.25">
      <c r="A18">
        <v>13</v>
      </c>
      <c r="B18" s="3">
        <v>5</v>
      </c>
      <c r="C18" s="3">
        <v>-5</v>
      </c>
      <c r="D18" s="3">
        <v>0</v>
      </c>
      <c r="E18" t="s">
        <v>16</v>
      </c>
      <c r="F18" s="3">
        <f t="shared" si="0"/>
        <v>5</v>
      </c>
      <c r="I18">
        <v>13</v>
      </c>
      <c r="J18" s="3">
        <v>2</v>
      </c>
      <c r="K18" s="3">
        <v>-0.75</v>
      </c>
      <c r="L18" s="3">
        <v>0</v>
      </c>
      <c r="M18" t="s">
        <v>16</v>
      </c>
      <c r="N18" s="3">
        <f t="shared" si="1"/>
        <v>2</v>
      </c>
      <c r="Q18">
        <v>13</v>
      </c>
      <c r="R18" s="3">
        <v>2</v>
      </c>
      <c r="S18" s="3">
        <v>-2.75</v>
      </c>
      <c r="T18" s="3">
        <v>0</v>
      </c>
      <c r="U18" s="2" t="s">
        <v>17</v>
      </c>
      <c r="V18" s="3">
        <f t="shared" si="2"/>
        <v>-2.75</v>
      </c>
    </row>
    <row r="19" spans="1:22" x14ac:dyDescent="0.25">
      <c r="A19">
        <v>14</v>
      </c>
      <c r="B19" s="3">
        <v>12</v>
      </c>
      <c r="C19" s="3">
        <v>-9</v>
      </c>
      <c r="D19" s="3">
        <v>0</v>
      </c>
      <c r="E19" t="s">
        <v>17</v>
      </c>
      <c r="F19" s="3">
        <f t="shared" si="0"/>
        <v>-9</v>
      </c>
      <c r="I19">
        <v>14</v>
      </c>
      <c r="J19" s="3">
        <v>8</v>
      </c>
      <c r="K19" s="3">
        <v>-5</v>
      </c>
      <c r="L19" s="3">
        <v>0</v>
      </c>
      <c r="M19" t="s">
        <v>16</v>
      </c>
      <c r="N19" s="3">
        <f t="shared" si="1"/>
        <v>8</v>
      </c>
      <c r="Q19">
        <v>14</v>
      </c>
      <c r="R19" s="3">
        <v>10</v>
      </c>
      <c r="S19" s="3">
        <v>-6.25</v>
      </c>
      <c r="T19" s="3">
        <v>0</v>
      </c>
      <c r="U19" s="2" t="s">
        <v>16</v>
      </c>
      <c r="V19" s="3">
        <f t="shared" si="2"/>
        <v>10</v>
      </c>
    </row>
    <row r="20" spans="1:22" x14ac:dyDescent="0.25">
      <c r="A20">
        <v>15</v>
      </c>
      <c r="B20" s="3">
        <v>4</v>
      </c>
      <c r="C20" s="3">
        <v>-4</v>
      </c>
      <c r="D20" s="3">
        <v>0</v>
      </c>
      <c r="E20" t="s">
        <v>16</v>
      </c>
      <c r="F20" s="3">
        <f t="shared" si="0"/>
        <v>4</v>
      </c>
      <c r="I20">
        <v>15</v>
      </c>
      <c r="J20" s="3">
        <v>8</v>
      </c>
      <c r="K20" s="3">
        <v>-15</v>
      </c>
      <c r="L20" s="3">
        <v>0</v>
      </c>
      <c r="M20" t="s">
        <v>17</v>
      </c>
      <c r="N20" s="3">
        <f t="shared" si="1"/>
        <v>-15</v>
      </c>
      <c r="Q20">
        <v>15</v>
      </c>
      <c r="R20" s="3">
        <v>4</v>
      </c>
      <c r="S20" s="3">
        <v>-6</v>
      </c>
      <c r="T20" s="3">
        <v>0</v>
      </c>
      <c r="U20" s="2" t="s">
        <v>16</v>
      </c>
      <c r="V20" s="3">
        <f t="shared" si="2"/>
        <v>4</v>
      </c>
    </row>
    <row r="21" spans="1:22" x14ac:dyDescent="0.25">
      <c r="A21">
        <v>16</v>
      </c>
      <c r="B21" s="3">
        <v>8</v>
      </c>
      <c r="C21" s="3">
        <v>0</v>
      </c>
      <c r="D21" s="3">
        <v>4.25</v>
      </c>
      <c r="E21" t="s">
        <v>17</v>
      </c>
      <c r="F21" s="3">
        <f t="shared" si="0"/>
        <v>0</v>
      </c>
      <c r="I21">
        <v>16</v>
      </c>
      <c r="J21" s="3">
        <v>4</v>
      </c>
      <c r="K21" s="3">
        <v>-5</v>
      </c>
      <c r="L21" s="3">
        <v>0</v>
      </c>
      <c r="M21" t="s">
        <v>17</v>
      </c>
      <c r="N21" s="3">
        <f t="shared" si="1"/>
        <v>-5</v>
      </c>
      <c r="Q21">
        <v>16</v>
      </c>
      <c r="R21" s="3">
        <v>12</v>
      </c>
      <c r="S21" s="3">
        <v>-3</v>
      </c>
      <c r="T21" s="3">
        <v>0</v>
      </c>
      <c r="U21" s="2" t="s">
        <v>17</v>
      </c>
      <c r="V21" s="3">
        <f t="shared" si="2"/>
        <v>-3</v>
      </c>
    </row>
    <row r="22" spans="1:22" x14ac:dyDescent="0.25">
      <c r="A22">
        <v>17</v>
      </c>
      <c r="B22" s="3">
        <v>10</v>
      </c>
      <c r="C22" s="3">
        <v>0</v>
      </c>
      <c r="D22" s="3">
        <v>6</v>
      </c>
      <c r="E22" t="s">
        <v>16</v>
      </c>
      <c r="F22" s="3">
        <f t="shared" si="0"/>
        <v>10</v>
      </c>
      <c r="I22">
        <v>17</v>
      </c>
      <c r="J22" s="3">
        <v>13</v>
      </c>
      <c r="K22" s="3">
        <v>0</v>
      </c>
      <c r="L22" s="3">
        <v>5</v>
      </c>
      <c r="M22" t="s">
        <v>16</v>
      </c>
      <c r="N22" s="3">
        <f t="shared" si="1"/>
        <v>13</v>
      </c>
      <c r="Q22">
        <v>17</v>
      </c>
      <c r="R22" s="3">
        <v>10</v>
      </c>
      <c r="S22" s="3">
        <v>-16.25</v>
      </c>
      <c r="T22" s="3">
        <v>0</v>
      </c>
      <c r="U22" s="2" t="s">
        <v>16</v>
      </c>
      <c r="V22" s="3">
        <f t="shared" si="2"/>
        <v>10</v>
      </c>
    </row>
    <row r="23" spans="1:22" x14ac:dyDescent="0.25">
      <c r="A23">
        <v>18</v>
      </c>
      <c r="B23" s="3">
        <v>8</v>
      </c>
      <c r="C23" s="3">
        <v>-13</v>
      </c>
      <c r="D23" s="3">
        <v>0</v>
      </c>
      <c r="E23" t="s">
        <v>17</v>
      </c>
      <c r="F23" s="3">
        <f t="shared" si="0"/>
        <v>-13</v>
      </c>
      <c r="I23">
        <v>18</v>
      </c>
      <c r="J23" s="3">
        <v>2</v>
      </c>
      <c r="K23" s="3">
        <v>-2.25</v>
      </c>
      <c r="L23" s="3">
        <v>0</v>
      </c>
      <c r="M23" t="s">
        <v>17</v>
      </c>
      <c r="N23" s="3">
        <f t="shared" si="1"/>
        <v>-2.25</v>
      </c>
      <c r="Q23">
        <v>18</v>
      </c>
      <c r="R23" s="3">
        <v>12</v>
      </c>
      <c r="S23" s="3">
        <v>0</v>
      </c>
      <c r="T23" s="3">
        <v>5</v>
      </c>
      <c r="U23" s="2" t="s">
        <v>17</v>
      </c>
      <c r="V23" s="3">
        <f t="shared" si="2"/>
        <v>0</v>
      </c>
    </row>
    <row r="24" spans="1:22" x14ac:dyDescent="0.25">
      <c r="A24">
        <v>19</v>
      </c>
      <c r="B24" s="3">
        <v>25</v>
      </c>
      <c r="C24" s="3">
        <v>0</v>
      </c>
      <c r="D24" s="3">
        <v>9</v>
      </c>
      <c r="E24" t="s">
        <v>17</v>
      </c>
      <c r="F24" s="3">
        <f t="shared" si="0"/>
        <v>0</v>
      </c>
      <c r="I24">
        <v>19</v>
      </c>
      <c r="J24" s="3">
        <v>8</v>
      </c>
      <c r="K24" s="3">
        <v>-6</v>
      </c>
      <c r="L24" s="3">
        <v>0</v>
      </c>
      <c r="M24" t="s">
        <v>16</v>
      </c>
      <c r="N24" s="3">
        <f t="shared" si="1"/>
        <v>8</v>
      </c>
      <c r="Q24">
        <v>19</v>
      </c>
      <c r="R24" s="3">
        <v>9</v>
      </c>
      <c r="S24" s="3">
        <v>-11.25</v>
      </c>
      <c r="T24" s="3">
        <v>0</v>
      </c>
      <c r="U24" s="2" t="s">
        <v>17</v>
      </c>
      <c r="V24" s="3">
        <f t="shared" si="2"/>
        <v>-11.25</v>
      </c>
    </row>
    <row r="25" spans="1:22" x14ac:dyDescent="0.25">
      <c r="A25">
        <v>20</v>
      </c>
      <c r="B25" s="3">
        <v>4</v>
      </c>
      <c r="C25" s="3">
        <v>-8</v>
      </c>
      <c r="D25" s="3">
        <v>0</v>
      </c>
      <c r="E25" t="s">
        <v>16</v>
      </c>
      <c r="F25" s="3">
        <f t="shared" si="0"/>
        <v>4</v>
      </c>
      <c r="I25">
        <v>20</v>
      </c>
      <c r="J25" s="3">
        <v>4</v>
      </c>
      <c r="K25" s="3">
        <v>0</v>
      </c>
      <c r="L25" s="3">
        <v>2</v>
      </c>
      <c r="M25" t="s">
        <v>16</v>
      </c>
      <c r="N25" s="3">
        <f t="shared" si="1"/>
        <v>4</v>
      </c>
      <c r="Q25">
        <v>20</v>
      </c>
      <c r="R25" s="3">
        <v>4</v>
      </c>
      <c r="S25" s="3">
        <v>-3</v>
      </c>
      <c r="T25" s="3">
        <v>0</v>
      </c>
      <c r="U25" s="2" t="s">
        <v>16</v>
      </c>
      <c r="V25" s="3">
        <f t="shared" si="2"/>
        <v>4</v>
      </c>
    </row>
    <row r="26" spans="1:22" x14ac:dyDescent="0.25">
      <c r="A26">
        <v>21</v>
      </c>
      <c r="B26" s="3">
        <v>2</v>
      </c>
      <c r="C26" s="3">
        <v>-1.25</v>
      </c>
      <c r="D26" s="3">
        <v>0</v>
      </c>
      <c r="E26" t="s">
        <v>17</v>
      </c>
      <c r="F26" s="3">
        <f t="shared" si="0"/>
        <v>-1.25</v>
      </c>
      <c r="I26">
        <v>21</v>
      </c>
      <c r="J26" s="3">
        <v>24</v>
      </c>
      <c r="K26" s="3">
        <v>0</v>
      </c>
      <c r="L26" s="3">
        <v>12</v>
      </c>
      <c r="M26" t="s">
        <v>16</v>
      </c>
      <c r="N26" s="3">
        <f t="shared" si="1"/>
        <v>24</v>
      </c>
      <c r="Q26">
        <v>21</v>
      </c>
      <c r="R26" s="3">
        <v>5</v>
      </c>
      <c r="S26" s="3">
        <v>-6.88</v>
      </c>
      <c r="T26" s="3">
        <v>0</v>
      </c>
      <c r="U26" s="2" t="s">
        <v>16</v>
      </c>
      <c r="V26" s="3">
        <f t="shared" si="2"/>
        <v>5</v>
      </c>
    </row>
    <row r="27" spans="1:22" x14ac:dyDescent="0.25">
      <c r="A27">
        <v>22</v>
      </c>
      <c r="B27" s="3">
        <v>4</v>
      </c>
      <c r="C27" s="3">
        <v>-1</v>
      </c>
      <c r="D27" s="3">
        <v>0</v>
      </c>
      <c r="E27" t="s">
        <v>16</v>
      </c>
      <c r="F27" s="3">
        <f t="shared" si="0"/>
        <v>4</v>
      </c>
      <c r="I27">
        <v>22</v>
      </c>
      <c r="J27" s="3">
        <v>12</v>
      </c>
      <c r="K27" s="3">
        <v>-15</v>
      </c>
      <c r="L27" s="3">
        <v>0</v>
      </c>
      <c r="M27" t="s">
        <v>17</v>
      </c>
      <c r="N27" s="3">
        <f t="shared" si="1"/>
        <v>-15</v>
      </c>
      <c r="Q27">
        <v>22</v>
      </c>
      <c r="R27" s="3">
        <v>9</v>
      </c>
      <c r="S27" s="3">
        <v>-6.75</v>
      </c>
      <c r="T27" s="3">
        <v>0</v>
      </c>
      <c r="U27" s="2" t="s">
        <v>17</v>
      </c>
      <c r="V27" s="3">
        <f t="shared" si="2"/>
        <v>-6.75</v>
      </c>
    </row>
    <row r="28" spans="1:22" x14ac:dyDescent="0.25">
      <c r="A28">
        <v>23</v>
      </c>
      <c r="B28" s="3">
        <v>8</v>
      </c>
      <c r="C28" s="3">
        <v>-9</v>
      </c>
      <c r="D28" s="3">
        <v>0</v>
      </c>
      <c r="E28" t="s">
        <v>16</v>
      </c>
      <c r="F28" s="3">
        <f t="shared" si="0"/>
        <v>8</v>
      </c>
      <c r="I28">
        <v>23</v>
      </c>
      <c r="J28" s="3">
        <v>22</v>
      </c>
      <c r="K28" s="3">
        <v>0</v>
      </c>
      <c r="L28" s="3">
        <v>10</v>
      </c>
      <c r="M28" t="s">
        <v>16</v>
      </c>
      <c r="N28" s="3">
        <f t="shared" si="1"/>
        <v>22</v>
      </c>
      <c r="Q28">
        <v>23</v>
      </c>
      <c r="R28" s="3">
        <v>12</v>
      </c>
      <c r="S28" s="3">
        <v>-12</v>
      </c>
      <c r="T28" s="3">
        <v>0</v>
      </c>
      <c r="U28" s="2" t="s">
        <v>17</v>
      </c>
      <c r="V28" s="3">
        <f t="shared" si="2"/>
        <v>-12</v>
      </c>
    </row>
    <row r="29" spans="1:22" x14ac:dyDescent="0.25">
      <c r="A29">
        <v>24</v>
      </c>
      <c r="B29" s="3">
        <v>10</v>
      </c>
      <c r="C29" s="3">
        <v>-18.75</v>
      </c>
      <c r="D29" s="3">
        <v>0</v>
      </c>
      <c r="E29" t="s">
        <v>17</v>
      </c>
      <c r="F29" s="3">
        <f t="shared" si="0"/>
        <v>-18.75</v>
      </c>
      <c r="I29">
        <v>24</v>
      </c>
      <c r="J29" s="3">
        <v>30</v>
      </c>
      <c r="K29" s="3">
        <v>0</v>
      </c>
      <c r="L29" s="3">
        <v>12</v>
      </c>
      <c r="M29" t="s">
        <v>17</v>
      </c>
      <c r="N29" s="3">
        <f t="shared" si="1"/>
        <v>0</v>
      </c>
      <c r="Q29">
        <v>24</v>
      </c>
      <c r="R29" s="3">
        <v>2</v>
      </c>
      <c r="S29" s="3">
        <v>-1.75</v>
      </c>
      <c r="T29" s="3">
        <v>0</v>
      </c>
      <c r="U29" s="2" t="s">
        <v>16</v>
      </c>
      <c r="V29" s="3">
        <f t="shared" si="2"/>
        <v>2</v>
      </c>
    </row>
    <row r="30" spans="1:22" x14ac:dyDescent="0.25">
      <c r="A30">
        <v>25</v>
      </c>
      <c r="B30" s="3">
        <v>12</v>
      </c>
      <c r="C30" s="3">
        <v>0</v>
      </c>
      <c r="D30" s="3">
        <v>4</v>
      </c>
      <c r="E30" t="s">
        <v>17</v>
      </c>
      <c r="F30" s="3">
        <f t="shared" si="0"/>
        <v>0</v>
      </c>
      <c r="I30">
        <v>25</v>
      </c>
      <c r="J30" s="3">
        <v>4</v>
      </c>
      <c r="K30" s="3">
        <v>-2</v>
      </c>
      <c r="L30" s="3">
        <v>0</v>
      </c>
      <c r="M30" t="s">
        <v>17</v>
      </c>
      <c r="N30" s="3">
        <f t="shared" si="1"/>
        <v>-2</v>
      </c>
      <c r="Q30">
        <v>25</v>
      </c>
      <c r="R30" s="3">
        <v>5</v>
      </c>
      <c r="S30" s="3">
        <v>0</v>
      </c>
      <c r="T30" s="3">
        <v>3</v>
      </c>
      <c r="U30" s="2" t="s">
        <v>17</v>
      </c>
      <c r="V30" s="3">
        <f t="shared" si="2"/>
        <v>0</v>
      </c>
    </row>
    <row r="31" spans="1:22" x14ac:dyDescent="0.25">
      <c r="A31">
        <v>26</v>
      </c>
      <c r="B31" s="3">
        <v>8</v>
      </c>
      <c r="C31" s="3">
        <v>-2</v>
      </c>
      <c r="D31" s="3">
        <v>0</v>
      </c>
      <c r="E31" t="s">
        <v>16</v>
      </c>
      <c r="F31" s="3">
        <f t="shared" si="0"/>
        <v>8</v>
      </c>
      <c r="I31">
        <v>26</v>
      </c>
      <c r="J31" s="3">
        <v>6</v>
      </c>
      <c r="K31" s="3">
        <v>-4.5</v>
      </c>
      <c r="L31" s="3">
        <v>0</v>
      </c>
      <c r="M31" t="s">
        <v>16</v>
      </c>
      <c r="N31" s="3">
        <f t="shared" si="1"/>
        <v>6</v>
      </c>
      <c r="Q31">
        <v>26</v>
      </c>
      <c r="R31" s="3">
        <v>5</v>
      </c>
      <c r="S31" s="3">
        <v>0</v>
      </c>
      <c r="T31" s="3">
        <v>2</v>
      </c>
      <c r="U31" s="2" t="s">
        <v>16</v>
      </c>
      <c r="V31" s="3">
        <f t="shared" si="2"/>
        <v>5</v>
      </c>
    </row>
    <row r="32" spans="1:22" x14ac:dyDescent="0.25">
      <c r="A32">
        <v>27</v>
      </c>
      <c r="B32" s="3">
        <v>8</v>
      </c>
      <c r="C32" s="3">
        <v>-7</v>
      </c>
      <c r="D32" s="3">
        <v>0</v>
      </c>
      <c r="E32" t="s">
        <v>17</v>
      </c>
      <c r="F32" s="3">
        <f t="shared" si="0"/>
        <v>-7</v>
      </c>
      <c r="I32">
        <v>27</v>
      </c>
      <c r="J32" s="3">
        <v>6</v>
      </c>
      <c r="K32" s="3">
        <v>-6</v>
      </c>
      <c r="L32" s="3">
        <v>0</v>
      </c>
      <c r="M32" t="s">
        <v>17</v>
      </c>
      <c r="N32" s="3">
        <f t="shared" si="1"/>
        <v>-6</v>
      </c>
      <c r="Q32">
        <v>27</v>
      </c>
      <c r="R32" s="3">
        <v>26</v>
      </c>
      <c r="S32" s="3">
        <v>0</v>
      </c>
      <c r="T32" s="3">
        <v>10</v>
      </c>
      <c r="U32" s="2" t="s">
        <v>17</v>
      </c>
      <c r="V32" s="3">
        <f t="shared" si="2"/>
        <v>0</v>
      </c>
    </row>
    <row r="33" spans="1:22" x14ac:dyDescent="0.25">
      <c r="A33">
        <v>28</v>
      </c>
      <c r="B33" s="3">
        <v>4</v>
      </c>
      <c r="C33" s="3">
        <v>0</v>
      </c>
      <c r="D33" s="3">
        <v>2.25</v>
      </c>
      <c r="E33" t="s">
        <v>16</v>
      </c>
      <c r="F33" s="3">
        <f t="shared" si="0"/>
        <v>4</v>
      </c>
      <c r="I33">
        <v>28</v>
      </c>
      <c r="J33" s="3">
        <v>6</v>
      </c>
      <c r="K33" s="3">
        <v>-10.5</v>
      </c>
      <c r="L33" s="3">
        <v>0</v>
      </c>
      <c r="M33" t="s">
        <v>16</v>
      </c>
      <c r="N33" s="3">
        <f t="shared" si="1"/>
        <v>6</v>
      </c>
      <c r="Q33">
        <v>28</v>
      </c>
      <c r="R33" s="3">
        <v>5</v>
      </c>
      <c r="S33" s="3">
        <v>-5.63</v>
      </c>
      <c r="T33" s="3">
        <v>0</v>
      </c>
      <c r="U33" s="2" t="s">
        <v>17</v>
      </c>
      <c r="V33" s="3">
        <f t="shared" si="2"/>
        <v>-5.63</v>
      </c>
    </row>
    <row r="34" spans="1:22" x14ac:dyDescent="0.25">
      <c r="A34">
        <v>29</v>
      </c>
      <c r="B34" s="3">
        <v>5</v>
      </c>
      <c r="C34" s="3">
        <v>-8.1300000000000008</v>
      </c>
      <c r="D34" s="3">
        <v>0</v>
      </c>
      <c r="E34" t="s">
        <v>16</v>
      </c>
      <c r="F34" s="3">
        <f t="shared" si="0"/>
        <v>5</v>
      </c>
      <c r="I34">
        <v>29</v>
      </c>
      <c r="J34" s="3">
        <v>8</v>
      </c>
      <c r="K34" s="3">
        <v>0</v>
      </c>
      <c r="L34" s="3">
        <v>3</v>
      </c>
      <c r="M34" t="s">
        <v>17</v>
      </c>
      <c r="N34" s="3">
        <f t="shared" si="1"/>
        <v>0</v>
      </c>
      <c r="Q34">
        <v>29</v>
      </c>
      <c r="R34" s="3">
        <v>6</v>
      </c>
      <c r="S34" s="3">
        <v>-7.5</v>
      </c>
      <c r="T34" s="3">
        <v>0</v>
      </c>
      <c r="U34" s="2" t="s">
        <v>16</v>
      </c>
      <c r="V34" s="3">
        <f t="shared" si="2"/>
        <v>6</v>
      </c>
    </row>
    <row r="35" spans="1:22" x14ac:dyDescent="0.25">
      <c r="A35">
        <v>30</v>
      </c>
      <c r="B35" s="3">
        <v>5</v>
      </c>
      <c r="C35" s="3">
        <v>-4.38</v>
      </c>
      <c r="D35" s="3">
        <v>0</v>
      </c>
      <c r="E35" t="s">
        <v>17</v>
      </c>
      <c r="F35" s="3">
        <f t="shared" si="0"/>
        <v>-4.38</v>
      </c>
      <c r="I35">
        <v>30</v>
      </c>
      <c r="J35" s="3">
        <v>12</v>
      </c>
      <c r="K35" s="3">
        <v>-6</v>
      </c>
      <c r="L35" s="3">
        <v>0</v>
      </c>
      <c r="M35" t="s">
        <v>16</v>
      </c>
      <c r="N35" s="3">
        <f t="shared" si="1"/>
        <v>12</v>
      </c>
      <c r="Q35">
        <v>30</v>
      </c>
      <c r="R35" s="3">
        <v>8</v>
      </c>
      <c r="S35" s="3">
        <v>-3</v>
      </c>
      <c r="T35" s="3">
        <v>0</v>
      </c>
      <c r="U35" s="2" t="s">
        <v>16</v>
      </c>
      <c r="V35" s="3">
        <f t="shared" si="2"/>
        <v>8</v>
      </c>
    </row>
  </sheetData>
  <autoFilter ref="A5:F35"/>
  <sortState ref="A6:G35">
    <sortCondition ref="G6:G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35"/>
  <sheetViews>
    <sheetView tabSelected="1" workbookViewId="0">
      <selection activeCell="A4" sqref="A4:V35"/>
    </sheetView>
  </sheetViews>
  <sheetFormatPr defaultRowHeight="15" x14ac:dyDescent="0.25"/>
  <sheetData>
    <row r="4" spans="1:22" x14ac:dyDescent="0.25">
      <c r="A4" t="s">
        <v>4</v>
      </c>
      <c r="I4" t="s">
        <v>7</v>
      </c>
    </row>
    <row r="5" spans="1:22" x14ac:dyDescent="0.25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Q5" t="s">
        <v>10</v>
      </c>
      <c r="R5" t="s">
        <v>11</v>
      </c>
      <c r="S5" t="s">
        <v>12</v>
      </c>
      <c r="T5" t="s">
        <v>13</v>
      </c>
      <c r="U5" t="s">
        <v>14</v>
      </c>
      <c r="V5" t="s">
        <v>15</v>
      </c>
    </row>
    <row r="6" spans="1:22" x14ac:dyDescent="0.25">
      <c r="A6">
        <v>1</v>
      </c>
      <c r="B6" s="3">
        <v>8</v>
      </c>
      <c r="C6" s="3">
        <v>-9</v>
      </c>
      <c r="D6" s="3">
        <v>0</v>
      </c>
      <c r="E6" t="s">
        <v>16</v>
      </c>
      <c r="F6" s="3">
        <f t="shared" ref="F6:F35" si="0">IF(E6="won",B6,C6)</f>
        <v>8</v>
      </c>
      <c r="I6">
        <v>1</v>
      </c>
      <c r="J6" s="3">
        <v>30</v>
      </c>
      <c r="K6" s="3">
        <v>0</v>
      </c>
      <c r="L6" s="3">
        <v>12</v>
      </c>
      <c r="M6" t="s">
        <v>17</v>
      </c>
      <c r="N6" s="3">
        <f t="shared" ref="N6:N35" si="1">IF(M6="won",J6,K6)</f>
        <v>0</v>
      </c>
      <c r="Q6">
        <v>1</v>
      </c>
      <c r="R6" s="3">
        <v>9</v>
      </c>
      <c r="S6" s="3">
        <v>-11.25</v>
      </c>
      <c r="T6" s="3">
        <v>0</v>
      </c>
      <c r="U6" s="2" t="s">
        <v>16</v>
      </c>
      <c r="V6" s="3">
        <f t="shared" ref="V6:V35" si="2">IF(U6="won",R6,S6)</f>
        <v>9</v>
      </c>
    </row>
    <row r="7" spans="1:22" x14ac:dyDescent="0.25">
      <c r="A7">
        <v>2</v>
      </c>
      <c r="B7" s="3">
        <v>2</v>
      </c>
      <c r="C7" s="3">
        <v>-3.75</v>
      </c>
      <c r="D7" s="3">
        <v>0</v>
      </c>
      <c r="E7" t="s">
        <v>17</v>
      </c>
      <c r="F7" s="3">
        <f t="shared" si="0"/>
        <v>-3.75</v>
      </c>
      <c r="I7">
        <v>2</v>
      </c>
      <c r="J7" s="3">
        <v>12</v>
      </c>
      <c r="K7" s="3">
        <v>-6</v>
      </c>
      <c r="L7" s="3">
        <v>0</v>
      </c>
      <c r="M7" t="s">
        <v>17</v>
      </c>
      <c r="N7" s="3">
        <f t="shared" si="1"/>
        <v>-6</v>
      </c>
      <c r="Q7">
        <v>2</v>
      </c>
      <c r="R7" s="3">
        <v>6</v>
      </c>
      <c r="S7" s="3">
        <v>-7.5</v>
      </c>
      <c r="T7" s="3">
        <v>0</v>
      </c>
      <c r="U7" s="2" t="s">
        <v>16</v>
      </c>
      <c r="V7" s="3">
        <f t="shared" si="2"/>
        <v>6</v>
      </c>
    </row>
    <row r="8" spans="1:22" x14ac:dyDescent="0.25">
      <c r="A8">
        <v>3</v>
      </c>
      <c r="B8" s="3">
        <v>12</v>
      </c>
      <c r="C8" s="3">
        <v>0</v>
      </c>
      <c r="D8" s="3">
        <v>4</v>
      </c>
      <c r="E8" t="s">
        <v>16</v>
      </c>
      <c r="F8" s="3">
        <f t="shared" si="0"/>
        <v>12</v>
      </c>
      <c r="I8">
        <v>3</v>
      </c>
      <c r="J8" s="3">
        <v>4</v>
      </c>
      <c r="K8" s="3">
        <v>-5</v>
      </c>
      <c r="L8" s="3">
        <v>0</v>
      </c>
      <c r="M8" t="s">
        <v>16</v>
      </c>
      <c r="N8" s="3">
        <f t="shared" si="1"/>
        <v>4</v>
      </c>
      <c r="Q8">
        <v>3</v>
      </c>
      <c r="R8" s="3">
        <v>12</v>
      </c>
      <c r="S8" s="3">
        <v>-21</v>
      </c>
      <c r="T8" s="3">
        <v>0</v>
      </c>
      <c r="U8" s="2" t="s">
        <v>17</v>
      </c>
      <c r="V8" s="3">
        <f t="shared" si="2"/>
        <v>-21</v>
      </c>
    </row>
    <row r="9" spans="1:22" x14ac:dyDescent="0.25">
      <c r="A9">
        <v>4</v>
      </c>
      <c r="B9" s="3">
        <v>22</v>
      </c>
      <c r="C9" s="3">
        <v>0</v>
      </c>
      <c r="D9" s="3">
        <v>13</v>
      </c>
      <c r="E9" t="s">
        <v>17</v>
      </c>
      <c r="F9" s="3">
        <f t="shared" si="0"/>
        <v>0</v>
      </c>
      <c r="I9">
        <v>4</v>
      </c>
      <c r="J9" s="3">
        <v>17</v>
      </c>
      <c r="K9" s="3">
        <v>0</v>
      </c>
      <c r="L9" s="3">
        <v>10</v>
      </c>
      <c r="M9" t="s">
        <v>17</v>
      </c>
      <c r="N9" s="3">
        <f t="shared" si="1"/>
        <v>0</v>
      </c>
      <c r="Q9">
        <v>4</v>
      </c>
      <c r="R9" s="3">
        <v>19</v>
      </c>
      <c r="S9" s="3">
        <v>0</v>
      </c>
      <c r="T9" s="3">
        <v>8</v>
      </c>
      <c r="U9" s="2" t="s">
        <v>16</v>
      </c>
      <c r="V9" s="3">
        <f t="shared" si="2"/>
        <v>19</v>
      </c>
    </row>
    <row r="10" spans="1:22" x14ac:dyDescent="0.25">
      <c r="A10">
        <v>5</v>
      </c>
      <c r="B10" s="3">
        <v>5</v>
      </c>
      <c r="C10" s="3">
        <v>-4.38</v>
      </c>
      <c r="D10" s="3">
        <v>0</v>
      </c>
      <c r="E10" t="s">
        <v>17</v>
      </c>
      <c r="F10" s="3">
        <f t="shared" si="0"/>
        <v>-4.38</v>
      </c>
      <c r="I10">
        <v>5</v>
      </c>
      <c r="J10" s="3">
        <v>2</v>
      </c>
      <c r="K10" s="3">
        <v>-3.25</v>
      </c>
      <c r="L10" s="3">
        <v>0</v>
      </c>
      <c r="M10" t="s">
        <v>16</v>
      </c>
      <c r="N10" s="3">
        <f t="shared" si="1"/>
        <v>2</v>
      </c>
      <c r="Q10">
        <v>5</v>
      </c>
      <c r="R10" s="3">
        <v>12</v>
      </c>
      <c r="S10" s="3">
        <v>0</v>
      </c>
      <c r="T10" s="3">
        <v>5</v>
      </c>
      <c r="U10" s="2" t="s">
        <v>17</v>
      </c>
      <c r="V10" s="3">
        <f t="shared" si="2"/>
        <v>0</v>
      </c>
    </row>
    <row r="11" spans="1:22" x14ac:dyDescent="0.25">
      <c r="A11">
        <v>6</v>
      </c>
      <c r="B11" s="3">
        <v>10</v>
      </c>
      <c r="C11" s="3">
        <v>-18.75</v>
      </c>
      <c r="D11" s="3">
        <v>0</v>
      </c>
      <c r="E11" t="s">
        <v>17</v>
      </c>
      <c r="F11" s="3">
        <f t="shared" si="0"/>
        <v>-18.75</v>
      </c>
      <c r="I11">
        <v>6</v>
      </c>
      <c r="J11" s="3">
        <v>6</v>
      </c>
      <c r="K11" s="3">
        <v>-6</v>
      </c>
      <c r="L11" s="3">
        <v>0</v>
      </c>
      <c r="M11" t="s">
        <v>17</v>
      </c>
      <c r="N11" s="3">
        <f t="shared" si="1"/>
        <v>-6</v>
      </c>
      <c r="Q11">
        <v>6</v>
      </c>
      <c r="R11" s="3">
        <v>9</v>
      </c>
      <c r="S11" s="3">
        <v>-13.5</v>
      </c>
      <c r="T11" s="3">
        <v>0</v>
      </c>
      <c r="U11" s="2" t="s">
        <v>17</v>
      </c>
      <c r="V11" s="3">
        <f t="shared" si="2"/>
        <v>-13.5</v>
      </c>
    </row>
    <row r="12" spans="1:22" x14ac:dyDescent="0.25">
      <c r="A12">
        <v>7</v>
      </c>
      <c r="B12" s="3">
        <v>9</v>
      </c>
      <c r="C12" s="3">
        <v>-9</v>
      </c>
      <c r="D12" s="3">
        <v>0</v>
      </c>
      <c r="E12" t="s">
        <v>16</v>
      </c>
      <c r="F12" s="3">
        <f t="shared" si="0"/>
        <v>9</v>
      </c>
      <c r="I12">
        <v>7</v>
      </c>
      <c r="J12" s="3">
        <v>6</v>
      </c>
      <c r="K12" s="3">
        <v>-4.5</v>
      </c>
      <c r="L12" s="3">
        <v>0</v>
      </c>
      <c r="M12" t="s">
        <v>16</v>
      </c>
      <c r="N12" s="3">
        <f t="shared" si="1"/>
        <v>6</v>
      </c>
      <c r="Q12">
        <v>7</v>
      </c>
      <c r="R12" s="3">
        <v>10</v>
      </c>
      <c r="S12" s="3">
        <v>-16.25</v>
      </c>
      <c r="T12" s="3">
        <v>0</v>
      </c>
      <c r="U12" s="2" t="s">
        <v>16</v>
      </c>
      <c r="V12" s="3">
        <f t="shared" si="2"/>
        <v>10</v>
      </c>
    </row>
    <row r="13" spans="1:22" x14ac:dyDescent="0.25">
      <c r="A13">
        <v>8</v>
      </c>
      <c r="B13" s="3">
        <v>2</v>
      </c>
      <c r="C13" s="3">
        <v>-1.25</v>
      </c>
      <c r="D13" s="3">
        <v>0</v>
      </c>
      <c r="E13" t="s">
        <v>17</v>
      </c>
      <c r="F13" s="3">
        <f t="shared" si="0"/>
        <v>-1.25</v>
      </c>
      <c r="I13">
        <v>8</v>
      </c>
      <c r="J13" s="3">
        <v>4</v>
      </c>
      <c r="K13" s="3">
        <v>-2</v>
      </c>
      <c r="L13" s="3">
        <v>0</v>
      </c>
      <c r="M13" t="s">
        <v>17</v>
      </c>
      <c r="N13" s="3">
        <f t="shared" si="1"/>
        <v>-2</v>
      </c>
      <c r="Q13">
        <v>8</v>
      </c>
      <c r="R13" s="3">
        <v>6</v>
      </c>
      <c r="S13" s="3">
        <v>-3</v>
      </c>
      <c r="T13" s="3">
        <v>0</v>
      </c>
      <c r="U13" s="2" t="s">
        <v>17</v>
      </c>
      <c r="V13" s="3">
        <f t="shared" si="2"/>
        <v>-3</v>
      </c>
    </row>
    <row r="14" spans="1:22" x14ac:dyDescent="0.25">
      <c r="A14">
        <v>9</v>
      </c>
      <c r="B14" s="3">
        <v>4</v>
      </c>
      <c r="C14" s="3">
        <v>-1</v>
      </c>
      <c r="D14" s="3">
        <v>0</v>
      </c>
      <c r="E14" t="s">
        <v>16</v>
      </c>
      <c r="F14" s="3">
        <f t="shared" si="0"/>
        <v>4</v>
      </c>
      <c r="I14">
        <v>9</v>
      </c>
      <c r="J14" s="3">
        <v>4</v>
      </c>
      <c r="K14" s="3">
        <v>0</v>
      </c>
      <c r="L14" s="3">
        <v>2</v>
      </c>
      <c r="M14" t="s">
        <v>16</v>
      </c>
      <c r="N14" s="3">
        <f t="shared" si="1"/>
        <v>4</v>
      </c>
      <c r="Q14">
        <v>9</v>
      </c>
      <c r="R14" s="3">
        <v>12</v>
      </c>
      <c r="S14" s="3">
        <v>-12</v>
      </c>
      <c r="T14" s="3">
        <v>0</v>
      </c>
      <c r="U14" s="2" t="s">
        <v>17</v>
      </c>
      <c r="V14" s="3">
        <f t="shared" si="2"/>
        <v>-12</v>
      </c>
    </row>
    <row r="15" spans="1:22" x14ac:dyDescent="0.25">
      <c r="A15">
        <v>10</v>
      </c>
      <c r="B15" s="3">
        <v>8</v>
      </c>
      <c r="C15" s="3">
        <v>-13</v>
      </c>
      <c r="D15" s="3">
        <v>0</v>
      </c>
      <c r="E15" t="s">
        <v>17</v>
      </c>
      <c r="F15" s="3">
        <f t="shared" si="0"/>
        <v>-13</v>
      </c>
      <c r="I15">
        <v>10</v>
      </c>
      <c r="J15" s="3">
        <v>9</v>
      </c>
      <c r="K15" s="3">
        <v>-4.5</v>
      </c>
      <c r="L15" s="3">
        <v>0</v>
      </c>
      <c r="M15" t="s">
        <v>16</v>
      </c>
      <c r="N15" s="3">
        <f t="shared" si="1"/>
        <v>9</v>
      </c>
      <c r="Q15">
        <v>10</v>
      </c>
      <c r="R15" s="3">
        <v>5</v>
      </c>
      <c r="S15" s="3">
        <v>-6.88</v>
      </c>
      <c r="T15" s="3">
        <v>0</v>
      </c>
      <c r="U15" s="2" t="s">
        <v>16</v>
      </c>
      <c r="V15" s="3">
        <f t="shared" si="2"/>
        <v>5</v>
      </c>
    </row>
    <row r="16" spans="1:22" x14ac:dyDescent="0.25">
      <c r="A16">
        <v>11</v>
      </c>
      <c r="B16" s="3">
        <v>8</v>
      </c>
      <c r="C16" s="3">
        <v>-2</v>
      </c>
      <c r="D16" s="3">
        <v>0</v>
      </c>
      <c r="E16" t="s">
        <v>16</v>
      </c>
      <c r="F16" s="3">
        <f t="shared" si="0"/>
        <v>8</v>
      </c>
      <c r="I16">
        <v>11</v>
      </c>
      <c r="J16" s="3">
        <v>12</v>
      </c>
      <c r="K16" s="3">
        <v>-24</v>
      </c>
      <c r="L16" s="3">
        <v>0</v>
      </c>
      <c r="M16" t="s">
        <v>17</v>
      </c>
      <c r="N16" s="3">
        <f t="shared" si="1"/>
        <v>-24</v>
      </c>
      <c r="Q16">
        <v>11</v>
      </c>
      <c r="R16" s="3">
        <v>2</v>
      </c>
      <c r="S16" s="3">
        <v>-2.75</v>
      </c>
      <c r="T16" s="3">
        <v>0</v>
      </c>
      <c r="U16" s="2" t="s">
        <v>17</v>
      </c>
      <c r="V16" s="3">
        <f t="shared" si="2"/>
        <v>-2.75</v>
      </c>
    </row>
    <row r="17" spans="1:22" x14ac:dyDescent="0.25">
      <c r="A17">
        <v>12</v>
      </c>
      <c r="B17" s="3">
        <v>6</v>
      </c>
      <c r="C17" s="3">
        <v>-12</v>
      </c>
      <c r="D17" s="3">
        <v>0</v>
      </c>
      <c r="E17" t="s">
        <v>17</v>
      </c>
      <c r="F17" s="3">
        <f t="shared" si="0"/>
        <v>-12</v>
      </c>
      <c r="I17">
        <v>12</v>
      </c>
      <c r="J17" s="3">
        <v>22</v>
      </c>
      <c r="K17" s="3">
        <v>0</v>
      </c>
      <c r="L17" s="3">
        <v>10</v>
      </c>
      <c r="M17" t="s">
        <v>16</v>
      </c>
      <c r="N17" s="3">
        <f t="shared" si="1"/>
        <v>22</v>
      </c>
      <c r="Q17">
        <v>12</v>
      </c>
      <c r="R17" s="3">
        <v>12</v>
      </c>
      <c r="S17" s="3">
        <v>-3</v>
      </c>
      <c r="T17" s="3">
        <v>0</v>
      </c>
      <c r="U17" s="2" t="s">
        <v>17</v>
      </c>
      <c r="V17" s="3">
        <f t="shared" si="2"/>
        <v>-3</v>
      </c>
    </row>
    <row r="18" spans="1:22" x14ac:dyDescent="0.25">
      <c r="A18">
        <v>13</v>
      </c>
      <c r="B18" s="3">
        <v>12</v>
      </c>
      <c r="C18" s="3">
        <v>-9</v>
      </c>
      <c r="D18" s="3">
        <v>0</v>
      </c>
      <c r="E18" t="s">
        <v>17</v>
      </c>
      <c r="F18" s="3">
        <f t="shared" si="0"/>
        <v>-9</v>
      </c>
      <c r="I18">
        <v>13</v>
      </c>
      <c r="J18" s="3">
        <v>4</v>
      </c>
      <c r="K18" s="3">
        <v>-7</v>
      </c>
      <c r="L18" s="3">
        <v>0</v>
      </c>
      <c r="M18" t="s">
        <v>16</v>
      </c>
      <c r="N18" s="3">
        <f t="shared" si="1"/>
        <v>4</v>
      </c>
      <c r="Q18">
        <v>13</v>
      </c>
      <c r="R18" s="3">
        <v>5</v>
      </c>
      <c r="S18" s="3">
        <v>-2.5</v>
      </c>
      <c r="T18" s="3">
        <v>0</v>
      </c>
      <c r="U18" s="2" t="s">
        <v>16</v>
      </c>
      <c r="V18" s="3">
        <f t="shared" si="2"/>
        <v>5</v>
      </c>
    </row>
    <row r="19" spans="1:22" x14ac:dyDescent="0.25">
      <c r="A19">
        <v>14</v>
      </c>
      <c r="B19" s="3">
        <v>6</v>
      </c>
      <c r="C19" s="3">
        <v>-9</v>
      </c>
      <c r="D19" s="3">
        <v>0</v>
      </c>
      <c r="E19" t="s">
        <v>16</v>
      </c>
      <c r="F19" s="3">
        <f t="shared" si="0"/>
        <v>6</v>
      </c>
      <c r="I19">
        <v>14</v>
      </c>
      <c r="J19" s="3">
        <v>2</v>
      </c>
      <c r="K19" s="3">
        <v>-0.75</v>
      </c>
      <c r="L19" s="3">
        <v>0</v>
      </c>
      <c r="M19" t="s">
        <v>16</v>
      </c>
      <c r="N19" s="3">
        <f t="shared" si="1"/>
        <v>2</v>
      </c>
      <c r="Q19">
        <v>14</v>
      </c>
      <c r="R19" s="3">
        <v>5</v>
      </c>
      <c r="S19" s="3">
        <v>-5.63</v>
      </c>
      <c r="T19" s="3">
        <v>0</v>
      </c>
      <c r="U19" s="2" t="s">
        <v>17</v>
      </c>
      <c r="V19" s="3">
        <f t="shared" si="2"/>
        <v>-5.63</v>
      </c>
    </row>
    <row r="20" spans="1:22" x14ac:dyDescent="0.25">
      <c r="A20">
        <v>15</v>
      </c>
      <c r="B20" s="3">
        <v>3.25</v>
      </c>
      <c r="C20" s="3">
        <v>0</v>
      </c>
      <c r="D20" s="3">
        <v>1</v>
      </c>
      <c r="E20" t="s">
        <v>16</v>
      </c>
      <c r="F20" s="3">
        <f t="shared" si="0"/>
        <v>3.25</v>
      </c>
      <c r="I20">
        <v>15</v>
      </c>
      <c r="J20" s="3">
        <v>2</v>
      </c>
      <c r="K20" s="3">
        <v>-2.25</v>
      </c>
      <c r="L20" s="3">
        <v>0</v>
      </c>
      <c r="M20" t="s">
        <v>17</v>
      </c>
      <c r="N20" s="3">
        <f t="shared" si="1"/>
        <v>-2.25</v>
      </c>
      <c r="Q20">
        <v>15</v>
      </c>
      <c r="R20" s="3">
        <v>4</v>
      </c>
      <c r="S20" s="3">
        <v>-3</v>
      </c>
      <c r="T20" s="3">
        <v>0</v>
      </c>
      <c r="U20" s="2" t="s">
        <v>17</v>
      </c>
      <c r="V20" s="3">
        <f t="shared" si="2"/>
        <v>-3</v>
      </c>
    </row>
    <row r="21" spans="1:22" x14ac:dyDescent="0.25">
      <c r="A21">
        <v>16</v>
      </c>
      <c r="B21" s="3">
        <v>7</v>
      </c>
      <c r="C21" s="3">
        <v>0</v>
      </c>
      <c r="D21" s="3">
        <v>3</v>
      </c>
      <c r="E21" t="s">
        <v>16</v>
      </c>
      <c r="F21" s="3">
        <f t="shared" si="0"/>
        <v>7</v>
      </c>
      <c r="I21">
        <v>16</v>
      </c>
      <c r="J21" s="3">
        <v>5</v>
      </c>
      <c r="K21" s="3">
        <v>-9.3800000000000008</v>
      </c>
      <c r="L21" s="3">
        <v>0</v>
      </c>
      <c r="M21" t="s">
        <v>17</v>
      </c>
      <c r="N21" s="3">
        <f t="shared" si="1"/>
        <v>-9.3800000000000008</v>
      </c>
      <c r="Q21">
        <v>16</v>
      </c>
      <c r="R21" s="3">
        <v>4</v>
      </c>
      <c r="S21" s="3">
        <v>-6</v>
      </c>
      <c r="T21" s="3">
        <v>0</v>
      </c>
      <c r="U21" s="2" t="s">
        <v>16</v>
      </c>
      <c r="V21" s="3">
        <f t="shared" si="2"/>
        <v>4</v>
      </c>
    </row>
    <row r="22" spans="1:22" x14ac:dyDescent="0.25">
      <c r="A22">
        <v>17</v>
      </c>
      <c r="B22" s="3">
        <v>8</v>
      </c>
      <c r="C22" s="3">
        <v>-7</v>
      </c>
      <c r="D22" s="3">
        <v>0</v>
      </c>
      <c r="E22" t="s">
        <v>17</v>
      </c>
      <c r="F22" s="3">
        <f t="shared" si="0"/>
        <v>-7</v>
      </c>
      <c r="I22">
        <v>17</v>
      </c>
      <c r="J22" s="3">
        <v>8</v>
      </c>
      <c r="K22" s="3">
        <v>-15</v>
      </c>
      <c r="L22" s="3">
        <v>0</v>
      </c>
      <c r="M22" t="s">
        <v>17</v>
      </c>
      <c r="N22" s="3">
        <f t="shared" si="1"/>
        <v>-15</v>
      </c>
      <c r="Q22">
        <v>17</v>
      </c>
      <c r="R22" s="3">
        <v>5</v>
      </c>
      <c r="S22" s="3">
        <v>0</v>
      </c>
      <c r="T22" s="3">
        <v>2</v>
      </c>
      <c r="U22" s="2" t="s">
        <v>16</v>
      </c>
      <c r="V22" s="3">
        <f t="shared" si="2"/>
        <v>5</v>
      </c>
    </row>
    <row r="23" spans="1:22" x14ac:dyDescent="0.25">
      <c r="A23">
        <v>18</v>
      </c>
      <c r="B23" s="3">
        <v>25</v>
      </c>
      <c r="C23" s="3">
        <v>0</v>
      </c>
      <c r="D23" s="3">
        <v>9</v>
      </c>
      <c r="E23" t="s">
        <v>16</v>
      </c>
      <c r="F23" s="3">
        <f t="shared" si="0"/>
        <v>25</v>
      </c>
      <c r="I23">
        <v>18</v>
      </c>
      <c r="J23" s="3">
        <v>8</v>
      </c>
      <c r="K23" s="3">
        <v>-5</v>
      </c>
      <c r="L23" s="3">
        <v>0</v>
      </c>
      <c r="M23" t="s">
        <v>16</v>
      </c>
      <c r="N23" s="3">
        <f t="shared" si="1"/>
        <v>8</v>
      </c>
      <c r="Q23">
        <v>18</v>
      </c>
      <c r="R23" s="3">
        <v>9</v>
      </c>
      <c r="S23" s="3">
        <v>-2.25</v>
      </c>
      <c r="T23" s="3">
        <v>0</v>
      </c>
      <c r="U23" s="2" t="s">
        <v>16</v>
      </c>
      <c r="V23" s="3">
        <f t="shared" si="2"/>
        <v>9</v>
      </c>
    </row>
    <row r="24" spans="1:22" x14ac:dyDescent="0.25">
      <c r="A24">
        <v>19</v>
      </c>
      <c r="B24" s="3">
        <v>8</v>
      </c>
      <c r="C24" s="3">
        <v>0</v>
      </c>
      <c r="D24" s="3">
        <v>4.25</v>
      </c>
      <c r="E24" t="s">
        <v>17</v>
      </c>
      <c r="F24" s="3">
        <f t="shared" si="0"/>
        <v>0</v>
      </c>
      <c r="I24">
        <v>19</v>
      </c>
      <c r="J24" s="3">
        <v>10</v>
      </c>
      <c r="K24" s="3">
        <v>-13.75</v>
      </c>
      <c r="L24" s="3">
        <v>0</v>
      </c>
      <c r="M24" t="s">
        <v>16</v>
      </c>
      <c r="N24" s="3">
        <f t="shared" si="1"/>
        <v>10</v>
      </c>
      <c r="Q24">
        <v>19</v>
      </c>
      <c r="R24" s="3">
        <v>26</v>
      </c>
      <c r="S24" s="3">
        <v>0</v>
      </c>
      <c r="T24" s="3">
        <v>10</v>
      </c>
      <c r="U24" s="2" t="s">
        <v>17</v>
      </c>
      <c r="V24" s="3">
        <f t="shared" si="2"/>
        <v>0</v>
      </c>
    </row>
    <row r="25" spans="1:22" x14ac:dyDescent="0.25">
      <c r="A25">
        <v>20</v>
      </c>
      <c r="B25" s="3">
        <v>10</v>
      </c>
      <c r="C25" s="3">
        <v>-8.75</v>
      </c>
      <c r="D25" s="3">
        <v>0</v>
      </c>
      <c r="E25" t="s">
        <v>17</v>
      </c>
      <c r="F25" s="3">
        <f t="shared" si="0"/>
        <v>-8.75</v>
      </c>
      <c r="I25">
        <v>20</v>
      </c>
      <c r="J25" s="3">
        <v>8</v>
      </c>
      <c r="K25" s="3">
        <v>0</v>
      </c>
      <c r="L25" s="3">
        <v>3</v>
      </c>
      <c r="M25" t="s">
        <v>17</v>
      </c>
      <c r="N25" s="3">
        <f t="shared" si="1"/>
        <v>0</v>
      </c>
      <c r="Q25">
        <v>20</v>
      </c>
      <c r="R25" s="3">
        <v>6</v>
      </c>
      <c r="S25" s="3">
        <v>-1.5</v>
      </c>
      <c r="T25" s="3">
        <v>0</v>
      </c>
      <c r="U25" s="2" t="s">
        <v>16</v>
      </c>
      <c r="V25" s="3">
        <f t="shared" si="2"/>
        <v>6</v>
      </c>
    </row>
    <row r="26" spans="1:22" x14ac:dyDescent="0.25">
      <c r="A26">
        <v>21</v>
      </c>
      <c r="B26" s="3">
        <v>4</v>
      </c>
      <c r="C26" s="3">
        <v>-8</v>
      </c>
      <c r="D26" s="3">
        <v>0</v>
      </c>
      <c r="E26" t="s">
        <v>16</v>
      </c>
      <c r="F26" s="3">
        <f t="shared" si="0"/>
        <v>4</v>
      </c>
      <c r="I26">
        <v>21</v>
      </c>
      <c r="J26" s="3">
        <v>8</v>
      </c>
      <c r="K26" s="3">
        <v>-6</v>
      </c>
      <c r="L26" s="3">
        <v>0</v>
      </c>
      <c r="M26" t="s">
        <v>16</v>
      </c>
      <c r="N26" s="3">
        <f t="shared" si="1"/>
        <v>8</v>
      </c>
      <c r="Q26">
        <v>21</v>
      </c>
      <c r="R26" s="3">
        <v>10</v>
      </c>
      <c r="S26" s="3">
        <v>-6.25</v>
      </c>
      <c r="T26" s="3">
        <v>0</v>
      </c>
      <c r="U26" s="2" t="s">
        <v>16</v>
      </c>
      <c r="V26" s="3">
        <f t="shared" si="2"/>
        <v>10</v>
      </c>
    </row>
    <row r="27" spans="1:22" x14ac:dyDescent="0.25">
      <c r="A27">
        <v>22</v>
      </c>
      <c r="B27" s="3">
        <v>17</v>
      </c>
      <c r="C27" s="3">
        <v>0</v>
      </c>
      <c r="D27" s="3">
        <v>9</v>
      </c>
      <c r="E27" t="s">
        <v>17</v>
      </c>
      <c r="F27" s="3">
        <f t="shared" si="0"/>
        <v>0</v>
      </c>
      <c r="I27">
        <v>22</v>
      </c>
      <c r="J27" s="3">
        <v>13</v>
      </c>
      <c r="K27" s="3">
        <v>0</v>
      </c>
      <c r="L27" s="3">
        <v>5</v>
      </c>
      <c r="M27" t="s">
        <v>16</v>
      </c>
      <c r="N27" s="3">
        <f t="shared" si="1"/>
        <v>13</v>
      </c>
      <c r="Q27">
        <v>22</v>
      </c>
      <c r="R27" s="3">
        <v>9</v>
      </c>
      <c r="S27" s="3">
        <v>-6.75</v>
      </c>
      <c r="T27" s="3">
        <v>0</v>
      </c>
      <c r="U27" s="2" t="s">
        <v>17</v>
      </c>
      <c r="V27" s="3">
        <f t="shared" si="2"/>
        <v>-6.75</v>
      </c>
    </row>
    <row r="28" spans="1:22" x14ac:dyDescent="0.25">
      <c r="A28">
        <v>23</v>
      </c>
      <c r="B28" s="3">
        <v>12</v>
      </c>
      <c r="C28" s="3">
        <v>-18</v>
      </c>
      <c r="D28" s="3">
        <v>0</v>
      </c>
      <c r="E28" t="s">
        <v>16</v>
      </c>
      <c r="F28" s="3">
        <f t="shared" si="0"/>
        <v>12</v>
      </c>
      <c r="I28">
        <v>23</v>
      </c>
      <c r="J28" s="3">
        <v>24</v>
      </c>
      <c r="K28" s="3">
        <v>0</v>
      </c>
      <c r="L28" s="3">
        <v>12</v>
      </c>
      <c r="M28" t="s">
        <v>16</v>
      </c>
      <c r="N28" s="3">
        <f t="shared" si="1"/>
        <v>24</v>
      </c>
      <c r="Q28">
        <v>23</v>
      </c>
      <c r="R28" s="3">
        <v>8</v>
      </c>
      <c r="S28" s="3">
        <v>-3</v>
      </c>
      <c r="T28" s="3">
        <v>0</v>
      </c>
      <c r="U28" s="2" t="s">
        <v>16</v>
      </c>
      <c r="V28" s="3">
        <f t="shared" si="2"/>
        <v>8</v>
      </c>
    </row>
    <row r="29" spans="1:22" x14ac:dyDescent="0.25">
      <c r="A29">
        <v>24</v>
      </c>
      <c r="B29" s="3">
        <v>10</v>
      </c>
      <c r="C29" s="3">
        <v>0</v>
      </c>
      <c r="D29" s="3">
        <v>6</v>
      </c>
      <c r="E29" t="s">
        <v>16</v>
      </c>
      <c r="F29" s="3">
        <f t="shared" si="0"/>
        <v>10</v>
      </c>
      <c r="I29">
        <v>24</v>
      </c>
      <c r="J29" s="3">
        <v>9</v>
      </c>
      <c r="K29" s="3">
        <v>-18</v>
      </c>
      <c r="L29" s="3">
        <v>0</v>
      </c>
      <c r="M29" t="s">
        <v>17</v>
      </c>
      <c r="N29" s="3">
        <f t="shared" si="1"/>
        <v>-18</v>
      </c>
      <c r="Q29">
        <v>24</v>
      </c>
      <c r="R29" s="3">
        <v>10</v>
      </c>
      <c r="S29" s="3">
        <v>-11.25</v>
      </c>
      <c r="T29" s="3">
        <v>0</v>
      </c>
      <c r="U29" s="2" t="s">
        <v>17</v>
      </c>
      <c r="V29" s="3">
        <f t="shared" si="2"/>
        <v>-11.25</v>
      </c>
    </row>
    <row r="30" spans="1:22" x14ac:dyDescent="0.25">
      <c r="A30">
        <v>25</v>
      </c>
      <c r="B30" s="3">
        <v>13</v>
      </c>
      <c r="C30" s="3">
        <v>0</v>
      </c>
      <c r="D30" s="3">
        <v>6</v>
      </c>
      <c r="E30" t="s">
        <v>17</v>
      </c>
      <c r="F30" s="3">
        <f t="shared" si="0"/>
        <v>0</v>
      </c>
      <c r="I30">
        <v>25</v>
      </c>
      <c r="J30" s="3">
        <v>7</v>
      </c>
      <c r="K30" s="3">
        <v>0</v>
      </c>
      <c r="L30" s="3">
        <v>4</v>
      </c>
      <c r="M30" t="s">
        <v>17</v>
      </c>
      <c r="N30" s="3">
        <f t="shared" si="1"/>
        <v>0</v>
      </c>
      <c r="Q30">
        <v>25</v>
      </c>
      <c r="R30" s="3">
        <v>5</v>
      </c>
      <c r="S30" s="3">
        <v>0</v>
      </c>
      <c r="T30" s="3">
        <v>3</v>
      </c>
      <c r="U30" s="2" t="s">
        <v>16</v>
      </c>
      <c r="V30" s="3">
        <f t="shared" si="2"/>
        <v>5</v>
      </c>
    </row>
    <row r="31" spans="1:22" x14ac:dyDescent="0.25">
      <c r="A31">
        <v>26</v>
      </c>
      <c r="B31" s="3">
        <v>9</v>
      </c>
      <c r="C31" s="3">
        <v>-15.75</v>
      </c>
      <c r="D31" s="3">
        <v>0</v>
      </c>
      <c r="E31" t="s">
        <v>17</v>
      </c>
      <c r="F31" s="3">
        <f t="shared" si="0"/>
        <v>-15.75</v>
      </c>
      <c r="I31">
        <v>26</v>
      </c>
      <c r="J31" s="3">
        <v>10</v>
      </c>
      <c r="K31" s="3">
        <v>-3.75</v>
      </c>
      <c r="L31" s="3">
        <v>0</v>
      </c>
      <c r="M31" t="s">
        <v>17</v>
      </c>
      <c r="N31" s="3">
        <f t="shared" si="1"/>
        <v>-3.75</v>
      </c>
      <c r="Q31">
        <v>26</v>
      </c>
      <c r="R31" s="3">
        <v>2</v>
      </c>
      <c r="S31" s="3">
        <v>-1.75</v>
      </c>
      <c r="T31" s="3">
        <v>0</v>
      </c>
      <c r="U31" s="2" t="s">
        <v>16</v>
      </c>
      <c r="V31" s="3">
        <f t="shared" si="2"/>
        <v>2</v>
      </c>
    </row>
    <row r="32" spans="1:22" x14ac:dyDescent="0.25">
      <c r="A32">
        <v>27</v>
      </c>
      <c r="B32" s="3">
        <v>5</v>
      </c>
      <c r="C32" s="3">
        <v>-8.1300000000000008</v>
      </c>
      <c r="D32" s="3">
        <v>0</v>
      </c>
      <c r="E32" t="s">
        <v>16</v>
      </c>
      <c r="F32" s="3">
        <f t="shared" si="0"/>
        <v>5</v>
      </c>
      <c r="I32">
        <v>27</v>
      </c>
      <c r="J32" s="3">
        <v>5</v>
      </c>
      <c r="K32" s="3">
        <v>-3.13</v>
      </c>
      <c r="L32" s="3">
        <v>0</v>
      </c>
      <c r="M32" t="s">
        <v>16</v>
      </c>
      <c r="N32" s="3">
        <f t="shared" si="1"/>
        <v>5</v>
      </c>
      <c r="Q32">
        <v>27</v>
      </c>
      <c r="R32" s="3">
        <v>28</v>
      </c>
      <c r="S32" s="3">
        <v>0</v>
      </c>
      <c r="T32" s="3">
        <v>13</v>
      </c>
      <c r="U32" s="2" t="s">
        <v>17</v>
      </c>
      <c r="V32" s="3">
        <f t="shared" si="2"/>
        <v>0</v>
      </c>
    </row>
    <row r="33" spans="1:22" x14ac:dyDescent="0.25">
      <c r="A33">
        <v>28</v>
      </c>
      <c r="B33" s="3">
        <v>4</v>
      </c>
      <c r="C33" s="3">
        <v>-4</v>
      </c>
      <c r="D33" s="3">
        <v>0</v>
      </c>
      <c r="E33" t="s">
        <v>16</v>
      </c>
      <c r="F33" s="3">
        <f t="shared" si="0"/>
        <v>4</v>
      </c>
      <c r="I33">
        <v>28</v>
      </c>
      <c r="J33" s="3">
        <v>12</v>
      </c>
      <c r="K33" s="3">
        <v>-15</v>
      </c>
      <c r="L33" s="3">
        <v>0</v>
      </c>
      <c r="M33" t="s">
        <v>17</v>
      </c>
      <c r="N33" s="3">
        <f t="shared" si="1"/>
        <v>-15</v>
      </c>
      <c r="Q33">
        <v>28</v>
      </c>
      <c r="R33" s="3">
        <v>8</v>
      </c>
      <c r="S33" s="3">
        <v>-11</v>
      </c>
      <c r="T33" s="3">
        <v>0</v>
      </c>
      <c r="U33" s="2" t="s">
        <v>16</v>
      </c>
      <c r="V33" s="3">
        <f t="shared" si="2"/>
        <v>8</v>
      </c>
    </row>
    <row r="34" spans="1:22" x14ac:dyDescent="0.25">
      <c r="A34">
        <v>29</v>
      </c>
      <c r="B34" s="3">
        <v>4</v>
      </c>
      <c r="C34" s="3">
        <v>0</v>
      </c>
      <c r="D34" s="3">
        <v>2.25</v>
      </c>
      <c r="E34" t="s">
        <v>16</v>
      </c>
      <c r="F34" s="3">
        <f t="shared" si="0"/>
        <v>4</v>
      </c>
      <c r="I34">
        <v>29</v>
      </c>
      <c r="J34" s="3">
        <v>6</v>
      </c>
      <c r="K34" s="3">
        <v>-10.5</v>
      </c>
      <c r="L34" s="3">
        <v>0</v>
      </c>
      <c r="M34" t="s">
        <v>17</v>
      </c>
      <c r="N34" s="3">
        <f t="shared" si="1"/>
        <v>-10.5</v>
      </c>
      <c r="Q34">
        <v>29</v>
      </c>
      <c r="R34" s="3">
        <v>25</v>
      </c>
      <c r="S34" s="3">
        <v>0</v>
      </c>
      <c r="T34" s="3">
        <v>10</v>
      </c>
      <c r="U34" s="2" t="s">
        <v>17</v>
      </c>
      <c r="V34" s="3">
        <f t="shared" si="2"/>
        <v>0</v>
      </c>
    </row>
    <row r="35" spans="1:22" x14ac:dyDescent="0.25">
      <c r="A35">
        <v>30</v>
      </c>
      <c r="B35" s="3">
        <v>5</v>
      </c>
      <c r="C35" s="3">
        <v>-5</v>
      </c>
      <c r="D35" s="3">
        <v>0</v>
      </c>
      <c r="E35" t="s">
        <v>17</v>
      </c>
      <c r="F35" s="3">
        <f t="shared" si="0"/>
        <v>-5</v>
      </c>
      <c r="I35">
        <v>30</v>
      </c>
      <c r="J35" s="3">
        <v>11</v>
      </c>
      <c r="K35" s="3">
        <v>0</v>
      </c>
      <c r="L35" s="3">
        <v>6</v>
      </c>
      <c r="M35" t="s">
        <v>16</v>
      </c>
      <c r="N35" s="3">
        <f t="shared" si="1"/>
        <v>11</v>
      </c>
      <c r="Q35">
        <v>30</v>
      </c>
      <c r="R35" s="3">
        <v>5</v>
      </c>
      <c r="S35" s="3">
        <v>-1.88</v>
      </c>
      <c r="T35" s="3">
        <v>0</v>
      </c>
      <c r="U35" s="2" t="s">
        <v>17</v>
      </c>
      <c r="V35" s="3">
        <f t="shared" si="2"/>
        <v>-1.88</v>
      </c>
    </row>
  </sheetData>
  <sortState ref="Q6:W35">
    <sortCondition ref="W6:W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newchoiceset90_forDominic_self</vt:lpstr>
      <vt:lpstr>newchoiceset90_forDominic_other</vt:lpstr>
      <vt:lpstr>newchoiceset90_forDominic_both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2016-07-18T18:01:37Z</dcterms:created>
  <dcterms:modified xsi:type="dcterms:W3CDTF">2016-10-16T21:34:42Z</dcterms:modified>
</cp:coreProperties>
</file>