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elda Robótica" sheetId="1" r:id="rId4"/>
    <sheet state="visible" name="Elementos de Seguridad" sheetId="2" r:id="rId5"/>
    <sheet state="visible" name="Tareas + Riesgos" sheetId="3" r:id="rId6"/>
    <sheet state="visible" name="Análisis de Riesgo" sheetId="4" r:id="rId7"/>
    <sheet state="visible" name="Indicadores Análisis Riesgo" sheetId="5" r:id="rId8"/>
  </sheets>
  <definedNames/>
  <calcPr/>
  <extLst>
    <ext uri="GoogleSheetsCustomDataVersion2">
      <go:sheetsCustomData xmlns:go="http://customooxmlschemas.google.com/" r:id="rId9" roundtripDataChecksum="Qso1c0WVWSmYkCP8RQtcY0FMTtZrjrXRm26nmGnm9RA="/>
    </ext>
  </extLst>
</workbook>
</file>

<file path=xl/sharedStrings.xml><?xml version="1.0" encoding="utf-8"?>
<sst xmlns="http://schemas.openxmlformats.org/spreadsheetml/2006/main" count="183" uniqueCount="159">
  <si>
    <t xml:space="preserve">CELDA ROBÓTICA </t>
  </si>
  <si>
    <t>Automatización Industrial</t>
  </si>
  <si>
    <t>Objetivo:</t>
  </si>
  <si>
    <t>Reducción de mano de obra, materiales y energía</t>
  </si>
  <si>
    <t>Reducción de tiempos de fabricación (plazo de entrega)</t>
  </si>
  <si>
    <t xml:space="preserve">Precisión en la fabricación </t>
  </si>
  <si>
    <t>Eliminación de trabajos con alto riesgo ergonómico</t>
  </si>
  <si>
    <t>Se utilizará una celda de manufactura debido a que permite un flujo de materiales más eficiente y una mejor comunicación.</t>
  </si>
  <si>
    <t>Cotización Elementos de seguridad</t>
  </si>
  <si>
    <t>Descripción</t>
  </si>
  <si>
    <t>Referencia</t>
  </si>
  <si>
    <t>Cantidad</t>
  </si>
  <si>
    <t>Costo/unidad</t>
  </si>
  <si>
    <t>Imagen</t>
  </si>
  <si>
    <t>Tapetes de seguridad (MatGuard)</t>
  </si>
  <si>
    <t>440F-M2030BYNN ALLEN-BRADLEY</t>
  </si>
  <si>
    <t>Safety laser Scanner Area</t>
  </si>
  <si>
    <t>SICK S30A-6111DP</t>
  </si>
  <si>
    <t>Interruptores de emergencia</t>
  </si>
  <si>
    <t>800FP-MT44PX01S ALLEN-BRADLEY</t>
  </si>
  <si>
    <t>Dead Man Switch</t>
  </si>
  <si>
    <t>Door Interlock</t>
  </si>
  <si>
    <t>440k-T11090 ALLEN-BRADLEY</t>
  </si>
  <si>
    <t>Malla de celda - Cell guarding</t>
  </si>
  <si>
    <t>Palanca interna de apertura (Celda)</t>
  </si>
  <si>
    <t>Cortinas de seguridad</t>
  </si>
  <si>
    <t>XUSL2E2BB051N - SCHNEIDER ELECTRIC</t>
  </si>
  <si>
    <t>Balizas de seguridad LED</t>
  </si>
  <si>
    <t>XVC6B35SK - SCHNEIDER ELECTRIC</t>
  </si>
  <si>
    <t>ElEMENTOS DE SEGURIDAD</t>
  </si>
  <si>
    <t>Clasificación de medidas de protección</t>
  </si>
  <si>
    <t>¿Por qué?</t>
  </si>
  <si>
    <t>Control de ingeniería (Elementos)</t>
  </si>
  <si>
    <t>Control Administrativo</t>
  </si>
  <si>
    <t>Monitorización segura de posición</t>
  </si>
  <si>
    <t>Medida de protección diseñada para supervisar de manera continua y precisa la ubicación y el movimiento de un sistema mecánico o un componente dentro de un espacio de trabajo definido</t>
  </si>
  <si>
    <t>Tapetes 
Laser Area Scanner
Limitar por configuración el área de trabajo del robot</t>
  </si>
  <si>
    <t>Comandos seguros</t>
  </si>
  <si>
    <t>Garantizar que las órdenes enviadas a dispositivos se realicen de manera controlada y segura, evitando acciones no intencionadas o peligrosas. Verificar que las señales de comando estén autorizadas y se ejecutan correctamente.</t>
  </si>
  <si>
    <t>Paradas de emergencia
Personal autorizado
Contraseñas en PLC
Dead man switch</t>
  </si>
  <si>
    <t>Ubicación de paros de emergencia en todos las zonas de circulación de personal.
Protocolos de candado de bloqueo</t>
  </si>
  <si>
    <t>Operadores seguros</t>
  </si>
  <si>
    <t>Medidas implementadas para garantizar la protección y seguridad de los trabajadores y usuarios</t>
  </si>
  <si>
    <t xml:space="preserve">Dead man switch
Door interlock
</t>
  </si>
  <si>
    <t>La puerta de celda no se puede cerrar (bloqueo mecánico) cuando alguien está dentro.
Cerradura con candado (protocolo de cierre)
Capacitación de personal
EPP</t>
  </si>
  <si>
    <t>Enclavamientos / bloqueo de barrera física</t>
  </si>
  <si>
    <t>Medidas de seguridad diseñadas para prevenir el acceso no autorizado a áreas peligrosas o para evitar el funcionamiento accidental de maquinaria o equipos.</t>
  </si>
  <si>
    <t>Malla de celda según normatividad (&gt;0.15 y &gt;1.8 m)
Palanca interna de apertura de puertas sin restricciones
Baliza</t>
  </si>
  <si>
    <t>Protocolos de candado de bloqueo</t>
  </si>
  <si>
    <t>Protección de área riesgosa movil</t>
  </si>
  <si>
    <t xml:space="preserve">Medida de seguridad diseñada para proteger a los trabajadores y evitar accidentes en áreas donde hay movilidad de equipos peligrosos, como vehículos industriales, grúas o robots móviles. </t>
  </si>
  <si>
    <t xml:space="preserve">Cortinas/Barreras de luz
Sensores de guardas conectadas
Tapetes de seguridad
Cortinas de seguridad
Balizas
</t>
  </si>
  <si>
    <t>Acceso únicamente para personal capacitado.
EPP
En caso de apertura de puerta, el robot para su funcionamiento</t>
  </si>
  <si>
    <t xml:space="preserve">
</t>
  </si>
  <si>
    <t xml:space="preserve">Protección de área de riesgo </t>
  </si>
  <si>
    <t>Medida de seguridad destinada a prevenir el acceso no autorizado o inadvertido a zonas peligrosas dentro de un entorno industrial o de trabajo.</t>
  </si>
  <si>
    <t xml:space="preserve">Señalización de piso 
Acceso únicamente con EPP </t>
  </si>
  <si>
    <t>Protección de acceso</t>
  </si>
  <si>
    <t>Medida de seguridad que previene el acceso no autorizado a áreas restringidas que pueden contener equipos peligrosos, materiales sensibles o riesgos para la seguridad.</t>
  </si>
  <si>
    <t xml:space="preserve">Cortinas de seguridad
Programación bloqueo de puertas a celdas
</t>
  </si>
  <si>
    <t>Acceso únicamente para personal capacitado.
EPP
En caso de que se abra la puerta de celda, los manipuladores dejan de funcionar 
Protocolos de candado de bloqueo</t>
  </si>
  <si>
    <t>Para la implementación de la celda robotizada, se contará con un dispositivo de habilitación (HMI) que contará con toda la seguridad de la celda.</t>
  </si>
  <si>
    <t>Control de Ingeniería:</t>
  </si>
  <si>
    <t>Limitación de Zonas del robot por configuración</t>
  </si>
  <si>
    <t>Switch Principal (permitir apagar los equipos eléctricos) en tablero eléctrico de Potencia</t>
  </si>
  <si>
    <t>Tarea/Actividad</t>
  </si>
  <si>
    <t>Peligros/Hazards</t>
  </si>
  <si>
    <t>Bloqueo de Tablero de potencia
Bloqueo de Tablero de Control</t>
  </si>
  <si>
    <t>Exposición de Arco Eléctrico
Contacto con Electricidad</t>
  </si>
  <si>
    <t>Ajuste de rutina de robot</t>
  </si>
  <si>
    <t>Entrada a espacio confinado: Equipo en movimiento
Golpe por objetos en movimiento
Atrapamiento y aplastamiento
Colisiones entre objetos
Colisiones entre objetos-operarios</t>
  </si>
  <si>
    <t>Limpieza de sensores</t>
  </si>
  <si>
    <t>Peligros de Aplastamiento
Caída de objetos
Tensores ergonómicos: cargas manuales 
Puntos de atrapamiento
Peligros de gravedad
Resbalones/Tropiezos
Superficies filosas</t>
  </si>
  <si>
    <t>Producción en estación de esmaltado</t>
  </si>
  <si>
    <t>Área con peligro de explosión (pintura)
Peligro en los ojos (partículas, químicos)</t>
  </si>
  <si>
    <t>Cambio de batería de robot</t>
  </si>
  <si>
    <t xml:space="preserve">Contacto con electricidad
Puntos de atrapamiento
Superficies filosas </t>
  </si>
  <si>
    <t>Cambio de batería controlador de robot</t>
  </si>
  <si>
    <t>Contacto con electricidad
Puntos de atrapamiento
Superficies filosas</t>
  </si>
  <si>
    <t>Producción en estación de cocción</t>
  </si>
  <si>
    <t>Incendios y explosiones (uso indebido de productos químicos)</t>
  </si>
  <si>
    <t>Reparación de maquinaria de prensado</t>
  </si>
  <si>
    <t>Atrapamiento o aplastamiento
Caídas desde alturas elevadas</t>
  </si>
  <si>
    <t>Ajuste de robot</t>
  </si>
  <si>
    <t>Caída de objetos
Puntos de atrapamiento
Resbalones/Tropiezos
Superficies filosas</t>
  </si>
  <si>
    <t>Ajuste y repación de herramienta robot</t>
  </si>
  <si>
    <t>Limpieza de celda</t>
  </si>
  <si>
    <t xml:space="preserve">Puntos de atrapamiento
Resbalones/Tropiezos
Superficies filosas
</t>
  </si>
  <si>
    <t>Lubricación maquinaria, robots y prensa</t>
  </si>
  <si>
    <t>Caída de objetos
Puntos de atrapamiento
Resbalones/Tropiezos
Superficies filosas
Peligros de Aplastamiento
Peligros de gravedad</t>
  </si>
  <si>
    <t>Revisión de sensores</t>
  </si>
  <si>
    <t>Revisión de elementos de seguridad</t>
  </si>
  <si>
    <t>Inspección y limpieza boquillas de esmaltado</t>
  </si>
  <si>
    <t>Exposición a productos químicos
Quemaduras por contacto con esmalte</t>
  </si>
  <si>
    <t>Reparación de elementos de calefacción</t>
  </si>
  <si>
    <t>Quemaduras por contacto con superficie calientes
Exposición a gases y humos</t>
  </si>
  <si>
    <t>Limpieza de quemadores y cámaras de combustión</t>
  </si>
  <si>
    <t>Exposición a productos quiímicos</t>
  </si>
  <si>
    <t>https://www.pilz.com/es-ES/support/law-standards-norms/functional-safety/en-iec-62061?authuser=0</t>
  </si>
  <si>
    <t>Matriz de Riesgo según IEC 62061 (Peligros Identificados)</t>
  </si>
  <si>
    <t xml:space="preserve">
Peligros/Hazards</t>
  </si>
  <si>
    <t>Controles Ingeniería/Administrativo</t>
  </si>
  <si>
    <t>Severidad (S)</t>
  </si>
  <si>
    <t xml:space="preserve">Frecuencia (F) </t>
  </si>
  <si>
    <t>Probabilidad (W)</t>
  </si>
  <si>
    <t>Probabilidad evitar o limitar daño (P)</t>
  </si>
  <si>
    <t>Clase (K)</t>
  </si>
  <si>
    <t>Clasificación de riesgo</t>
  </si>
  <si>
    <t>Exposición de Arco Eléctrico</t>
  </si>
  <si>
    <t xml:space="preserve">
Protecciones dieléctricas
Trabajos estándar con supervisión de seguridad
</t>
  </si>
  <si>
    <t>SIL 2</t>
  </si>
  <si>
    <t>Entrada a espacio confinado: Equipo en movimiento</t>
  </si>
  <si>
    <t xml:space="preserve">
Uso del teach pendant
Limitar el ingreso de personas
EPP
Protocolos de seguridad
Operarios capacitados
</t>
  </si>
  <si>
    <t>Contacto con Electricidad</t>
  </si>
  <si>
    <t xml:space="preserve">
Protecciones dieléctricas
Trabajos estándar con supervisión de seguridad
Operarios con entrenamiento específico
</t>
  </si>
  <si>
    <t>Peligros de Aplastamiento</t>
  </si>
  <si>
    <t xml:space="preserve">
EPP
Limitar el ingreso de personas
Desenergizar equipos que ejercen movimiento
</t>
  </si>
  <si>
    <t>OM
PLra</t>
  </si>
  <si>
    <t>Caída de objetos</t>
  </si>
  <si>
    <t>EPP</t>
  </si>
  <si>
    <t>Golpe por objetos en movimiento</t>
  </si>
  <si>
    <t xml:space="preserve">
EPP
Limitar el ingreso de personas
Desenergizar equipos que ejercen movimiento
Uso de teach pendant
</t>
  </si>
  <si>
    <t xml:space="preserve">Tensores ergonómicos: cargas manuales </t>
  </si>
  <si>
    <t xml:space="preserve">
Controles ergonómicos como plataformas o descansos entre operación
</t>
  </si>
  <si>
    <t>Área con peligro de explosión (pintura)</t>
  </si>
  <si>
    <t xml:space="preserve">
Encerramiento
EPP
Ropa y careta especial
Controles ergonómicos: descanso entre turno
</t>
  </si>
  <si>
    <t>SIL 1</t>
  </si>
  <si>
    <t>Peligro en los ojos (partículas, químicos)</t>
  </si>
  <si>
    <t>Peligros de gravedad</t>
  </si>
  <si>
    <t xml:space="preserve">
Uso de Manlift
Operarios capacitados y con certificado de trabajo en alturas
</t>
  </si>
  <si>
    <t>Exposición a ruido</t>
  </si>
  <si>
    <t xml:space="preserve">
EPP
</t>
  </si>
  <si>
    <t>Puntos de atrapamiento</t>
  </si>
  <si>
    <t>Resbalones/tropiezos</t>
  </si>
  <si>
    <t xml:space="preserve">
Trabajos con estándar con supervisión de seguridad.
Señalización adecuada
</t>
  </si>
  <si>
    <t>Colisiones entre objeto-operario</t>
  </si>
  <si>
    <t>Superficies filosas</t>
  </si>
  <si>
    <t>OM</t>
  </si>
  <si>
    <t xml:space="preserve">
EPP
Permiso y validación por seguridad y equipo de bomberos
Personal capacitado
</t>
  </si>
  <si>
    <t>Quemaduras por contacto</t>
  </si>
  <si>
    <t xml:space="preserve">
EPP
Permiso y validación por seguridad y equipo de bomberos
Personal capacitado
Trabajo esándar y supervisión
</t>
  </si>
  <si>
    <t>Exposición a productos químicos</t>
  </si>
  <si>
    <t>SIL 1 (Safety Integrity Level 1):</t>
  </si>
  <si>
    <t>Riesgo mínimo y medidas de seguridad son confiables</t>
  </si>
  <si>
    <t>SIL 2 (Safety Integrity Level 2):</t>
  </si>
  <si>
    <t>Riesgo moderado y grado de confiabilidad mayor que SIL 2</t>
  </si>
  <si>
    <t>SIL 3 (Safety Integrity Level 3):</t>
  </si>
  <si>
    <t>Sistema proporciona una reducción significativda de riesgo</t>
  </si>
  <si>
    <t>y medidas son altamente confiables</t>
  </si>
  <si>
    <t xml:space="preserve">OM: </t>
  </si>
  <si>
    <t>Probabilidad y frecuencia de exposición al peligro (necesidad de incrementar controles)</t>
  </si>
  <si>
    <t>SEVERIDAD (S)</t>
  </si>
  <si>
    <t>FRECUENCIA (F)</t>
  </si>
  <si>
    <t>PROBABILIDAD (W)</t>
  </si>
  <si>
    <t>No hay control</t>
  </si>
  <si>
    <t>Control administrativo</t>
  </si>
  <si>
    <t>Control administrativo y de ingeniería</t>
  </si>
  <si>
    <t>Riesgos eliminados o sustituídos totalmente</t>
  </si>
  <si>
    <t>PROBABILIDAD (P) DE EVITAR O DE LIMITAR UN DAÑO (Revisando controles de ingeniería y administrativos)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</si>
</sst>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[$$-240A]\ * #,##0.00_-;\-[$$-240A]\ * #,##0.00_-;_-[$$-240A]\ * &quot;-&quot;??_-;_-@"/>
  </numFmts>
  <fonts count="14">
    <font>
      <sz val="11.0"/>
      <color theme="1"/>
      <name val="Aptos narrow"/>
      <scheme val="minor"/>
    </font>
    <font>
      <b/>
      <sz val="16.0"/>
      <color theme="1"/>
      <name val="Aptos narrow"/>
    </font>
    <font>
      <color theme="1"/>
      <name val="Aptos narrow"/>
      <scheme val="minor"/>
    </font>
    <font>
      <color theme="1"/>
      <name val="Arial"/>
    </font>
    <font>
      <b/>
      <sz val="11.0"/>
      <color theme="1"/>
      <name val="Aptos narrow"/>
    </font>
    <font>
      <sz val="11.0"/>
      <color theme="1"/>
      <name val="Aptos narrow"/>
    </font>
    <font/>
    <font>
      <sz val="11.0"/>
      <color theme="1"/>
      <name val="Arial"/>
    </font>
    <font>
      <sz val="10.0"/>
      <color theme="1"/>
      <name val="Quattrocento Sans"/>
    </font>
    <font>
      <b/>
      <sz val="11.0"/>
      <color theme="1"/>
      <name val="Arial"/>
    </font>
    <font>
      <sz val="11.0"/>
      <color rgb="FF000000"/>
      <name val="Arial"/>
    </font>
    <font>
      <b/>
      <sz val="16.0"/>
      <color theme="1"/>
      <name val="Arial"/>
    </font>
    <font>
      <b/>
      <color theme="1"/>
      <name val="Aptos narrow"/>
      <scheme val="minor"/>
    </font>
    <font>
      <b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0D0D0"/>
        <bgColor rgb="FFD0D0D0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Font="1"/>
    <xf borderId="1" fillId="2" fontId="5" numFmtId="0" xfId="0" applyAlignment="1" applyBorder="1" applyFill="1" applyFont="1">
      <alignment horizontal="center"/>
    </xf>
    <xf borderId="2" fillId="0" fontId="6" numFmtId="0" xfId="0" applyBorder="1" applyFont="1"/>
    <xf borderId="3" fillId="0" fontId="6" numFmtId="0" xfId="0" applyBorder="1" applyFont="1"/>
    <xf borderId="4" fillId="2" fontId="5" numFmtId="0" xfId="0" applyAlignment="1" applyBorder="1" applyFont="1">
      <alignment horizontal="center"/>
    </xf>
    <xf borderId="5" fillId="2" fontId="5" numFmtId="0" xfId="0" applyAlignment="1" applyBorder="1" applyFont="1">
      <alignment horizontal="center"/>
    </xf>
    <xf borderId="4" fillId="2" fontId="5" numFmtId="0" xfId="0" applyBorder="1" applyFont="1"/>
    <xf borderId="1" fillId="0" fontId="5" numFmtId="0" xfId="0" applyAlignment="1" applyBorder="1" applyFont="1">
      <alignment horizontal="center"/>
    </xf>
    <xf borderId="5" fillId="0" fontId="7" numFmtId="0" xfId="0" applyAlignment="1" applyBorder="1" applyFont="1">
      <alignment horizontal="center" readingOrder="0"/>
    </xf>
    <xf borderId="1" fillId="0" fontId="5" numFmtId="164" xfId="0" applyAlignment="1" applyBorder="1" applyFont="1" applyNumberFormat="1">
      <alignment horizontal="center"/>
    </xf>
    <xf borderId="5" fillId="0" fontId="5" numFmtId="0" xfId="0" applyBorder="1" applyFont="1"/>
    <xf borderId="5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 shrinkToFit="0" wrapText="1"/>
    </xf>
    <xf borderId="1" fillId="2" fontId="4" numFmtId="0" xfId="0" applyAlignment="1" applyBorder="1" applyFont="1">
      <alignment horizontal="center" vertical="center"/>
    </xf>
    <xf borderId="5" fillId="2" fontId="4" numFmtId="0" xfId="0" applyAlignment="1" applyBorder="1" applyFont="1">
      <alignment horizontal="center" vertical="center"/>
    </xf>
    <xf borderId="5" fillId="2" fontId="4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vertical="center"/>
    </xf>
    <xf borderId="0" fillId="0" fontId="8" numFmtId="0" xfId="0" applyAlignment="1" applyFont="1">
      <alignment horizontal="left" shrinkToFit="0" vertical="center" wrapText="1"/>
    </xf>
    <xf borderId="5" fillId="0" fontId="5" numFmtId="0" xfId="0" applyAlignment="1" applyBorder="1" applyFont="1">
      <alignment shrinkToFit="0" vertical="center" wrapText="1"/>
    </xf>
    <xf borderId="5" fillId="0" fontId="5" numFmtId="0" xfId="0" applyAlignment="1" applyBorder="1" applyFont="1">
      <alignment vertical="center"/>
    </xf>
    <xf borderId="5" fillId="0" fontId="8" numFmtId="0" xfId="0" applyAlignment="1" applyBorder="1" applyFont="1">
      <alignment horizontal="left" shrinkToFit="0" vertical="center" wrapText="1"/>
    </xf>
    <xf borderId="5" fillId="0" fontId="8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shrinkToFit="0" wrapText="1"/>
    </xf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shrinkToFit="0" vertical="center" wrapText="1"/>
    </xf>
    <xf borderId="5" fillId="2" fontId="9" numFmtId="0" xfId="0" applyAlignment="1" applyBorder="1" applyFont="1">
      <alignment horizontal="center" readingOrder="0" vertical="center"/>
    </xf>
    <xf borderId="5" fillId="0" fontId="2" numFmtId="0" xfId="0" applyAlignment="1" applyBorder="1" applyFont="1">
      <alignment horizontal="center" readingOrder="0"/>
    </xf>
    <xf borderId="5" fillId="0" fontId="3" numFmtId="0" xfId="0" applyAlignment="1" applyBorder="1" applyFont="1">
      <alignment horizontal="center" readingOrder="0"/>
    </xf>
    <xf borderId="5" fillId="3" fontId="10" numFmtId="0" xfId="0" applyAlignment="1" applyBorder="1" applyFill="1" applyFont="1">
      <alignment horizontal="center" readingOrder="0"/>
    </xf>
    <xf borderId="0" fillId="0" fontId="2" numFmtId="0" xfId="0" applyAlignment="1" applyFont="1">
      <alignment readingOrder="0"/>
    </xf>
    <xf borderId="0" fillId="0" fontId="11" numFmtId="0" xfId="0" applyAlignment="1" applyFont="1">
      <alignment horizontal="center" readingOrder="0"/>
    </xf>
    <xf borderId="5" fillId="2" fontId="9" numFmtId="0" xfId="0" applyAlignment="1" applyBorder="1" applyFont="1">
      <alignment horizontal="center" readingOrder="0" shrinkToFit="0" vertical="center" wrapText="1"/>
    </xf>
    <xf borderId="5" fillId="0" fontId="9" numFmtId="0" xfId="0" applyAlignment="1" applyBorder="1" applyFont="1">
      <alignment readingOrder="0" vertical="center"/>
    </xf>
    <xf borderId="5" fillId="0" fontId="7" numFmtId="0" xfId="0" applyAlignment="1" applyBorder="1" applyFont="1">
      <alignment readingOrder="0" vertical="center"/>
    </xf>
    <xf borderId="5" fillId="0" fontId="7" numFmtId="0" xfId="0" applyAlignment="1" applyBorder="1" applyFont="1">
      <alignment horizontal="center" readingOrder="0" vertical="center"/>
    </xf>
    <xf borderId="5" fillId="0" fontId="12" numFmtId="0" xfId="0" applyAlignment="1" applyBorder="1" applyFont="1">
      <alignment readingOrder="0" vertical="center"/>
    </xf>
    <xf borderId="5" fillId="0" fontId="3" numFmtId="0" xfId="0" applyAlignment="1" applyBorder="1" applyFont="1">
      <alignment readingOrder="0" vertical="center"/>
    </xf>
    <xf borderId="5" fillId="0" fontId="3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readingOrder="0" shrinkToFit="0" vertical="center" wrapText="1"/>
    </xf>
    <xf borderId="5" fillId="0" fontId="13" numFmtId="0" xfId="0" applyAlignment="1" applyBorder="1" applyFont="1">
      <alignment readingOrder="0" vertical="center"/>
    </xf>
    <xf borderId="5" fillId="0" fontId="13" numFmtId="0" xfId="0" applyAlignment="1" applyBorder="1" applyFont="1">
      <alignment horizontal="left" readingOrder="0" vertical="center"/>
    </xf>
    <xf borderId="5" fillId="0" fontId="2" numFmtId="0" xfId="0" applyAlignment="1" applyBorder="1" applyFont="1">
      <alignment readingOrder="0" vertical="center"/>
    </xf>
    <xf borderId="5" fillId="0" fontId="2" numFmtId="0" xfId="0" applyAlignment="1" applyBorder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2.png"/><Relationship Id="rId2" Type="http://schemas.openxmlformats.org/officeDocument/2006/relationships/image" Target="../media/image1.png"/><Relationship Id="rId3" Type="http://schemas.openxmlformats.org/officeDocument/2006/relationships/image" Target="../media/image2.png"/><Relationship Id="rId4" Type="http://schemas.openxmlformats.org/officeDocument/2006/relationships/image" Target="../media/image13.png"/><Relationship Id="rId5" Type="http://schemas.openxmlformats.org/officeDocument/2006/relationships/image" Target="../media/image3.png"/><Relationship Id="rId6" Type="http://schemas.openxmlformats.org/officeDocument/2006/relationships/image" Target="../media/image8.png"/><Relationship Id="rId7" Type="http://schemas.openxmlformats.org/officeDocument/2006/relationships/image" Target="../media/image4.png"/><Relationship Id="rId8" Type="http://schemas.openxmlformats.org/officeDocument/2006/relationships/image" Target="../media/image5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7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9.png"/><Relationship Id="rId3" Type="http://schemas.openxmlformats.org/officeDocument/2006/relationships/image" Target="../media/image14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133350</xdr:colOff>
      <xdr:row>14</xdr:row>
      <xdr:rowOff>180975</xdr:rowOff>
    </xdr:from>
    <xdr:ext cx="1381125" cy="904875"/>
    <xdr:pic>
      <xdr:nvPicPr>
        <xdr:cNvPr id="0" name="image1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266700</xdr:colOff>
      <xdr:row>16</xdr:row>
      <xdr:rowOff>66675</xdr:rowOff>
    </xdr:from>
    <xdr:ext cx="1047750" cy="10001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390525</xdr:colOff>
      <xdr:row>17</xdr:row>
      <xdr:rowOff>180975</xdr:rowOff>
    </xdr:from>
    <xdr:ext cx="828675" cy="101917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428625</xdr:colOff>
      <xdr:row>18</xdr:row>
      <xdr:rowOff>95250</xdr:rowOff>
    </xdr:from>
    <xdr:ext cx="609600" cy="1019175"/>
    <xdr:pic>
      <xdr:nvPicPr>
        <xdr:cNvPr id="0" name="image13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228600</xdr:colOff>
      <xdr:row>21</xdr:row>
      <xdr:rowOff>28575</xdr:rowOff>
    </xdr:from>
    <xdr:ext cx="1152525" cy="1162050"/>
    <xdr:pic>
      <xdr:nvPicPr>
        <xdr:cNvPr id="0" name="image3.png" title="Imagen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57150</xdr:colOff>
      <xdr:row>19</xdr:row>
      <xdr:rowOff>209550</xdr:rowOff>
    </xdr:from>
    <xdr:ext cx="1381125" cy="952500"/>
    <xdr:pic>
      <xdr:nvPicPr>
        <xdr:cNvPr id="0" name="image8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15</xdr:row>
      <xdr:rowOff>0</xdr:rowOff>
    </xdr:from>
    <xdr:ext cx="1123950" cy="1257300"/>
    <xdr:pic>
      <xdr:nvPicPr>
        <xdr:cNvPr id="0" name="image4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22</xdr:row>
      <xdr:rowOff>0</xdr:rowOff>
    </xdr:from>
    <xdr:ext cx="428625" cy="1257300"/>
    <xdr:pic>
      <xdr:nvPicPr>
        <xdr:cNvPr id="0" name="image5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419100</xdr:colOff>
      <xdr:row>2</xdr:row>
      <xdr:rowOff>104775</xdr:rowOff>
    </xdr:from>
    <xdr:ext cx="8077200" cy="2552700"/>
    <xdr:pic>
      <xdr:nvPicPr>
        <xdr:cNvPr id="0" name="image6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647700</xdr:colOff>
      <xdr:row>9</xdr:row>
      <xdr:rowOff>314325</xdr:rowOff>
    </xdr:from>
    <xdr:ext cx="5514975" cy="3219450"/>
    <xdr:pic>
      <xdr:nvPicPr>
        <xdr:cNvPr id="0" name="image7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7458075" cy="1885950"/>
    <xdr:pic>
      <xdr:nvPicPr>
        <xdr:cNvPr id="0" name="image1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</xdr:row>
      <xdr:rowOff>0</xdr:rowOff>
    </xdr:from>
    <xdr:ext cx="7419975" cy="2209800"/>
    <xdr:pic>
      <xdr:nvPicPr>
        <xdr:cNvPr id="0" name="image9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29</xdr:row>
      <xdr:rowOff>0</xdr:rowOff>
    </xdr:from>
    <xdr:ext cx="7429500" cy="2209800"/>
    <xdr:pic>
      <xdr:nvPicPr>
        <xdr:cNvPr id="0" name="image1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44</xdr:row>
      <xdr:rowOff>57150</xdr:rowOff>
    </xdr:from>
    <xdr:ext cx="7477125" cy="1447800"/>
    <xdr:pic>
      <xdr:nvPicPr>
        <xdr:cNvPr id="0" name="image10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8" width="8.63"/>
    <col customWidth="1" min="9" max="9" width="23.13"/>
    <col customWidth="1" min="10" max="12" width="8.63"/>
    <col customWidth="1" min="13" max="13" width="21.5"/>
    <col customWidth="1" min="14" max="26" width="8.63"/>
  </cols>
  <sheetData>
    <row r="1" ht="14.25" customHeight="1">
      <c r="B1" s="1" t="s">
        <v>0</v>
      </c>
    </row>
    <row r="2" ht="14.25" customHeight="1"/>
    <row r="3" ht="14.25" customHeight="1">
      <c r="B3" s="2" t="s">
        <v>1</v>
      </c>
    </row>
    <row r="4" ht="14.25" customHeight="1"/>
    <row r="5" ht="14.25" customHeight="1">
      <c r="B5" s="2" t="s">
        <v>2</v>
      </c>
      <c r="C5" s="2" t="s">
        <v>3</v>
      </c>
    </row>
    <row r="6" ht="14.25" customHeight="1">
      <c r="C6" s="2" t="s">
        <v>4</v>
      </c>
    </row>
    <row r="7" ht="14.25" customHeight="1">
      <c r="C7" s="2" t="s">
        <v>5</v>
      </c>
    </row>
    <row r="8" ht="14.25" customHeight="1">
      <c r="C8" s="2" t="s">
        <v>6</v>
      </c>
    </row>
    <row r="9" ht="14.25" customHeight="1"/>
    <row r="10" ht="14.25" customHeight="1"/>
    <row r="11" ht="14.25" customHeight="1">
      <c r="B11" s="3" t="s">
        <v>7</v>
      </c>
    </row>
    <row r="12" ht="12.75" customHeight="1"/>
    <row r="13" ht="14.25" customHeight="1">
      <c r="C13" s="4" t="s">
        <v>8</v>
      </c>
    </row>
    <row r="14" ht="14.25" customHeight="1">
      <c r="C14" s="5" t="s">
        <v>9</v>
      </c>
      <c r="D14" s="6"/>
      <c r="E14" s="6"/>
      <c r="F14" s="6"/>
      <c r="G14" s="7"/>
      <c r="H14" s="5" t="s">
        <v>10</v>
      </c>
      <c r="I14" s="7"/>
      <c r="J14" s="8" t="s">
        <v>11</v>
      </c>
      <c r="K14" s="5" t="s">
        <v>12</v>
      </c>
      <c r="L14" s="7"/>
      <c r="M14" s="9" t="s">
        <v>13</v>
      </c>
      <c r="N14" s="10"/>
    </row>
    <row r="15" ht="99.0" customHeight="1">
      <c r="C15" s="11" t="s">
        <v>14</v>
      </c>
      <c r="D15" s="6"/>
      <c r="E15" s="6"/>
      <c r="F15" s="6"/>
      <c r="G15" s="7"/>
      <c r="H15" s="11" t="s">
        <v>15</v>
      </c>
      <c r="I15" s="7"/>
      <c r="J15" s="12">
        <v>6.0</v>
      </c>
      <c r="K15" s="13">
        <v>5938087.0</v>
      </c>
      <c r="L15" s="7"/>
      <c r="M15" s="14"/>
    </row>
    <row r="16" ht="99.0" customHeight="1">
      <c r="C16" s="11" t="s">
        <v>16</v>
      </c>
      <c r="D16" s="6"/>
      <c r="E16" s="6"/>
      <c r="F16" s="6"/>
      <c r="G16" s="7"/>
      <c r="H16" s="11" t="s">
        <v>17</v>
      </c>
      <c r="I16" s="7"/>
      <c r="J16" s="12">
        <v>6.0</v>
      </c>
      <c r="K16" s="13">
        <v>1.2475478E7</v>
      </c>
      <c r="L16" s="7"/>
      <c r="M16" s="14"/>
    </row>
    <row r="17" ht="99.0" customHeight="1">
      <c r="C17" s="11" t="s">
        <v>18</v>
      </c>
      <c r="D17" s="6"/>
      <c r="E17" s="6"/>
      <c r="F17" s="6"/>
      <c r="G17" s="7"/>
      <c r="H17" s="11" t="s">
        <v>19</v>
      </c>
      <c r="I17" s="7"/>
      <c r="J17" s="12">
        <v>6.0</v>
      </c>
      <c r="K17" s="13">
        <v>233343.0</v>
      </c>
      <c r="L17" s="7"/>
      <c r="M17" s="14"/>
    </row>
    <row r="18" ht="99.0" customHeight="1">
      <c r="C18" s="11" t="s">
        <v>20</v>
      </c>
      <c r="D18" s="6"/>
      <c r="E18" s="6"/>
      <c r="F18" s="6"/>
      <c r="G18" s="7"/>
      <c r="H18" s="11"/>
      <c r="I18" s="7"/>
      <c r="J18" s="12">
        <v>3.0</v>
      </c>
      <c r="K18" s="13">
        <v>1216461.0</v>
      </c>
      <c r="L18" s="7"/>
      <c r="M18" s="14"/>
    </row>
    <row r="19" ht="99.0" customHeight="1">
      <c r="C19" s="11" t="s">
        <v>21</v>
      </c>
      <c r="D19" s="6"/>
      <c r="E19" s="6"/>
      <c r="F19" s="6"/>
      <c r="G19" s="7"/>
      <c r="H19" s="11" t="s">
        <v>22</v>
      </c>
      <c r="I19" s="7"/>
      <c r="J19" s="12">
        <v>3.0</v>
      </c>
      <c r="K19" s="13">
        <v>368506.0</v>
      </c>
      <c r="L19" s="7"/>
      <c r="M19" s="14"/>
    </row>
    <row r="20" ht="99.0" customHeight="1">
      <c r="C20" s="11" t="s">
        <v>23</v>
      </c>
      <c r="D20" s="6"/>
      <c r="E20" s="6"/>
      <c r="F20" s="6"/>
      <c r="G20" s="7"/>
      <c r="H20" s="11"/>
      <c r="I20" s="7"/>
      <c r="J20" s="15"/>
      <c r="K20" s="13"/>
      <c r="L20" s="7"/>
      <c r="M20" s="14"/>
    </row>
    <row r="21" ht="99.0" customHeight="1">
      <c r="C21" s="11" t="s">
        <v>24</v>
      </c>
      <c r="D21" s="6"/>
      <c r="E21" s="6"/>
      <c r="F21" s="6"/>
      <c r="G21" s="7"/>
      <c r="H21" s="11"/>
      <c r="I21" s="7"/>
      <c r="J21" s="12">
        <v>3.0</v>
      </c>
      <c r="K21" s="13"/>
      <c r="L21" s="7"/>
      <c r="M21" s="14"/>
    </row>
    <row r="22" ht="99.0" customHeight="1">
      <c r="C22" s="11" t="s">
        <v>25</v>
      </c>
      <c r="D22" s="6"/>
      <c r="E22" s="6"/>
      <c r="F22" s="6"/>
      <c r="G22" s="7"/>
      <c r="H22" s="16" t="s">
        <v>26</v>
      </c>
      <c r="I22" s="7"/>
      <c r="J22" s="12">
        <v>6.0</v>
      </c>
      <c r="K22" s="13"/>
      <c r="L22" s="7"/>
      <c r="M22" s="14"/>
    </row>
    <row r="23" ht="99.0" customHeight="1">
      <c r="C23" s="11" t="s">
        <v>27</v>
      </c>
      <c r="D23" s="6"/>
      <c r="E23" s="6"/>
      <c r="F23" s="6"/>
      <c r="G23" s="7"/>
      <c r="H23" s="11" t="s">
        <v>28</v>
      </c>
      <c r="I23" s="7"/>
      <c r="J23" s="12">
        <v>3.0</v>
      </c>
      <c r="K23" s="13">
        <v>927053.0</v>
      </c>
      <c r="L23" s="7"/>
      <c r="M23" s="15"/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</sheetData>
  <mergeCells count="32">
    <mergeCell ref="K17:L17"/>
    <mergeCell ref="K18:L18"/>
    <mergeCell ref="K14:L14"/>
    <mergeCell ref="K15:L15"/>
    <mergeCell ref="K16:L16"/>
    <mergeCell ref="K20:L20"/>
    <mergeCell ref="K21:L21"/>
    <mergeCell ref="K22:L22"/>
    <mergeCell ref="K23:L23"/>
    <mergeCell ref="K24:L24"/>
    <mergeCell ref="C22:G22"/>
    <mergeCell ref="H22:I22"/>
    <mergeCell ref="C23:G23"/>
    <mergeCell ref="H23:I23"/>
    <mergeCell ref="C19:G19"/>
    <mergeCell ref="H19:I19"/>
    <mergeCell ref="K19:L19"/>
    <mergeCell ref="C20:G20"/>
    <mergeCell ref="H20:I20"/>
    <mergeCell ref="C21:G21"/>
    <mergeCell ref="H21:I21"/>
    <mergeCell ref="C14:G14"/>
    <mergeCell ref="H14:I14"/>
    <mergeCell ref="H15:I15"/>
    <mergeCell ref="C15:G15"/>
    <mergeCell ref="C16:G16"/>
    <mergeCell ref="H16:I16"/>
    <mergeCell ref="C17:G17"/>
    <mergeCell ref="H17:I17"/>
    <mergeCell ref="C18:G18"/>
    <mergeCell ref="H18:I18"/>
    <mergeCell ref="B1:D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8.63"/>
    <col customWidth="1" min="6" max="6" width="50.5"/>
    <col customWidth="1" min="7" max="7" width="41.75"/>
    <col customWidth="1" min="8" max="8" width="47.0"/>
    <col customWidth="1" min="9" max="26" width="8.63"/>
  </cols>
  <sheetData>
    <row r="1" ht="14.25" customHeight="1">
      <c r="B1" s="1" t="s">
        <v>29</v>
      </c>
    </row>
    <row r="2" ht="14.25" customHeight="1"/>
    <row r="3" ht="14.25" customHeight="1">
      <c r="B3" s="17" t="s">
        <v>30</v>
      </c>
      <c r="C3" s="6"/>
      <c r="D3" s="6"/>
      <c r="E3" s="7"/>
      <c r="F3" s="18" t="s">
        <v>31</v>
      </c>
      <c r="G3" s="19" t="s">
        <v>32</v>
      </c>
      <c r="H3" s="19" t="s">
        <v>33</v>
      </c>
    </row>
    <row r="4" ht="14.25" customHeight="1">
      <c r="B4" s="20" t="s">
        <v>34</v>
      </c>
      <c r="C4" s="6"/>
      <c r="D4" s="6"/>
      <c r="E4" s="7"/>
      <c r="F4" s="21" t="s">
        <v>35</v>
      </c>
      <c r="G4" s="22" t="s">
        <v>36</v>
      </c>
      <c r="H4" s="23"/>
    </row>
    <row r="5" ht="14.25" customHeight="1">
      <c r="B5" s="20" t="s">
        <v>37</v>
      </c>
      <c r="C5" s="6"/>
      <c r="D5" s="6"/>
      <c r="E5" s="7"/>
      <c r="F5" s="24" t="s">
        <v>38</v>
      </c>
      <c r="G5" s="22" t="s">
        <v>39</v>
      </c>
      <c r="H5" s="22" t="s">
        <v>40</v>
      </c>
    </row>
    <row r="6" ht="14.25" customHeight="1">
      <c r="B6" s="20" t="s">
        <v>41</v>
      </c>
      <c r="C6" s="6"/>
      <c r="D6" s="6"/>
      <c r="E6" s="7"/>
      <c r="F6" s="25" t="s">
        <v>42</v>
      </c>
      <c r="G6" s="22" t="s">
        <v>43</v>
      </c>
      <c r="H6" s="22" t="s">
        <v>44</v>
      </c>
    </row>
    <row r="7" ht="14.25" customHeight="1">
      <c r="B7" s="26" t="s">
        <v>45</v>
      </c>
      <c r="C7" s="6"/>
      <c r="D7" s="6"/>
      <c r="E7" s="7"/>
      <c r="F7" s="25" t="s">
        <v>46</v>
      </c>
      <c r="G7" s="22" t="s">
        <v>47</v>
      </c>
      <c r="H7" s="23" t="s">
        <v>48</v>
      </c>
    </row>
    <row r="8" ht="111.0" customHeight="1">
      <c r="B8" s="20" t="s">
        <v>49</v>
      </c>
      <c r="C8" s="6"/>
      <c r="D8" s="6"/>
      <c r="E8" s="7"/>
      <c r="F8" s="25" t="s">
        <v>50</v>
      </c>
      <c r="G8" s="22" t="s">
        <v>51</v>
      </c>
      <c r="H8" s="22" t="s">
        <v>52</v>
      </c>
      <c r="I8" s="27" t="s">
        <v>53</v>
      </c>
    </row>
    <row r="9" ht="14.25" customHeight="1">
      <c r="B9" s="20" t="s">
        <v>54</v>
      </c>
      <c r="C9" s="6"/>
      <c r="D9" s="6"/>
      <c r="E9" s="7"/>
      <c r="F9" s="25" t="s">
        <v>55</v>
      </c>
      <c r="G9" s="23" t="s">
        <v>25</v>
      </c>
      <c r="H9" s="22" t="s">
        <v>56</v>
      </c>
    </row>
    <row r="10" ht="14.25" customHeight="1">
      <c r="B10" s="20" t="s">
        <v>57</v>
      </c>
      <c r="C10" s="6"/>
      <c r="D10" s="6"/>
      <c r="E10" s="7"/>
      <c r="F10" s="25" t="s">
        <v>58</v>
      </c>
      <c r="G10" s="22" t="s">
        <v>59</v>
      </c>
      <c r="H10" s="22" t="s">
        <v>60</v>
      </c>
      <c r="I10" s="27"/>
    </row>
    <row r="11" ht="14.25" customHeight="1">
      <c r="B11" s="28"/>
    </row>
    <row r="12" ht="14.25" customHeight="1">
      <c r="B12" s="29" t="s">
        <v>61</v>
      </c>
    </row>
    <row r="13" ht="14.25" customHeight="1"/>
    <row r="14" ht="14.25" customHeight="1"/>
    <row r="15" ht="14.25" customHeight="1"/>
    <row r="16" ht="14.25" customHeight="1">
      <c r="B16" s="2" t="s">
        <v>62</v>
      </c>
    </row>
    <row r="17" ht="14.25" customHeight="1">
      <c r="B17" s="2" t="s">
        <v>63</v>
      </c>
    </row>
    <row r="18" ht="14.25" customHeight="1">
      <c r="B18" s="2" t="s">
        <v>64</v>
      </c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1">
    <mergeCell ref="B9:E9"/>
    <mergeCell ref="B10:E10"/>
    <mergeCell ref="B11:E11"/>
    <mergeCell ref="B12:H14"/>
    <mergeCell ref="B1:I1"/>
    <mergeCell ref="B3:E3"/>
    <mergeCell ref="B4:E4"/>
    <mergeCell ref="B5:E5"/>
    <mergeCell ref="B6:E6"/>
    <mergeCell ref="B7:E7"/>
    <mergeCell ref="B8:E8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43.0"/>
    <col customWidth="1" min="3" max="3" width="51.5"/>
  </cols>
  <sheetData>
    <row r="2">
      <c r="B2" s="30" t="s">
        <v>65</v>
      </c>
      <c r="C2" s="18" t="s">
        <v>66</v>
      </c>
    </row>
    <row r="3">
      <c r="B3" s="12" t="s">
        <v>67</v>
      </c>
      <c r="C3" s="12" t="s">
        <v>68</v>
      </c>
    </row>
    <row r="4">
      <c r="B4" s="12" t="s">
        <v>69</v>
      </c>
      <c r="C4" s="12" t="s">
        <v>70</v>
      </c>
    </row>
    <row r="5">
      <c r="B5" s="31" t="s">
        <v>71</v>
      </c>
      <c r="C5" s="32" t="s">
        <v>72</v>
      </c>
    </row>
    <row r="6">
      <c r="B6" s="32" t="s">
        <v>73</v>
      </c>
      <c r="C6" s="32" t="s">
        <v>74</v>
      </c>
    </row>
    <row r="7">
      <c r="B7" s="32" t="s">
        <v>75</v>
      </c>
      <c r="C7" s="32" t="s">
        <v>76</v>
      </c>
    </row>
    <row r="8">
      <c r="B8" s="32" t="s">
        <v>77</v>
      </c>
      <c r="C8" s="32" t="s">
        <v>78</v>
      </c>
    </row>
    <row r="9">
      <c r="B9" s="32" t="s">
        <v>79</v>
      </c>
      <c r="C9" s="32" t="s">
        <v>80</v>
      </c>
    </row>
    <row r="10">
      <c r="B10" s="32" t="s">
        <v>81</v>
      </c>
      <c r="C10" s="32" t="s">
        <v>82</v>
      </c>
    </row>
    <row r="11">
      <c r="B11" s="33" t="s">
        <v>83</v>
      </c>
      <c r="C11" s="32" t="s">
        <v>84</v>
      </c>
    </row>
    <row r="12">
      <c r="B12" s="32" t="s">
        <v>85</v>
      </c>
      <c r="C12" s="32" t="s">
        <v>84</v>
      </c>
    </row>
    <row r="13">
      <c r="B13" s="33" t="s">
        <v>86</v>
      </c>
      <c r="C13" s="32" t="s">
        <v>87</v>
      </c>
    </row>
    <row r="14">
      <c r="B14" s="33" t="s">
        <v>88</v>
      </c>
      <c r="C14" s="32" t="s">
        <v>89</v>
      </c>
    </row>
    <row r="15">
      <c r="B15" s="32" t="s">
        <v>90</v>
      </c>
      <c r="C15" s="32" t="s">
        <v>87</v>
      </c>
    </row>
    <row r="16">
      <c r="B16" s="32" t="s">
        <v>91</v>
      </c>
      <c r="C16" s="32" t="s">
        <v>87</v>
      </c>
    </row>
    <row r="17">
      <c r="B17" s="32" t="s">
        <v>92</v>
      </c>
      <c r="C17" s="32" t="s">
        <v>93</v>
      </c>
    </row>
    <row r="18">
      <c r="B18" s="32" t="s">
        <v>94</v>
      </c>
      <c r="C18" s="32" t="s">
        <v>95</v>
      </c>
    </row>
    <row r="19">
      <c r="B19" s="32" t="s">
        <v>96</v>
      </c>
      <c r="C19" s="32" t="s">
        <v>97</v>
      </c>
    </row>
    <row r="20">
      <c r="C20" s="34"/>
    </row>
    <row r="21">
      <c r="C21" s="34"/>
    </row>
    <row r="22">
      <c r="C22" s="34"/>
    </row>
    <row r="23">
      <c r="C23" s="34"/>
    </row>
    <row r="24">
      <c r="C24" s="34"/>
    </row>
    <row r="25">
      <c r="C25" s="34"/>
    </row>
    <row r="26">
      <c r="C26" s="3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52.25"/>
    <col customWidth="1" min="3" max="3" width="42.88"/>
    <col customWidth="1" min="4" max="4" width="12.25"/>
    <col customWidth="1" min="5" max="5" width="13.38"/>
    <col customWidth="1" min="6" max="6" width="15.38"/>
    <col customWidth="1" min="7" max="7" width="15.88"/>
    <col customWidth="1" min="8" max="8" width="8.63"/>
    <col customWidth="1" min="9" max="9" width="14.38"/>
    <col customWidth="1" min="10" max="25" width="8.63"/>
  </cols>
  <sheetData>
    <row r="1" ht="14.25" customHeight="1">
      <c r="A1" s="2" t="s">
        <v>98</v>
      </c>
    </row>
    <row r="2" ht="14.25" customHeight="1"/>
    <row r="3" ht="14.25" customHeight="1"/>
    <row r="4" ht="14.25" customHeight="1">
      <c r="B4" s="35" t="s">
        <v>99</v>
      </c>
    </row>
    <row r="5" ht="14.25" customHeight="1">
      <c r="B5" s="30" t="s">
        <v>100</v>
      </c>
      <c r="C5" s="18" t="s">
        <v>101</v>
      </c>
      <c r="D5" s="18" t="s">
        <v>102</v>
      </c>
      <c r="E5" s="18" t="s">
        <v>103</v>
      </c>
      <c r="F5" s="18" t="s">
        <v>104</v>
      </c>
      <c r="G5" s="19" t="s">
        <v>105</v>
      </c>
      <c r="H5" s="18" t="s">
        <v>106</v>
      </c>
      <c r="I5" s="36" t="s">
        <v>107</v>
      </c>
    </row>
    <row r="6" ht="14.25" customHeight="1">
      <c r="B6" s="37" t="s">
        <v>108</v>
      </c>
      <c r="C6" s="38" t="s">
        <v>109</v>
      </c>
      <c r="D6" s="38">
        <v>4.0</v>
      </c>
      <c r="E6" s="38">
        <v>3.0</v>
      </c>
      <c r="F6" s="38">
        <v>2.0</v>
      </c>
      <c r="G6" s="38">
        <v>5.0</v>
      </c>
      <c r="H6" s="23">
        <f t="shared" ref="H6:H23" si="1">E6+F6+G6</f>
        <v>10</v>
      </c>
      <c r="I6" s="39" t="s">
        <v>110</v>
      </c>
    </row>
    <row r="7" ht="14.25" customHeight="1">
      <c r="B7" s="37" t="s">
        <v>111</v>
      </c>
      <c r="C7" s="38" t="s">
        <v>112</v>
      </c>
      <c r="D7" s="38">
        <v>4.0</v>
      </c>
      <c r="E7" s="38">
        <v>2.0</v>
      </c>
      <c r="F7" s="38">
        <v>2.0</v>
      </c>
      <c r="G7" s="38">
        <v>5.0</v>
      </c>
      <c r="H7" s="23">
        <f t="shared" si="1"/>
        <v>9</v>
      </c>
      <c r="I7" s="39" t="s">
        <v>110</v>
      </c>
    </row>
    <row r="8" ht="14.25" customHeight="1">
      <c r="B8" s="37" t="s">
        <v>113</v>
      </c>
      <c r="C8" s="38" t="s">
        <v>114</v>
      </c>
      <c r="D8" s="38">
        <v>4.0</v>
      </c>
      <c r="E8" s="38">
        <v>3.0</v>
      </c>
      <c r="F8" s="38">
        <v>2.0</v>
      </c>
      <c r="G8" s="38">
        <v>5.0</v>
      </c>
      <c r="H8" s="23">
        <f t="shared" si="1"/>
        <v>10</v>
      </c>
      <c r="I8" s="39" t="s">
        <v>110</v>
      </c>
    </row>
    <row r="9" ht="14.25" customHeight="1">
      <c r="B9" s="40" t="s">
        <v>115</v>
      </c>
      <c r="C9" s="41" t="s">
        <v>116</v>
      </c>
      <c r="D9" s="41">
        <v>3.0</v>
      </c>
      <c r="E9" s="41">
        <v>2.0</v>
      </c>
      <c r="F9" s="41">
        <v>2.0</v>
      </c>
      <c r="G9" s="41">
        <v>1.0</v>
      </c>
      <c r="H9" s="23">
        <f t="shared" si="1"/>
        <v>5</v>
      </c>
      <c r="I9" s="42" t="s">
        <v>117</v>
      </c>
    </row>
    <row r="10" ht="14.25" customHeight="1">
      <c r="B10" s="40" t="s">
        <v>118</v>
      </c>
      <c r="C10" s="41" t="s">
        <v>119</v>
      </c>
      <c r="D10" s="41">
        <v>3.0</v>
      </c>
      <c r="E10" s="41">
        <v>2.0</v>
      </c>
      <c r="F10" s="41">
        <v>2.0</v>
      </c>
      <c r="G10" s="41">
        <v>1.0</v>
      </c>
      <c r="H10" s="23">
        <f t="shared" si="1"/>
        <v>5</v>
      </c>
      <c r="I10" s="42" t="s">
        <v>117</v>
      </c>
    </row>
    <row r="11" ht="14.25" customHeight="1">
      <c r="B11" s="40" t="s">
        <v>120</v>
      </c>
      <c r="C11" s="41" t="s">
        <v>121</v>
      </c>
      <c r="D11" s="41">
        <v>3.0</v>
      </c>
      <c r="E11" s="41">
        <v>2.0</v>
      </c>
      <c r="F11" s="41">
        <v>2.0</v>
      </c>
      <c r="G11" s="41">
        <v>1.0</v>
      </c>
      <c r="H11" s="23">
        <f t="shared" si="1"/>
        <v>5</v>
      </c>
      <c r="I11" s="42" t="s">
        <v>117</v>
      </c>
    </row>
    <row r="12" ht="14.25" customHeight="1">
      <c r="B12" s="40" t="s">
        <v>122</v>
      </c>
      <c r="C12" s="43" t="s">
        <v>123</v>
      </c>
      <c r="D12" s="41">
        <v>2.0</v>
      </c>
      <c r="E12" s="41">
        <v>5.0</v>
      </c>
      <c r="F12" s="41">
        <v>4.0</v>
      </c>
      <c r="G12" s="41">
        <v>1.0</v>
      </c>
      <c r="H12" s="23">
        <f t="shared" si="1"/>
        <v>10</v>
      </c>
      <c r="I12" s="42" t="s">
        <v>117</v>
      </c>
    </row>
    <row r="13" ht="14.25" customHeight="1">
      <c r="B13" s="44" t="s">
        <v>124</v>
      </c>
      <c r="C13" s="41" t="s">
        <v>125</v>
      </c>
      <c r="D13" s="41">
        <v>3.0</v>
      </c>
      <c r="E13" s="41">
        <v>4.0</v>
      </c>
      <c r="F13" s="41">
        <v>2.0</v>
      </c>
      <c r="G13" s="41">
        <v>3.0</v>
      </c>
      <c r="H13" s="23">
        <f t="shared" si="1"/>
        <v>9</v>
      </c>
      <c r="I13" s="42" t="s">
        <v>126</v>
      </c>
    </row>
    <row r="14" ht="14.25" customHeight="1">
      <c r="B14" s="44" t="s">
        <v>127</v>
      </c>
      <c r="C14" s="41" t="s">
        <v>125</v>
      </c>
      <c r="D14" s="41">
        <v>3.0</v>
      </c>
      <c r="E14" s="41">
        <v>4.0</v>
      </c>
      <c r="F14" s="41">
        <v>2.0</v>
      </c>
      <c r="G14" s="41">
        <v>3.0</v>
      </c>
      <c r="H14" s="23">
        <f t="shared" si="1"/>
        <v>9</v>
      </c>
      <c r="I14" s="42" t="s">
        <v>126</v>
      </c>
    </row>
    <row r="15" ht="14.25" customHeight="1">
      <c r="B15" s="40" t="s">
        <v>128</v>
      </c>
      <c r="C15" s="43" t="s">
        <v>129</v>
      </c>
      <c r="D15" s="41">
        <v>3.0</v>
      </c>
      <c r="E15" s="41">
        <v>2.0</v>
      </c>
      <c r="F15" s="41">
        <v>2.0</v>
      </c>
      <c r="G15" s="41">
        <v>1.0</v>
      </c>
      <c r="H15" s="23">
        <f t="shared" si="1"/>
        <v>5</v>
      </c>
      <c r="I15" s="42" t="s">
        <v>117</v>
      </c>
    </row>
    <row r="16" ht="14.25" customHeight="1">
      <c r="B16" s="40" t="s">
        <v>130</v>
      </c>
      <c r="C16" s="41" t="s">
        <v>131</v>
      </c>
      <c r="D16" s="41">
        <v>2.0</v>
      </c>
      <c r="E16" s="41">
        <v>5.0</v>
      </c>
      <c r="F16" s="41">
        <v>3.0</v>
      </c>
      <c r="G16" s="41">
        <v>3.0</v>
      </c>
      <c r="H16" s="23">
        <f t="shared" si="1"/>
        <v>11</v>
      </c>
      <c r="I16" s="42" t="s">
        <v>126</v>
      </c>
    </row>
    <row r="17" ht="14.25" customHeight="1">
      <c r="B17" s="40" t="s">
        <v>132</v>
      </c>
      <c r="C17" s="41" t="s">
        <v>116</v>
      </c>
      <c r="D17" s="41">
        <v>3.0</v>
      </c>
      <c r="E17" s="41">
        <v>2.0</v>
      </c>
      <c r="F17" s="41">
        <v>2.0</v>
      </c>
      <c r="G17" s="41">
        <v>1.0</v>
      </c>
      <c r="H17" s="23">
        <f t="shared" si="1"/>
        <v>5</v>
      </c>
      <c r="I17" s="42" t="s">
        <v>117</v>
      </c>
    </row>
    <row r="18" ht="14.25" customHeight="1">
      <c r="B18" s="40" t="s">
        <v>133</v>
      </c>
      <c r="C18" s="43" t="s">
        <v>134</v>
      </c>
      <c r="D18" s="41">
        <v>3.0</v>
      </c>
      <c r="E18" s="41">
        <v>3.0</v>
      </c>
      <c r="F18" s="41">
        <v>4.0</v>
      </c>
      <c r="G18" s="41">
        <v>1.0</v>
      </c>
      <c r="H18" s="23">
        <f t="shared" si="1"/>
        <v>8</v>
      </c>
      <c r="I18" s="42" t="s">
        <v>126</v>
      </c>
    </row>
    <row r="19" ht="14.25" customHeight="1">
      <c r="B19" s="44" t="s">
        <v>135</v>
      </c>
      <c r="C19" s="41" t="s">
        <v>121</v>
      </c>
      <c r="D19" s="41">
        <v>4.0</v>
      </c>
      <c r="E19" s="41">
        <v>2.0</v>
      </c>
      <c r="F19" s="41">
        <v>2.0</v>
      </c>
      <c r="G19" s="41">
        <v>3.0</v>
      </c>
      <c r="H19" s="23">
        <f t="shared" si="1"/>
        <v>7</v>
      </c>
      <c r="I19" s="42" t="s">
        <v>110</v>
      </c>
    </row>
    <row r="20" ht="14.25" customHeight="1">
      <c r="B20" s="44" t="s">
        <v>136</v>
      </c>
      <c r="C20" s="41" t="s">
        <v>116</v>
      </c>
      <c r="D20" s="41">
        <v>1.0</v>
      </c>
      <c r="E20" s="41">
        <v>3.0</v>
      </c>
      <c r="F20" s="41">
        <v>2.0</v>
      </c>
      <c r="G20" s="41">
        <v>1.0</v>
      </c>
      <c r="H20" s="23">
        <f t="shared" si="1"/>
        <v>6</v>
      </c>
      <c r="I20" s="42" t="s">
        <v>137</v>
      </c>
    </row>
    <row r="21" ht="14.25" customHeight="1">
      <c r="B21" s="45" t="s">
        <v>80</v>
      </c>
      <c r="C21" s="43" t="s">
        <v>138</v>
      </c>
      <c r="D21" s="41">
        <v>4.0</v>
      </c>
      <c r="E21" s="41">
        <v>4.0</v>
      </c>
      <c r="F21" s="41">
        <v>2.0</v>
      </c>
      <c r="G21" s="41">
        <v>1.0</v>
      </c>
      <c r="H21" s="23">
        <f t="shared" si="1"/>
        <v>7</v>
      </c>
      <c r="I21" s="42" t="s">
        <v>110</v>
      </c>
    </row>
    <row r="22" ht="14.25" customHeight="1">
      <c r="B22" s="44" t="s">
        <v>139</v>
      </c>
      <c r="C22" s="43" t="s">
        <v>140</v>
      </c>
      <c r="D22" s="41">
        <v>3.0</v>
      </c>
      <c r="E22" s="41">
        <v>4.0</v>
      </c>
      <c r="F22" s="41">
        <v>2.0</v>
      </c>
      <c r="G22" s="41">
        <v>3.0</v>
      </c>
      <c r="H22" s="23">
        <f t="shared" si="1"/>
        <v>9</v>
      </c>
      <c r="I22" s="42" t="s">
        <v>126</v>
      </c>
    </row>
    <row r="23" ht="14.25" customHeight="1">
      <c r="B23" s="44" t="s">
        <v>141</v>
      </c>
      <c r="C23" s="43" t="s">
        <v>140</v>
      </c>
      <c r="D23" s="41">
        <v>3.0</v>
      </c>
      <c r="E23" s="41">
        <v>4.0</v>
      </c>
      <c r="F23" s="41">
        <v>2.0</v>
      </c>
      <c r="G23" s="41">
        <v>3.0</v>
      </c>
      <c r="H23" s="23">
        <f t="shared" si="1"/>
        <v>9</v>
      </c>
      <c r="I23" s="42" t="s">
        <v>126</v>
      </c>
    </row>
    <row r="24" ht="14.25" customHeight="1">
      <c r="B24" s="46"/>
      <c r="C24" s="47"/>
      <c r="D24" s="47"/>
      <c r="E24" s="47"/>
      <c r="F24" s="47"/>
      <c r="G24" s="47"/>
      <c r="H24" s="23"/>
      <c r="I24" s="47"/>
    </row>
    <row r="25" ht="14.25" customHeight="1"/>
    <row r="26" ht="14.25" customHeight="1">
      <c r="D26" s="3" t="s">
        <v>142</v>
      </c>
      <c r="F26" s="34" t="s">
        <v>143</v>
      </c>
    </row>
    <row r="27" ht="14.25" customHeight="1">
      <c r="D27" s="3" t="s">
        <v>144</v>
      </c>
      <c r="F27" s="34" t="s">
        <v>145</v>
      </c>
    </row>
    <row r="28" ht="14.25" customHeight="1">
      <c r="D28" s="3" t="s">
        <v>146</v>
      </c>
      <c r="F28" s="34" t="s">
        <v>147</v>
      </c>
    </row>
    <row r="29" ht="14.25" customHeight="1">
      <c r="F29" s="34" t="s">
        <v>148</v>
      </c>
    </row>
    <row r="30" ht="14.25" customHeight="1">
      <c r="D30" s="34" t="s">
        <v>149</v>
      </c>
      <c r="E30" s="34" t="s">
        <v>150</v>
      </c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mergeCells count="1">
    <mergeCell ref="B4:C4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0" width="8.63"/>
    <col customWidth="1" min="11" max="11" width="12.63"/>
    <col customWidth="1" min="12" max="26" width="8.63"/>
  </cols>
  <sheetData>
    <row r="1" ht="14.25" customHeight="1">
      <c r="A1" s="2" t="s">
        <v>151</v>
      </c>
    </row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>
      <c r="A14" s="2" t="s">
        <v>152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>
      <c r="A29" s="2" t="s">
        <v>153</v>
      </c>
    </row>
    <row r="30" ht="14.25" customHeight="1"/>
    <row r="31" ht="14.25" customHeight="1"/>
    <row r="32" ht="14.25" customHeight="1"/>
    <row r="33" ht="14.25" customHeight="1">
      <c r="L33" s="34" t="s">
        <v>154</v>
      </c>
    </row>
    <row r="34" ht="14.25" customHeight="1"/>
    <row r="35" ht="14.25" customHeight="1">
      <c r="L35" s="34" t="s">
        <v>155</v>
      </c>
    </row>
    <row r="36" ht="14.25" customHeight="1"/>
    <row r="37" ht="14.25" customHeight="1">
      <c r="L37" s="34" t="s">
        <v>156</v>
      </c>
    </row>
    <row r="38" ht="14.25" customHeight="1"/>
    <row r="39" ht="14.25" customHeight="1">
      <c r="L39" s="34" t="s">
        <v>157</v>
      </c>
    </row>
    <row r="40" ht="14.25" customHeight="1"/>
    <row r="41" ht="14.25" customHeight="1"/>
    <row r="42" ht="14.25" customHeight="1"/>
    <row r="43" ht="14.25" customHeight="1"/>
    <row r="44" ht="14.25" customHeight="1">
      <c r="A44" s="2" t="s">
        <v>158</v>
      </c>
    </row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2024-04-03T21:53:11Z</dcterms:created>
  <dc:creator>Valentina Cruz DePaula</dc:creator>
</cp:coreProperties>
</file>