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iegoPC\Documents\GitHub\tflite_tests\"/>
    </mc:Choice>
  </mc:AlternateContent>
  <xr:revisionPtr revIDLastSave="0" documentId="13_ncr:1_{533E86C0-6385-4273-98BF-3DBBB849B26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P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<sst xmlns="http://schemas.openxmlformats.org/spreadsheetml/2006/main" count="102" uniqueCount="46">
  <si>
    <t>Imagem</t>
  </si>
  <si>
    <t>Pixels</t>
  </si>
  <si>
    <t>Resolução (W)</t>
  </si>
  <si>
    <t>Resolução (H)</t>
  </si>
  <si>
    <t>Modelo</t>
  </si>
  <si>
    <t>Equipamento</t>
  </si>
  <si>
    <t>Framework</t>
  </si>
  <si>
    <t>buva_128x128crop.png</t>
  </si>
  <si>
    <t>tflite float32</t>
  </si>
  <si>
    <t>Raspberry Pi 4 4GB</t>
  </si>
  <si>
    <t>Tempo de inferencia</t>
  </si>
  <si>
    <t>Tempo de inferencia 1</t>
  </si>
  <si>
    <t>TI 2</t>
  </si>
  <si>
    <t>TI 3</t>
  </si>
  <si>
    <t>TI4</t>
  </si>
  <si>
    <t>TI5</t>
  </si>
  <si>
    <t>Tipo imagem</t>
  </si>
  <si>
    <t>Grayscale</t>
  </si>
  <si>
    <t>OS</t>
  </si>
  <si>
    <t>Raspbian Bullseye</t>
  </si>
  <si>
    <t>tflite uint8</t>
  </si>
  <si>
    <t>N Parametros</t>
  </si>
  <si>
    <t>minst_resizedto128_10classes</t>
  </si>
  <si>
    <t>minst_resizedto224_10classes</t>
  </si>
  <si>
    <t>buva_224x224crop.png</t>
  </si>
  <si>
    <t>RGB</t>
  </si>
  <si>
    <t>mobilenetV2_flowers</t>
  </si>
  <si>
    <t>mobilenetV2_weeds</t>
  </si>
  <si>
    <t>ONNX from TF_savemodel</t>
  </si>
  <si>
    <t>ONNX from Tflite</t>
  </si>
  <si>
    <t>Yolov5n</t>
  </si>
  <si>
    <t>Tflite</t>
  </si>
  <si>
    <t>conversão manual eh 0,5ms mais rapida mas muda resultado das detecs</t>
  </si>
  <si>
    <t>Efficientnet (adam)</t>
  </si>
  <si>
    <t>Efficientnet (RMSProp)</t>
  </si>
  <si>
    <t>MobilenetV3 small alpha 1.0</t>
  </si>
  <si>
    <t>MobilenetV3 small alpha 0.75</t>
  </si>
  <si>
    <t>Tflite int8</t>
  </si>
  <si>
    <t>Mobilenetv2</t>
  </si>
  <si>
    <t>Raspbian Bullseye x64</t>
  </si>
  <si>
    <t>Raspberry Pi 4 4GB (overclock 1800/600)</t>
  </si>
  <si>
    <t>Tflite uint8</t>
  </si>
  <si>
    <t>Mobilenetv2 tfhub</t>
  </si>
  <si>
    <t>MobilenetV2 alpha 0.5</t>
  </si>
  <si>
    <t>MobilenetV2 alpha 0.75</t>
  </si>
  <si>
    <t xml:space="preserve">Effnet0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</si>
</sst>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F21" sqref="F21"/>
    </sheetView>
  </sheetViews>
  <sheetFormatPr defaultRowHeight="15" x14ac:dyDescent="0.25"/>
  <cols>
    <col min="1" max="1" width="21.42578125" bestFit="1" customWidth="1"/>
    <col min="2" max="2" width="13.85546875" bestFit="1" customWidth="1"/>
    <col min="3" max="3" width="13.28515625" bestFit="1" customWidth="1"/>
    <col min="5" max="5" width="14.5703125" customWidth="1"/>
    <col min="6" max="6" width="28" bestFit="1" customWidth="1"/>
    <col min="7" max="7" width="23" customWidth="1"/>
    <col min="8" max="8" width="21" bestFit="1" customWidth="1"/>
    <col min="9" max="9" width="36.7109375" bestFit="1" customWidth="1"/>
    <col min="10" max="11" width="21" bestFit="1" customWidth="1"/>
    <col min="12" max="12" width="5" bestFit="1" customWidth="1"/>
    <col min="13" max="15" width="6" bestFit="1" customWidth="1"/>
    <col min="16" max="16" width="19.5703125" bestFit="1" customWidth="1"/>
  </cols>
  <sheetData>
    <row r="1" spans="1:17" x14ac:dyDescent="0.25">
      <c r="A1" t="s">
        <v>0</v>
      </c>
      <c r="B1" t="s">
        <v>2</v>
      </c>
      <c r="C1" t="s">
        <v>3</v>
      </c>
      <c r="D1" t="s">
        <v>1</v>
      </c>
      <c r="E1" t="s">
        <v>16</v>
      </c>
      <c r="F1" t="s">
        <v>4</v>
      </c>
      <c r="G1" t="s">
        <v>21</v>
      </c>
      <c r="H1" t="s">
        <v>6</v>
      </c>
      <c r="I1" t="s">
        <v>5</v>
      </c>
      <c r="J1" t="s">
        <v>18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10</v>
      </c>
    </row>
    <row r="2" spans="1:17" x14ac:dyDescent="0.25">
      <c r="A2" t="s">
        <v>7</v>
      </c>
      <c r="B2">
        <v>128</v>
      </c>
      <c r="C2">
        <v>128</v>
      </c>
      <c r="D2">
        <f>B2*C2</f>
        <v>16384</v>
      </c>
      <c r="E2" t="s">
        <v>17</v>
      </c>
      <c r="F2" t="s">
        <v>22</v>
      </c>
      <c r="G2">
        <v>640064</v>
      </c>
      <c r="H2" t="s">
        <v>8</v>
      </c>
      <c r="I2" t="s">
        <v>9</v>
      </c>
      <c r="J2" t="s">
        <v>19</v>
      </c>
      <c r="K2">
        <v>44.93</v>
      </c>
      <c r="L2">
        <v>46.2</v>
      </c>
      <c r="M2">
        <v>44.94</v>
      </c>
      <c r="N2">
        <v>45.94</v>
      </c>
      <c r="O2">
        <v>44.9</v>
      </c>
      <c r="P2">
        <f>AVERAGE(K2:O2)</f>
        <v>45.381999999999998</v>
      </c>
    </row>
    <row r="3" spans="1:17" x14ac:dyDescent="0.25">
      <c r="A3" t="s">
        <v>7</v>
      </c>
      <c r="B3">
        <v>128</v>
      </c>
      <c r="C3">
        <v>128</v>
      </c>
      <c r="D3">
        <f t="shared" ref="D3:D22" si="0">B3*C3</f>
        <v>16384</v>
      </c>
      <c r="E3" t="s">
        <v>17</v>
      </c>
      <c r="F3" t="s">
        <v>22</v>
      </c>
      <c r="G3">
        <v>640064</v>
      </c>
      <c r="H3" t="s">
        <v>20</v>
      </c>
      <c r="I3" t="s">
        <v>9</v>
      </c>
      <c r="J3" t="s">
        <v>19</v>
      </c>
      <c r="K3">
        <v>66.55</v>
      </c>
      <c r="L3">
        <v>66.400000000000006</v>
      </c>
      <c r="M3">
        <v>67.41</v>
      </c>
      <c r="N3">
        <v>67.33</v>
      </c>
      <c r="O3">
        <v>66.44</v>
      </c>
      <c r="P3">
        <f t="shared" ref="P3:P25" si="1">AVERAGE(K3:O3)</f>
        <v>66.825999999999993</v>
      </c>
    </row>
    <row r="4" spans="1:17" x14ac:dyDescent="0.25">
      <c r="A4" t="s">
        <v>7</v>
      </c>
      <c r="B4">
        <v>128</v>
      </c>
      <c r="C4">
        <v>128</v>
      </c>
      <c r="D4">
        <f t="shared" si="0"/>
        <v>16384</v>
      </c>
      <c r="E4" t="s">
        <v>17</v>
      </c>
      <c r="F4" t="s">
        <v>22</v>
      </c>
      <c r="G4">
        <v>105540</v>
      </c>
      <c r="H4" t="s">
        <v>20</v>
      </c>
      <c r="I4" t="s">
        <v>9</v>
      </c>
      <c r="J4" t="s">
        <v>19</v>
      </c>
      <c r="K4">
        <v>25.21</v>
      </c>
      <c r="L4">
        <v>25.25</v>
      </c>
      <c r="M4">
        <v>25.13</v>
      </c>
      <c r="N4">
        <v>25.02</v>
      </c>
      <c r="O4">
        <v>25.19</v>
      </c>
      <c r="P4">
        <f t="shared" si="1"/>
        <v>25.16</v>
      </c>
    </row>
    <row r="5" spans="1:17" x14ac:dyDescent="0.25">
      <c r="A5" t="s">
        <v>7</v>
      </c>
      <c r="B5">
        <v>128</v>
      </c>
      <c r="C5">
        <v>128</v>
      </c>
      <c r="D5">
        <f t="shared" si="0"/>
        <v>16384</v>
      </c>
      <c r="E5" t="s">
        <v>17</v>
      </c>
      <c r="F5" t="s">
        <v>22</v>
      </c>
      <c r="G5">
        <v>105540</v>
      </c>
      <c r="H5" t="s">
        <v>8</v>
      </c>
      <c r="I5" t="s">
        <v>9</v>
      </c>
      <c r="J5" t="s">
        <v>19</v>
      </c>
      <c r="K5">
        <v>44.67</v>
      </c>
      <c r="L5">
        <v>44.11</v>
      </c>
      <c r="M5">
        <v>44.7</v>
      </c>
      <c r="N5">
        <v>45.02</v>
      </c>
      <c r="O5">
        <v>44.66</v>
      </c>
      <c r="P5">
        <f t="shared" si="1"/>
        <v>44.632000000000005</v>
      </c>
    </row>
    <row r="6" spans="1:17" x14ac:dyDescent="0.25">
      <c r="A6" t="s">
        <v>24</v>
      </c>
      <c r="B6">
        <v>224</v>
      </c>
      <c r="C6">
        <v>224</v>
      </c>
      <c r="D6">
        <f t="shared" si="0"/>
        <v>50176</v>
      </c>
      <c r="E6" t="s">
        <v>17</v>
      </c>
      <c r="F6" t="s">
        <v>23</v>
      </c>
      <c r="G6">
        <v>617540</v>
      </c>
      <c r="H6" t="s">
        <v>20</v>
      </c>
      <c r="I6" t="s">
        <v>9</v>
      </c>
      <c r="J6" t="s">
        <v>19</v>
      </c>
      <c r="K6">
        <v>83.57</v>
      </c>
      <c r="L6">
        <v>83.85</v>
      </c>
      <c r="M6">
        <v>83.6</v>
      </c>
      <c r="N6">
        <v>83.98</v>
      </c>
      <c r="O6">
        <v>83.66</v>
      </c>
      <c r="P6">
        <f t="shared" si="1"/>
        <v>83.731999999999999</v>
      </c>
    </row>
    <row r="7" spans="1:17" x14ac:dyDescent="0.25">
      <c r="A7" t="s">
        <v>24</v>
      </c>
      <c r="B7">
        <v>224</v>
      </c>
      <c r="C7">
        <v>224</v>
      </c>
      <c r="D7">
        <f t="shared" si="0"/>
        <v>50176</v>
      </c>
      <c r="E7" t="s">
        <v>17</v>
      </c>
      <c r="F7" t="s">
        <v>23</v>
      </c>
      <c r="G7">
        <v>617540</v>
      </c>
      <c r="H7" t="s">
        <v>8</v>
      </c>
      <c r="I7" t="s">
        <v>9</v>
      </c>
      <c r="J7" t="s">
        <v>19</v>
      </c>
      <c r="K7">
        <v>149.81</v>
      </c>
      <c r="L7">
        <v>149.49</v>
      </c>
      <c r="M7">
        <v>150.32</v>
      </c>
      <c r="N7">
        <v>151.11000000000001</v>
      </c>
      <c r="O7">
        <v>151.22</v>
      </c>
      <c r="P7">
        <f t="shared" si="1"/>
        <v>150.39000000000001</v>
      </c>
    </row>
    <row r="8" spans="1:17" x14ac:dyDescent="0.25">
      <c r="A8" t="s">
        <v>24</v>
      </c>
      <c r="B8">
        <v>224</v>
      </c>
      <c r="C8">
        <v>224</v>
      </c>
      <c r="D8">
        <f t="shared" si="0"/>
        <v>50176</v>
      </c>
      <c r="E8" t="s">
        <v>25</v>
      </c>
      <c r="F8" t="s">
        <v>26</v>
      </c>
      <c r="H8" t="s">
        <v>20</v>
      </c>
      <c r="I8" t="s">
        <v>9</v>
      </c>
      <c r="J8" t="s">
        <v>19</v>
      </c>
      <c r="K8">
        <v>125.06</v>
      </c>
      <c r="L8">
        <v>125.03</v>
      </c>
      <c r="M8">
        <v>124.22</v>
      </c>
      <c r="N8">
        <v>125.46</v>
      </c>
      <c r="O8">
        <v>124.32</v>
      </c>
      <c r="P8">
        <f t="shared" si="1"/>
        <v>124.81799999999998</v>
      </c>
    </row>
    <row r="9" spans="1:17" x14ac:dyDescent="0.25">
      <c r="A9" t="s">
        <v>24</v>
      </c>
      <c r="B9">
        <v>224</v>
      </c>
      <c r="C9">
        <v>224</v>
      </c>
      <c r="D9">
        <f t="shared" si="0"/>
        <v>50176</v>
      </c>
      <c r="E9" t="s">
        <v>25</v>
      </c>
      <c r="F9" t="s">
        <v>27</v>
      </c>
      <c r="H9" t="s">
        <v>20</v>
      </c>
      <c r="I9" t="s">
        <v>9</v>
      </c>
      <c r="J9" t="s">
        <v>19</v>
      </c>
      <c r="K9">
        <v>130.04</v>
      </c>
      <c r="L9">
        <v>130.07</v>
      </c>
      <c r="M9">
        <v>129.13999999999999</v>
      </c>
      <c r="N9">
        <v>130.04</v>
      </c>
      <c r="O9">
        <v>129.9</v>
      </c>
      <c r="P9">
        <f t="shared" si="1"/>
        <v>129.83799999999999</v>
      </c>
    </row>
    <row r="10" spans="1:17" x14ac:dyDescent="0.25">
      <c r="A10" t="s">
        <v>24</v>
      </c>
      <c r="B10">
        <v>224</v>
      </c>
      <c r="C10">
        <v>224</v>
      </c>
      <c r="D10">
        <f t="shared" si="0"/>
        <v>50176</v>
      </c>
      <c r="E10" t="s">
        <v>25</v>
      </c>
      <c r="F10" t="s">
        <v>35</v>
      </c>
      <c r="H10" t="s">
        <v>28</v>
      </c>
      <c r="K10">
        <v>77.349999999999994</v>
      </c>
      <c r="L10">
        <v>76.81</v>
      </c>
      <c r="M10">
        <v>76.7</v>
      </c>
      <c r="N10">
        <v>78.13</v>
      </c>
      <c r="O10">
        <v>78.260000000000005</v>
      </c>
      <c r="P10">
        <f t="shared" si="1"/>
        <v>77.45</v>
      </c>
    </row>
    <row r="11" spans="1:17" x14ac:dyDescent="0.25">
      <c r="A11" t="s">
        <v>24</v>
      </c>
      <c r="B11">
        <v>224</v>
      </c>
      <c r="C11">
        <v>224</v>
      </c>
      <c r="D11">
        <f t="shared" si="0"/>
        <v>50176</v>
      </c>
      <c r="E11" t="s">
        <v>25</v>
      </c>
      <c r="F11" t="s">
        <v>35</v>
      </c>
      <c r="H11" t="s">
        <v>20</v>
      </c>
      <c r="K11">
        <v>35.99</v>
      </c>
      <c r="L11">
        <v>35.89</v>
      </c>
      <c r="M11">
        <v>35.86</v>
      </c>
      <c r="N11">
        <v>35.96</v>
      </c>
      <c r="O11">
        <v>35.840000000000003</v>
      </c>
      <c r="P11">
        <f t="shared" si="1"/>
        <v>35.908000000000001</v>
      </c>
    </row>
    <row r="12" spans="1:17" x14ac:dyDescent="0.25">
      <c r="A12" t="s">
        <v>24</v>
      </c>
      <c r="B12">
        <v>224</v>
      </c>
      <c r="C12">
        <v>224</v>
      </c>
      <c r="D12">
        <f t="shared" si="0"/>
        <v>50176</v>
      </c>
      <c r="F12" t="s">
        <v>30</v>
      </c>
      <c r="H12" t="s">
        <v>29</v>
      </c>
      <c r="K12">
        <v>105.69</v>
      </c>
      <c r="L12">
        <v>105.46</v>
      </c>
      <c r="M12">
        <v>105.77</v>
      </c>
      <c r="N12">
        <v>106.11</v>
      </c>
      <c r="O12">
        <v>105.94</v>
      </c>
      <c r="P12">
        <f t="shared" si="1"/>
        <v>105.79400000000001</v>
      </c>
    </row>
    <row r="13" spans="1:17" x14ac:dyDescent="0.25">
      <c r="A13" t="s">
        <v>24</v>
      </c>
      <c r="B13">
        <v>224</v>
      </c>
      <c r="C13">
        <v>224</v>
      </c>
      <c r="D13">
        <f t="shared" si="0"/>
        <v>50176</v>
      </c>
      <c r="F13" t="s">
        <v>33</v>
      </c>
      <c r="H13" t="s">
        <v>29</v>
      </c>
      <c r="K13">
        <v>422.08</v>
      </c>
      <c r="L13">
        <v>421.82</v>
      </c>
      <c r="M13">
        <v>422.75</v>
      </c>
      <c r="N13">
        <v>404.22</v>
      </c>
      <c r="O13">
        <v>407.03</v>
      </c>
      <c r="P13">
        <f t="shared" si="1"/>
        <v>415.58000000000004</v>
      </c>
    </row>
    <row r="14" spans="1:17" x14ac:dyDescent="0.25">
      <c r="A14" t="s">
        <v>24</v>
      </c>
      <c r="B14">
        <v>224</v>
      </c>
      <c r="C14">
        <v>224</v>
      </c>
      <c r="D14">
        <f t="shared" si="0"/>
        <v>50176</v>
      </c>
      <c r="F14" t="s">
        <v>30</v>
      </c>
      <c r="H14" t="s">
        <v>31</v>
      </c>
      <c r="K14">
        <v>73.19</v>
      </c>
      <c r="L14">
        <v>73.180000000000007</v>
      </c>
      <c r="M14">
        <v>73.2</v>
      </c>
      <c r="N14">
        <v>72.91</v>
      </c>
      <c r="O14">
        <v>73.11</v>
      </c>
      <c r="P14">
        <f t="shared" si="1"/>
        <v>73.118000000000009</v>
      </c>
      <c r="Q14" t="s">
        <v>32</v>
      </c>
    </row>
    <row r="15" spans="1:17" x14ac:dyDescent="0.25">
      <c r="A15" t="s">
        <v>24</v>
      </c>
      <c r="B15">
        <v>224</v>
      </c>
      <c r="C15">
        <v>224</v>
      </c>
      <c r="D15">
        <f t="shared" si="0"/>
        <v>50176</v>
      </c>
      <c r="F15" t="s">
        <v>34</v>
      </c>
      <c r="H15" t="s">
        <v>31</v>
      </c>
      <c r="K15">
        <v>321.48</v>
      </c>
      <c r="L15">
        <v>323.01</v>
      </c>
      <c r="M15">
        <v>321.66000000000003</v>
      </c>
      <c r="N15">
        <v>323.33999999999997</v>
      </c>
      <c r="O15">
        <v>322.88</v>
      </c>
      <c r="P15">
        <f t="shared" si="1"/>
        <v>322.47399999999999</v>
      </c>
    </row>
    <row r="16" spans="1:17" x14ac:dyDescent="0.25">
      <c r="D16">
        <f t="shared" si="0"/>
        <v>0</v>
      </c>
      <c r="F16" t="s">
        <v>36</v>
      </c>
      <c r="H16" t="s">
        <v>37</v>
      </c>
      <c r="K16">
        <v>32.229999999999997</v>
      </c>
      <c r="L16">
        <v>32.42</v>
      </c>
      <c r="M16">
        <v>32.35</v>
      </c>
      <c r="N16">
        <v>32.29</v>
      </c>
      <c r="O16">
        <v>32.4</v>
      </c>
      <c r="P16">
        <f t="shared" si="1"/>
        <v>32.338000000000001</v>
      </c>
    </row>
    <row r="17" spans="4:16" x14ac:dyDescent="0.25">
      <c r="D17">
        <f t="shared" si="0"/>
        <v>0</v>
      </c>
      <c r="F17" t="s">
        <v>38</v>
      </c>
      <c r="K17">
        <v>131.72999999999999</v>
      </c>
      <c r="L17">
        <v>129.91999999999999</v>
      </c>
      <c r="M17">
        <v>130.16999999999999</v>
      </c>
      <c r="N17">
        <v>130.49</v>
      </c>
      <c r="O17">
        <v>130.13999999999999</v>
      </c>
      <c r="P17">
        <f t="shared" si="1"/>
        <v>130.48999999999998</v>
      </c>
    </row>
    <row r="18" spans="4:16" x14ac:dyDescent="0.25">
      <c r="D18">
        <f t="shared" si="0"/>
        <v>0</v>
      </c>
      <c r="F18" t="s">
        <v>38</v>
      </c>
      <c r="H18" t="s">
        <v>41</v>
      </c>
      <c r="I18" t="s">
        <v>40</v>
      </c>
      <c r="J18" t="s">
        <v>39</v>
      </c>
      <c r="K18">
        <v>79.16</v>
      </c>
      <c r="L18">
        <v>78.72</v>
      </c>
      <c r="M18">
        <v>79.010000000000005</v>
      </c>
      <c r="N18">
        <v>79.09</v>
      </c>
      <c r="O18">
        <v>81.36</v>
      </c>
      <c r="P18">
        <f t="shared" si="1"/>
        <v>79.468000000000004</v>
      </c>
    </row>
    <row r="19" spans="4:16" x14ac:dyDescent="0.25">
      <c r="D19">
        <f t="shared" si="0"/>
        <v>0</v>
      </c>
      <c r="F19" t="s">
        <v>35</v>
      </c>
      <c r="H19" t="s">
        <v>37</v>
      </c>
      <c r="K19">
        <v>24.23</v>
      </c>
      <c r="L19">
        <v>24.16</v>
      </c>
      <c r="M19">
        <v>24.23</v>
      </c>
      <c r="N19">
        <v>38.6</v>
      </c>
      <c r="O19">
        <v>25.54</v>
      </c>
      <c r="P19">
        <f t="shared" si="1"/>
        <v>27.351999999999997</v>
      </c>
    </row>
    <row r="20" spans="4:16" x14ac:dyDescent="0.25">
      <c r="D20">
        <f t="shared" si="0"/>
        <v>0</v>
      </c>
      <c r="F20" t="s">
        <v>36</v>
      </c>
      <c r="K20">
        <v>21.17</v>
      </c>
      <c r="L20">
        <v>21.18</v>
      </c>
      <c r="M20">
        <v>21.2</v>
      </c>
      <c r="N20">
        <v>21.1</v>
      </c>
      <c r="O20">
        <v>21.04</v>
      </c>
      <c r="P20">
        <f t="shared" si="1"/>
        <v>21.137999999999998</v>
      </c>
    </row>
    <row r="21" spans="4:16" x14ac:dyDescent="0.25">
      <c r="D21">
        <f t="shared" si="0"/>
        <v>0</v>
      </c>
      <c r="F21" t="s">
        <v>42</v>
      </c>
      <c r="H21" t="s">
        <v>41</v>
      </c>
      <c r="K21">
        <v>76.91</v>
      </c>
      <c r="L21">
        <v>76.650000000000006</v>
      </c>
      <c r="M21">
        <v>76.94</v>
      </c>
      <c r="N21">
        <v>77.150000000000006</v>
      </c>
      <c r="O21">
        <v>77.13</v>
      </c>
      <c r="P21">
        <f t="shared" si="1"/>
        <v>76.955999999999989</v>
      </c>
    </row>
    <row r="22" spans="4:16" x14ac:dyDescent="0.25">
      <c r="D22">
        <f t="shared" si="0"/>
        <v>0</v>
      </c>
      <c r="F22" t="s">
        <v>43</v>
      </c>
      <c r="K22">
        <v>38.6</v>
      </c>
      <c r="L22">
        <v>39.26</v>
      </c>
      <c r="M22">
        <v>39.74</v>
      </c>
      <c r="N22">
        <v>37.99</v>
      </c>
      <c r="O22">
        <v>49.74</v>
      </c>
      <c r="P22">
        <f t="shared" si="1"/>
        <v>41.066000000000003</v>
      </c>
    </row>
    <row r="23" spans="4:16" x14ac:dyDescent="0.25">
      <c r="F23" t="s">
        <v>30</v>
      </c>
      <c r="H23" t="s">
        <v>41</v>
      </c>
      <c r="K23">
        <v>51.86</v>
      </c>
      <c r="L23">
        <v>51.76</v>
      </c>
      <c r="M23">
        <v>51.69</v>
      </c>
      <c r="N23">
        <v>51.79</v>
      </c>
      <c r="O23">
        <v>52.11</v>
      </c>
      <c r="P23">
        <f t="shared" si="1"/>
        <v>51.841999999999999</v>
      </c>
    </row>
    <row r="24" spans="4:16" x14ac:dyDescent="0.25">
      <c r="F24" t="s">
        <v>44</v>
      </c>
      <c r="K24">
        <v>66.41</v>
      </c>
      <c r="L24">
        <v>66.06</v>
      </c>
      <c r="M24">
        <v>66.346999999999994</v>
      </c>
      <c r="N24">
        <v>66.22</v>
      </c>
      <c r="O24">
        <v>66.099999999999994</v>
      </c>
      <c r="P24">
        <f t="shared" si="1"/>
        <v>66.227400000000017</v>
      </c>
    </row>
    <row r="25" spans="4:16" x14ac:dyDescent="0.25">
      <c r="F25" t="s">
        <v>45</v>
      </c>
      <c r="K25">
        <v>96.97</v>
      </c>
      <c r="L25">
        <v>94.69</v>
      </c>
      <c r="M25">
        <v>94.6</v>
      </c>
      <c r="N25">
        <v>94.48</v>
      </c>
      <c r="O25">
        <v>98.2</v>
      </c>
      <c r="P25">
        <f t="shared" si="1"/>
        <v>95.787999999999997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Carboni</dc:creator>
  <cp:lastModifiedBy>Diego Carboni</cp:lastModifiedBy>
  <dcterms:created xsi:type="dcterms:W3CDTF">2015-06-05T18:17:20Z</dcterms:created>
  <dcterms:modified xsi:type="dcterms:W3CDTF">2022-02-01T20:31:06Z</dcterms:modified>
</cp:coreProperties>
</file>