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4" i="1" l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8" i="1"/>
  <c r="G8" i="1"/>
  <c r="R8" i="1"/>
  <c r="X8" i="1"/>
  <c r="Y8" i="1"/>
  <c r="T8" i="1"/>
  <c r="J9" i="1"/>
  <c r="V8" i="1"/>
  <c r="L9" i="1"/>
  <c r="G9" i="1"/>
  <c r="N9" i="1"/>
  <c r="W8" i="1"/>
  <c r="M9" i="1"/>
  <c r="U8" i="1"/>
  <c r="K9" i="1"/>
  <c r="H9" i="1"/>
  <c r="O9" i="1"/>
  <c r="R9" i="1"/>
  <c r="X9" i="1"/>
  <c r="Y9" i="1"/>
  <c r="V9" i="1"/>
  <c r="L10" i="1"/>
  <c r="T9" i="1"/>
  <c r="J10" i="1"/>
  <c r="G10" i="1"/>
  <c r="N10" i="1"/>
  <c r="W9" i="1"/>
  <c r="M10" i="1"/>
  <c r="U9" i="1"/>
  <c r="K10" i="1"/>
  <c r="H10" i="1"/>
  <c r="O10" i="1"/>
  <c r="R10" i="1"/>
  <c r="X10" i="1"/>
  <c r="Y10" i="1"/>
  <c r="V10" i="1"/>
  <c r="T10" i="1"/>
  <c r="J11" i="1"/>
  <c r="L11" i="1"/>
  <c r="G11" i="1"/>
  <c r="N11" i="1"/>
  <c r="W10" i="1"/>
  <c r="M11" i="1"/>
  <c r="U10" i="1"/>
  <c r="K11" i="1"/>
  <c r="H11" i="1"/>
  <c r="O11" i="1"/>
  <c r="R11" i="1"/>
  <c r="X11" i="1"/>
  <c r="Y11" i="1"/>
  <c r="V11" i="1"/>
  <c r="T11" i="1"/>
  <c r="J12" i="1"/>
  <c r="L12" i="1"/>
  <c r="G12" i="1"/>
  <c r="N12" i="1"/>
  <c r="W11" i="1"/>
  <c r="M12" i="1"/>
  <c r="U11" i="1"/>
  <c r="K12" i="1"/>
  <c r="H12" i="1"/>
  <c r="O12" i="1"/>
  <c r="R12" i="1"/>
  <c r="X12" i="1"/>
  <c r="Y12" i="1"/>
  <c r="V12" i="1"/>
  <c r="T12" i="1"/>
  <c r="J13" i="1"/>
  <c r="L13" i="1"/>
  <c r="G13" i="1"/>
  <c r="N13" i="1"/>
  <c r="W12" i="1"/>
  <c r="M13" i="1"/>
  <c r="U12" i="1"/>
  <c r="K13" i="1"/>
  <c r="H13" i="1"/>
  <c r="O13" i="1"/>
  <c r="R13" i="1"/>
  <c r="X13" i="1"/>
  <c r="Y13" i="1"/>
  <c r="V13" i="1"/>
  <c r="T13" i="1"/>
  <c r="J14" i="1"/>
  <c r="L14" i="1"/>
  <c r="G14" i="1"/>
  <c r="N14" i="1"/>
  <c r="W13" i="1"/>
  <c r="M14" i="1"/>
  <c r="U13" i="1"/>
  <c r="K14" i="1"/>
  <c r="H14" i="1"/>
  <c r="O14" i="1"/>
  <c r="R14" i="1"/>
  <c r="X14" i="1"/>
  <c r="Y14" i="1"/>
  <c r="V14" i="1"/>
  <c r="T14" i="1"/>
  <c r="J15" i="1"/>
  <c r="L15" i="1"/>
  <c r="G15" i="1"/>
  <c r="N15" i="1"/>
  <c r="W14" i="1"/>
  <c r="M15" i="1"/>
  <c r="U14" i="1"/>
  <c r="K15" i="1"/>
  <c r="H15" i="1"/>
  <c r="O15" i="1"/>
  <c r="R15" i="1"/>
  <c r="X15" i="1"/>
  <c r="Y15" i="1"/>
  <c r="V15" i="1"/>
  <c r="T15" i="1"/>
  <c r="J16" i="1"/>
  <c r="L16" i="1"/>
  <c r="G16" i="1"/>
  <c r="N16" i="1"/>
  <c r="W15" i="1"/>
  <c r="M16" i="1"/>
  <c r="U15" i="1"/>
  <c r="K16" i="1"/>
  <c r="H16" i="1"/>
  <c r="O16" i="1"/>
  <c r="R16" i="1"/>
  <c r="X16" i="1"/>
  <c r="Y16" i="1"/>
  <c r="V16" i="1"/>
  <c r="T16" i="1"/>
  <c r="J17" i="1"/>
  <c r="L17" i="1"/>
  <c r="G17" i="1"/>
  <c r="N17" i="1"/>
  <c r="W16" i="1"/>
  <c r="M17" i="1"/>
  <c r="U16" i="1"/>
  <c r="K17" i="1"/>
  <c r="H17" i="1"/>
  <c r="O17" i="1"/>
  <c r="R17" i="1"/>
  <c r="X17" i="1"/>
  <c r="Y17" i="1"/>
  <c r="V17" i="1"/>
  <c r="T17" i="1"/>
  <c r="J18" i="1"/>
  <c r="L18" i="1"/>
  <c r="G18" i="1"/>
  <c r="N18" i="1"/>
  <c r="W17" i="1"/>
  <c r="M18" i="1"/>
  <c r="U17" i="1"/>
  <c r="K18" i="1"/>
  <c r="H18" i="1"/>
  <c r="O18" i="1"/>
  <c r="R18" i="1"/>
  <c r="X18" i="1"/>
  <c r="Y18" i="1"/>
  <c r="V18" i="1"/>
  <c r="T18" i="1"/>
  <c r="J19" i="1"/>
  <c r="L19" i="1"/>
  <c r="G19" i="1"/>
  <c r="N19" i="1"/>
  <c r="W18" i="1"/>
  <c r="M19" i="1"/>
  <c r="U18" i="1"/>
  <c r="K19" i="1"/>
  <c r="H19" i="1"/>
  <c r="O19" i="1"/>
  <c r="R19" i="1"/>
  <c r="X19" i="1"/>
  <c r="Y19" i="1"/>
  <c r="V19" i="1"/>
  <c r="T19" i="1"/>
  <c r="J20" i="1"/>
  <c r="L20" i="1"/>
  <c r="G20" i="1"/>
  <c r="N20" i="1"/>
  <c r="W19" i="1"/>
  <c r="M20" i="1"/>
  <c r="U19" i="1"/>
  <c r="K20" i="1"/>
  <c r="H20" i="1"/>
  <c r="O20" i="1"/>
  <c r="R20" i="1"/>
  <c r="X20" i="1"/>
  <c r="Y20" i="1"/>
  <c r="V20" i="1"/>
  <c r="T20" i="1"/>
  <c r="J21" i="1"/>
  <c r="L21" i="1"/>
  <c r="G21" i="1"/>
  <c r="N21" i="1"/>
  <c r="W20" i="1"/>
  <c r="M21" i="1"/>
  <c r="U20" i="1"/>
  <c r="K21" i="1"/>
  <c r="H21" i="1"/>
  <c r="O21" i="1"/>
  <c r="R21" i="1"/>
  <c r="X21" i="1"/>
  <c r="Y21" i="1"/>
  <c r="V21" i="1"/>
  <c r="T21" i="1"/>
  <c r="J22" i="1"/>
  <c r="L22" i="1"/>
  <c r="G22" i="1"/>
  <c r="N22" i="1"/>
  <c r="W21" i="1"/>
  <c r="M22" i="1"/>
  <c r="U21" i="1"/>
  <c r="K22" i="1"/>
  <c r="H22" i="1"/>
  <c r="O22" i="1"/>
  <c r="R22" i="1"/>
  <c r="X22" i="1"/>
  <c r="Y22" i="1"/>
  <c r="V22" i="1"/>
  <c r="T22" i="1"/>
  <c r="J23" i="1"/>
  <c r="L23" i="1"/>
  <c r="G23" i="1"/>
  <c r="N23" i="1"/>
  <c r="W22" i="1"/>
  <c r="M23" i="1"/>
  <c r="U22" i="1"/>
  <c r="K23" i="1"/>
  <c r="H23" i="1"/>
  <c r="O23" i="1"/>
  <c r="R23" i="1"/>
  <c r="X23" i="1"/>
  <c r="Y23" i="1"/>
  <c r="V23" i="1"/>
  <c r="T23" i="1"/>
  <c r="J24" i="1"/>
  <c r="L24" i="1"/>
  <c r="G24" i="1"/>
  <c r="N24" i="1"/>
  <c r="W23" i="1"/>
  <c r="M24" i="1"/>
  <c r="U23" i="1"/>
  <c r="K24" i="1"/>
  <c r="H24" i="1"/>
  <c r="O24" i="1"/>
  <c r="R24" i="1"/>
  <c r="X24" i="1"/>
  <c r="Y24" i="1"/>
  <c r="V24" i="1"/>
  <c r="T24" i="1"/>
  <c r="J25" i="1"/>
  <c r="L25" i="1"/>
  <c r="G25" i="1"/>
  <c r="N25" i="1"/>
  <c r="W24" i="1"/>
  <c r="M25" i="1"/>
  <c r="U24" i="1"/>
  <c r="K25" i="1"/>
  <c r="H25" i="1"/>
  <c r="O25" i="1"/>
  <c r="R25" i="1"/>
  <c r="X25" i="1"/>
  <c r="Y25" i="1"/>
  <c r="V25" i="1"/>
  <c r="T25" i="1"/>
  <c r="J26" i="1"/>
  <c r="L26" i="1"/>
  <c r="G26" i="1"/>
  <c r="N26" i="1"/>
  <c r="W25" i="1"/>
  <c r="M26" i="1"/>
  <c r="U25" i="1"/>
  <c r="K26" i="1"/>
  <c r="H26" i="1"/>
  <c r="O26" i="1"/>
  <c r="R26" i="1"/>
  <c r="X26" i="1"/>
  <c r="Y26" i="1"/>
  <c r="V26" i="1"/>
  <c r="T26" i="1"/>
  <c r="J27" i="1"/>
  <c r="L27" i="1"/>
  <c r="G27" i="1"/>
  <c r="N27" i="1"/>
  <c r="W26" i="1"/>
  <c r="M27" i="1"/>
  <c r="U26" i="1"/>
  <c r="K27" i="1"/>
  <c r="H27" i="1"/>
  <c r="O27" i="1"/>
  <c r="R27" i="1"/>
  <c r="X27" i="1"/>
  <c r="Y27" i="1"/>
  <c r="V27" i="1"/>
  <c r="T27" i="1"/>
  <c r="J28" i="1"/>
  <c r="L28" i="1"/>
  <c r="G28" i="1"/>
  <c r="N28" i="1"/>
  <c r="W27" i="1"/>
  <c r="M28" i="1"/>
  <c r="U27" i="1"/>
  <c r="K28" i="1"/>
  <c r="H28" i="1"/>
  <c r="O28" i="1"/>
  <c r="R28" i="1"/>
  <c r="X28" i="1"/>
  <c r="Y28" i="1"/>
  <c r="V28" i="1"/>
  <c r="T28" i="1"/>
  <c r="J29" i="1"/>
  <c r="L29" i="1"/>
  <c r="G29" i="1"/>
  <c r="N29" i="1"/>
  <c r="W28" i="1"/>
  <c r="M29" i="1"/>
  <c r="U28" i="1"/>
  <c r="K29" i="1"/>
  <c r="H29" i="1"/>
  <c r="O29" i="1"/>
  <c r="R29" i="1"/>
  <c r="X29" i="1"/>
  <c r="Y29" i="1"/>
  <c r="V29" i="1"/>
  <c r="T29" i="1"/>
  <c r="J30" i="1"/>
  <c r="L30" i="1"/>
  <c r="G30" i="1"/>
  <c r="N30" i="1"/>
  <c r="W29" i="1"/>
  <c r="M30" i="1"/>
  <c r="U29" i="1"/>
  <c r="K30" i="1"/>
  <c r="H30" i="1"/>
  <c r="O30" i="1"/>
  <c r="R30" i="1"/>
  <c r="X30" i="1"/>
  <c r="Y30" i="1"/>
  <c r="V30" i="1"/>
  <c r="T30" i="1"/>
  <c r="J31" i="1"/>
  <c r="L31" i="1"/>
  <c r="G31" i="1"/>
  <c r="N31" i="1"/>
  <c r="W30" i="1"/>
  <c r="M31" i="1"/>
  <c r="U30" i="1"/>
  <c r="K31" i="1"/>
  <c r="H31" i="1"/>
  <c r="O31" i="1"/>
  <c r="R31" i="1"/>
  <c r="X31" i="1"/>
  <c r="Y31" i="1"/>
  <c r="V31" i="1"/>
  <c r="T31" i="1"/>
  <c r="J32" i="1"/>
  <c r="L32" i="1"/>
  <c r="G32" i="1"/>
  <c r="N32" i="1"/>
  <c r="W31" i="1"/>
  <c r="M32" i="1"/>
  <c r="U31" i="1"/>
  <c r="K32" i="1"/>
  <c r="H32" i="1"/>
  <c r="O32" i="1"/>
  <c r="R32" i="1"/>
  <c r="X32" i="1"/>
  <c r="Y32" i="1"/>
  <c r="V32" i="1"/>
  <c r="T32" i="1"/>
  <c r="J33" i="1"/>
  <c r="L33" i="1"/>
  <c r="G33" i="1"/>
  <c r="N33" i="1"/>
  <c r="W32" i="1"/>
  <c r="M33" i="1"/>
  <c r="U32" i="1"/>
  <c r="K33" i="1"/>
  <c r="H33" i="1"/>
  <c r="O33" i="1"/>
  <c r="R33" i="1"/>
  <c r="X33" i="1"/>
  <c r="Y33" i="1"/>
  <c r="V33" i="1"/>
  <c r="T33" i="1"/>
  <c r="J34" i="1"/>
  <c r="L34" i="1"/>
  <c r="G34" i="1"/>
  <c r="N34" i="1"/>
  <c r="W33" i="1"/>
  <c r="M34" i="1"/>
  <c r="U33" i="1"/>
  <c r="K34" i="1"/>
  <c r="H34" i="1"/>
  <c r="O34" i="1"/>
  <c r="R34" i="1"/>
  <c r="X34" i="1"/>
  <c r="Y34" i="1"/>
  <c r="V34" i="1"/>
  <c r="T34" i="1"/>
  <c r="J35" i="1"/>
  <c r="L35" i="1"/>
  <c r="G35" i="1"/>
  <c r="N35" i="1"/>
  <c r="W34" i="1"/>
  <c r="M35" i="1"/>
  <c r="U34" i="1"/>
  <c r="K35" i="1"/>
  <c r="H35" i="1"/>
  <c r="O35" i="1"/>
  <c r="R35" i="1"/>
  <c r="X35" i="1"/>
  <c r="Y35" i="1"/>
  <c r="V35" i="1"/>
  <c r="T35" i="1"/>
  <c r="J36" i="1"/>
  <c r="L36" i="1"/>
  <c r="G36" i="1"/>
  <c r="N36" i="1"/>
  <c r="W35" i="1"/>
  <c r="M36" i="1"/>
  <c r="U35" i="1"/>
  <c r="K36" i="1"/>
  <c r="H36" i="1"/>
  <c r="O36" i="1"/>
  <c r="R36" i="1"/>
  <c r="X36" i="1"/>
  <c r="Y36" i="1"/>
  <c r="V36" i="1"/>
  <c r="T36" i="1"/>
  <c r="J37" i="1"/>
  <c r="L37" i="1"/>
  <c r="G37" i="1"/>
  <c r="N37" i="1"/>
  <c r="W36" i="1"/>
  <c r="M37" i="1"/>
  <c r="U36" i="1"/>
  <c r="K37" i="1"/>
  <c r="H37" i="1"/>
  <c r="O37" i="1"/>
  <c r="R37" i="1"/>
  <c r="X37" i="1"/>
  <c r="Y37" i="1"/>
  <c r="V37" i="1"/>
  <c r="T37" i="1"/>
  <c r="J38" i="1"/>
  <c r="L38" i="1"/>
  <c r="G38" i="1"/>
  <c r="N38" i="1"/>
  <c r="W37" i="1"/>
  <c r="M38" i="1"/>
  <c r="U37" i="1"/>
  <c r="K38" i="1"/>
  <c r="H38" i="1"/>
  <c r="O38" i="1"/>
  <c r="R38" i="1"/>
  <c r="X38" i="1"/>
  <c r="Y38" i="1"/>
  <c r="V38" i="1"/>
  <c r="T38" i="1"/>
  <c r="J39" i="1"/>
  <c r="L39" i="1"/>
  <c r="G39" i="1"/>
  <c r="N39" i="1"/>
  <c r="W38" i="1"/>
  <c r="M39" i="1"/>
  <c r="U38" i="1"/>
  <c r="K39" i="1"/>
  <c r="H39" i="1"/>
  <c r="O39" i="1"/>
  <c r="R39" i="1"/>
  <c r="X39" i="1"/>
  <c r="Y39" i="1"/>
  <c r="V39" i="1"/>
  <c r="T39" i="1"/>
  <c r="J40" i="1"/>
  <c r="L40" i="1"/>
  <c r="G40" i="1"/>
  <c r="N40" i="1"/>
  <c r="W39" i="1"/>
  <c r="M40" i="1"/>
  <c r="U39" i="1"/>
  <c r="K40" i="1"/>
  <c r="H40" i="1"/>
  <c r="O40" i="1"/>
  <c r="R40" i="1"/>
  <c r="X40" i="1"/>
  <c r="Y40" i="1"/>
  <c r="V40" i="1"/>
  <c r="T40" i="1"/>
  <c r="J41" i="1"/>
  <c r="L41" i="1"/>
  <c r="G41" i="1"/>
  <c r="N41" i="1"/>
  <c r="W40" i="1"/>
  <c r="M41" i="1"/>
  <c r="U40" i="1"/>
  <c r="K41" i="1"/>
  <c r="H41" i="1"/>
  <c r="O41" i="1"/>
  <c r="R41" i="1"/>
  <c r="X41" i="1"/>
  <c r="Y41" i="1"/>
  <c r="V41" i="1"/>
  <c r="T41" i="1"/>
  <c r="J42" i="1"/>
  <c r="L42" i="1"/>
  <c r="G42" i="1"/>
  <c r="N42" i="1"/>
  <c r="W41" i="1"/>
  <c r="M42" i="1"/>
  <c r="U41" i="1"/>
  <c r="K42" i="1"/>
  <c r="H42" i="1"/>
  <c r="O42" i="1"/>
  <c r="R42" i="1"/>
  <c r="X42" i="1"/>
  <c r="Y42" i="1"/>
  <c r="V42" i="1"/>
  <c r="T42" i="1"/>
  <c r="J43" i="1"/>
  <c r="L43" i="1"/>
  <c r="G43" i="1"/>
  <c r="N43" i="1"/>
  <c r="W42" i="1"/>
  <c r="M43" i="1"/>
  <c r="U42" i="1"/>
  <c r="K43" i="1"/>
  <c r="H43" i="1"/>
  <c r="O43" i="1"/>
  <c r="R43" i="1"/>
  <c r="X43" i="1"/>
  <c r="Y43" i="1"/>
  <c r="V43" i="1"/>
  <c r="T43" i="1"/>
  <c r="J44" i="1"/>
  <c r="L44" i="1"/>
  <c r="G44" i="1"/>
  <c r="N44" i="1"/>
  <c r="W43" i="1"/>
  <c r="M44" i="1"/>
  <c r="U43" i="1"/>
  <c r="K44" i="1"/>
  <c r="H44" i="1"/>
  <c r="O44" i="1"/>
  <c r="R44" i="1"/>
  <c r="X44" i="1"/>
  <c r="Y44" i="1"/>
  <c r="V44" i="1"/>
  <c r="T44" i="1"/>
  <c r="J45" i="1"/>
  <c r="L45" i="1"/>
  <c r="G45" i="1"/>
  <c r="N45" i="1"/>
  <c r="W44" i="1"/>
  <c r="M45" i="1"/>
  <c r="U44" i="1"/>
  <c r="K45" i="1"/>
  <c r="H45" i="1"/>
  <c r="O45" i="1"/>
  <c r="R45" i="1"/>
  <c r="X45" i="1"/>
  <c r="Y45" i="1"/>
  <c r="V45" i="1"/>
  <c r="T45" i="1"/>
  <c r="J46" i="1"/>
  <c r="L46" i="1"/>
  <c r="G46" i="1"/>
  <c r="N46" i="1"/>
  <c r="W45" i="1"/>
  <c r="M46" i="1"/>
  <c r="U45" i="1"/>
  <c r="K46" i="1"/>
  <c r="H46" i="1"/>
  <c r="O46" i="1"/>
  <c r="R46" i="1"/>
  <c r="X46" i="1"/>
  <c r="Y46" i="1"/>
  <c r="V46" i="1"/>
  <c r="T46" i="1"/>
  <c r="J47" i="1"/>
  <c r="L47" i="1"/>
  <c r="G47" i="1"/>
  <c r="N47" i="1"/>
  <c r="W46" i="1"/>
  <c r="M47" i="1"/>
  <c r="U46" i="1"/>
  <c r="K47" i="1"/>
  <c r="H47" i="1"/>
  <c r="O47" i="1"/>
  <c r="R47" i="1"/>
  <c r="X47" i="1"/>
  <c r="Y47" i="1"/>
  <c r="V47" i="1"/>
  <c r="T47" i="1"/>
  <c r="J48" i="1"/>
  <c r="L48" i="1"/>
  <c r="G48" i="1"/>
  <c r="N48" i="1"/>
  <c r="W47" i="1"/>
  <c r="M48" i="1"/>
  <c r="U47" i="1"/>
  <c r="K48" i="1"/>
  <c r="H48" i="1"/>
  <c r="O48" i="1"/>
  <c r="R48" i="1"/>
  <c r="X48" i="1"/>
  <c r="Y48" i="1"/>
  <c r="V48" i="1"/>
  <c r="T48" i="1"/>
  <c r="J49" i="1"/>
  <c r="L49" i="1"/>
  <c r="G49" i="1"/>
  <c r="N49" i="1"/>
  <c r="W48" i="1"/>
  <c r="M49" i="1"/>
  <c r="U48" i="1"/>
  <c r="K49" i="1"/>
  <c r="H49" i="1"/>
  <c r="O49" i="1"/>
  <c r="R49" i="1"/>
  <c r="X49" i="1"/>
  <c r="Y49" i="1"/>
  <c r="V49" i="1"/>
  <c r="T49" i="1"/>
  <c r="J50" i="1"/>
  <c r="L50" i="1"/>
  <c r="G50" i="1"/>
  <c r="N50" i="1"/>
  <c r="W49" i="1"/>
  <c r="M50" i="1"/>
  <c r="U49" i="1"/>
  <c r="K50" i="1"/>
  <c r="H50" i="1"/>
  <c r="O50" i="1"/>
  <c r="R50" i="1"/>
  <c r="X50" i="1"/>
  <c r="Y50" i="1"/>
  <c r="V50" i="1"/>
  <c r="T50" i="1"/>
  <c r="J51" i="1"/>
  <c r="L51" i="1"/>
  <c r="G51" i="1"/>
  <c r="N51" i="1"/>
  <c r="W50" i="1"/>
  <c r="M51" i="1"/>
  <c r="U50" i="1"/>
  <c r="K51" i="1"/>
  <c r="H51" i="1"/>
  <c r="O51" i="1"/>
  <c r="R51" i="1"/>
  <c r="X51" i="1"/>
  <c r="Y51" i="1"/>
  <c r="V51" i="1"/>
  <c r="T51" i="1"/>
  <c r="J52" i="1"/>
  <c r="L52" i="1"/>
  <c r="G52" i="1"/>
  <c r="N52" i="1"/>
  <c r="W51" i="1"/>
  <c r="M52" i="1"/>
  <c r="U51" i="1"/>
  <c r="K52" i="1"/>
  <c r="H52" i="1"/>
  <c r="O52" i="1"/>
  <c r="R52" i="1"/>
  <c r="X52" i="1"/>
  <c r="Y52" i="1"/>
  <c r="V52" i="1"/>
  <c r="T52" i="1"/>
  <c r="J53" i="1"/>
  <c r="L53" i="1"/>
  <c r="G53" i="1"/>
  <c r="N53" i="1"/>
  <c r="W52" i="1"/>
  <c r="M53" i="1"/>
  <c r="U52" i="1"/>
  <c r="K53" i="1"/>
  <c r="H53" i="1"/>
  <c r="O53" i="1"/>
  <c r="R53" i="1"/>
  <c r="X53" i="1"/>
  <c r="Y53" i="1"/>
  <c r="V53" i="1"/>
  <c r="T53" i="1"/>
  <c r="J54" i="1"/>
  <c r="L54" i="1"/>
  <c r="G54" i="1"/>
  <c r="N54" i="1"/>
  <c r="W53" i="1"/>
  <c r="M54" i="1"/>
  <c r="U53" i="1"/>
  <c r="K54" i="1"/>
  <c r="H54" i="1"/>
  <c r="O54" i="1"/>
  <c r="R54" i="1"/>
  <c r="X54" i="1"/>
  <c r="Y54" i="1"/>
  <c r="V54" i="1"/>
  <c r="T54" i="1"/>
  <c r="J55" i="1"/>
  <c r="L55" i="1"/>
  <c r="G55" i="1"/>
  <c r="N55" i="1"/>
  <c r="W54" i="1"/>
  <c r="M55" i="1"/>
  <c r="U54" i="1"/>
  <c r="K55" i="1"/>
  <c r="H55" i="1"/>
  <c r="O55" i="1"/>
  <c r="R55" i="1"/>
  <c r="X55" i="1"/>
  <c r="Y55" i="1"/>
  <c r="V55" i="1"/>
  <c r="T55" i="1"/>
  <c r="J56" i="1"/>
  <c r="L56" i="1"/>
  <c r="G56" i="1"/>
  <c r="N56" i="1"/>
  <c r="W55" i="1"/>
  <c r="M56" i="1"/>
  <c r="U55" i="1"/>
  <c r="K56" i="1"/>
  <c r="H56" i="1"/>
  <c r="O56" i="1"/>
  <c r="R56" i="1"/>
  <c r="X56" i="1"/>
  <c r="Y56" i="1"/>
  <c r="V56" i="1"/>
  <c r="T56" i="1"/>
  <c r="J57" i="1"/>
  <c r="L57" i="1"/>
  <c r="G57" i="1"/>
  <c r="N57" i="1"/>
  <c r="W56" i="1"/>
  <c r="M57" i="1"/>
  <c r="U56" i="1"/>
  <c r="K57" i="1"/>
  <c r="H57" i="1"/>
  <c r="O57" i="1"/>
  <c r="R57" i="1"/>
  <c r="X57" i="1"/>
  <c r="Y57" i="1"/>
  <c r="V57" i="1"/>
  <c r="T57" i="1"/>
  <c r="J58" i="1"/>
  <c r="L58" i="1"/>
  <c r="G58" i="1"/>
  <c r="N58" i="1"/>
  <c r="W57" i="1"/>
  <c r="M58" i="1"/>
  <c r="U57" i="1"/>
  <c r="K58" i="1"/>
  <c r="H58" i="1"/>
  <c r="O58" i="1"/>
  <c r="R58" i="1"/>
  <c r="X58" i="1"/>
  <c r="Y58" i="1"/>
  <c r="V58" i="1"/>
  <c r="T58" i="1"/>
  <c r="J59" i="1"/>
  <c r="L59" i="1"/>
  <c r="G59" i="1"/>
  <c r="N59" i="1"/>
  <c r="W58" i="1"/>
  <c r="M59" i="1"/>
  <c r="U58" i="1"/>
  <c r="K59" i="1"/>
  <c r="H59" i="1"/>
  <c r="O59" i="1"/>
  <c r="R59" i="1"/>
  <c r="X59" i="1"/>
  <c r="Y59" i="1"/>
  <c r="V59" i="1"/>
  <c r="T59" i="1"/>
  <c r="J60" i="1"/>
  <c r="L60" i="1"/>
  <c r="G60" i="1"/>
  <c r="N60" i="1"/>
  <c r="W59" i="1"/>
  <c r="M60" i="1"/>
  <c r="U59" i="1"/>
  <c r="K60" i="1"/>
  <c r="H60" i="1"/>
  <c r="O60" i="1"/>
  <c r="R60" i="1"/>
  <c r="X60" i="1"/>
  <c r="Y60" i="1"/>
  <c r="V60" i="1"/>
  <c r="T60" i="1"/>
  <c r="J61" i="1"/>
  <c r="L61" i="1"/>
  <c r="G61" i="1"/>
  <c r="N61" i="1"/>
  <c r="W60" i="1"/>
  <c r="M61" i="1"/>
  <c r="U60" i="1"/>
  <c r="K61" i="1"/>
  <c r="H61" i="1"/>
  <c r="O61" i="1"/>
  <c r="R61" i="1"/>
  <c r="X61" i="1"/>
  <c r="Y61" i="1"/>
  <c r="V61" i="1"/>
  <c r="T61" i="1"/>
  <c r="J62" i="1"/>
  <c r="L62" i="1"/>
  <c r="G62" i="1"/>
  <c r="N62" i="1"/>
  <c r="W61" i="1"/>
  <c r="M62" i="1"/>
  <c r="U61" i="1"/>
  <c r="K62" i="1"/>
  <c r="H62" i="1"/>
  <c r="O62" i="1"/>
  <c r="R62" i="1"/>
  <c r="X62" i="1"/>
  <c r="Y62" i="1"/>
  <c r="V62" i="1"/>
  <c r="T62" i="1"/>
  <c r="J63" i="1"/>
  <c r="L63" i="1"/>
  <c r="G63" i="1"/>
  <c r="N63" i="1"/>
  <c r="W62" i="1"/>
  <c r="M63" i="1"/>
  <c r="U62" i="1"/>
  <c r="K63" i="1"/>
  <c r="H63" i="1"/>
  <c r="O63" i="1"/>
  <c r="R63" i="1"/>
  <c r="X63" i="1"/>
  <c r="Y63" i="1"/>
  <c r="V63" i="1"/>
  <c r="T63" i="1"/>
  <c r="J64" i="1"/>
  <c r="L64" i="1"/>
  <c r="G64" i="1"/>
  <c r="N64" i="1"/>
  <c r="W63" i="1"/>
  <c r="M64" i="1"/>
  <c r="U63" i="1"/>
  <c r="K64" i="1"/>
  <c r="H64" i="1"/>
  <c r="O64" i="1"/>
  <c r="R64" i="1"/>
  <c r="X64" i="1"/>
  <c r="Y64" i="1"/>
  <c r="V64" i="1"/>
  <c r="T64" i="1"/>
  <c r="J65" i="1"/>
  <c r="L65" i="1"/>
  <c r="G65" i="1"/>
  <c r="N65" i="1"/>
  <c r="W64" i="1"/>
  <c r="M65" i="1"/>
  <c r="U64" i="1"/>
  <c r="K65" i="1"/>
  <c r="H65" i="1"/>
  <c r="O65" i="1"/>
  <c r="R65" i="1"/>
  <c r="X65" i="1"/>
  <c r="Y65" i="1"/>
  <c r="V65" i="1"/>
  <c r="T65" i="1"/>
  <c r="J66" i="1"/>
  <c r="L66" i="1"/>
  <c r="G66" i="1"/>
  <c r="N66" i="1"/>
  <c r="W65" i="1"/>
  <c r="M66" i="1"/>
  <c r="U65" i="1"/>
  <c r="K66" i="1"/>
  <c r="H66" i="1"/>
  <c r="O66" i="1"/>
  <c r="R66" i="1"/>
  <c r="X66" i="1"/>
  <c r="Y66" i="1"/>
  <c r="V66" i="1"/>
  <c r="T66" i="1"/>
  <c r="J67" i="1"/>
  <c r="L67" i="1"/>
  <c r="G67" i="1"/>
  <c r="N67" i="1"/>
  <c r="W66" i="1"/>
  <c r="M67" i="1"/>
  <c r="U66" i="1"/>
  <c r="K67" i="1"/>
  <c r="H67" i="1"/>
  <c r="O67" i="1"/>
  <c r="R67" i="1"/>
  <c r="X67" i="1"/>
  <c r="Y67" i="1"/>
  <c r="V67" i="1"/>
  <c r="T67" i="1"/>
  <c r="J68" i="1"/>
  <c r="L68" i="1"/>
  <c r="G68" i="1"/>
  <c r="N68" i="1"/>
  <c r="W67" i="1"/>
  <c r="M68" i="1"/>
  <c r="U67" i="1"/>
  <c r="K68" i="1"/>
  <c r="H68" i="1"/>
  <c r="O68" i="1"/>
  <c r="R68" i="1"/>
  <c r="X68" i="1"/>
  <c r="Y68" i="1"/>
  <c r="V68" i="1"/>
  <c r="T68" i="1"/>
  <c r="J69" i="1"/>
  <c r="L69" i="1"/>
  <c r="G69" i="1"/>
  <c r="N69" i="1"/>
  <c r="W68" i="1"/>
  <c r="M69" i="1"/>
  <c r="U68" i="1"/>
  <c r="K69" i="1"/>
  <c r="H69" i="1"/>
  <c r="O69" i="1"/>
  <c r="R69" i="1"/>
  <c r="X69" i="1"/>
  <c r="Y69" i="1"/>
  <c r="V69" i="1"/>
  <c r="T69" i="1"/>
  <c r="J70" i="1"/>
  <c r="L70" i="1"/>
  <c r="G70" i="1"/>
  <c r="N70" i="1"/>
  <c r="W69" i="1"/>
  <c r="M70" i="1"/>
  <c r="U69" i="1"/>
  <c r="K70" i="1"/>
  <c r="H70" i="1"/>
  <c r="O70" i="1"/>
  <c r="R70" i="1"/>
  <c r="X70" i="1"/>
  <c r="Y70" i="1"/>
  <c r="V70" i="1"/>
  <c r="T70" i="1"/>
  <c r="J71" i="1"/>
  <c r="L71" i="1"/>
  <c r="G71" i="1"/>
  <c r="N71" i="1"/>
  <c r="W70" i="1"/>
  <c r="M71" i="1"/>
  <c r="U70" i="1"/>
  <c r="K71" i="1"/>
  <c r="H71" i="1"/>
  <c r="O71" i="1"/>
  <c r="R71" i="1"/>
  <c r="X71" i="1"/>
  <c r="Y71" i="1"/>
  <c r="V71" i="1"/>
  <c r="T71" i="1"/>
  <c r="J72" i="1"/>
  <c r="L72" i="1"/>
  <c r="G72" i="1"/>
  <c r="N72" i="1"/>
  <c r="W71" i="1"/>
  <c r="M72" i="1"/>
  <c r="U71" i="1"/>
  <c r="K72" i="1"/>
  <c r="H72" i="1"/>
  <c r="O72" i="1"/>
  <c r="R72" i="1"/>
  <c r="X72" i="1"/>
  <c r="Y72" i="1"/>
  <c r="V72" i="1"/>
  <c r="T72" i="1"/>
  <c r="J73" i="1"/>
  <c r="L73" i="1"/>
  <c r="G73" i="1"/>
  <c r="N73" i="1"/>
  <c r="W72" i="1"/>
  <c r="M73" i="1"/>
  <c r="U72" i="1"/>
  <c r="K73" i="1"/>
  <c r="H73" i="1"/>
  <c r="O73" i="1"/>
  <c r="R73" i="1"/>
  <c r="X73" i="1"/>
  <c r="Y73" i="1"/>
  <c r="V73" i="1"/>
  <c r="T73" i="1"/>
  <c r="J74" i="1"/>
  <c r="L74" i="1"/>
  <c r="G74" i="1"/>
  <c r="N74" i="1"/>
  <c r="W73" i="1"/>
  <c r="M74" i="1"/>
  <c r="U73" i="1"/>
  <c r="K74" i="1"/>
  <c r="H74" i="1"/>
  <c r="O74" i="1"/>
  <c r="R74" i="1"/>
  <c r="X74" i="1"/>
  <c r="Y74" i="1"/>
  <c r="V74" i="1"/>
  <c r="T74" i="1"/>
  <c r="J75" i="1"/>
  <c r="L75" i="1"/>
  <c r="G75" i="1"/>
  <c r="N75" i="1"/>
  <c r="W74" i="1"/>
  <c r="M75" i="1"/>
  <c r="U74" i="1"/>
  <c r="K75" i="1"/>
  <c r="H75" i="1"/>
  <c r="O75" i="1"/>
  <c r="R75" i="1"/>
  <c r="X75" i="1"/>
  <c r="Y75" i="1"/>
  <c r="V75" i="1"/>
  <c r="T75" i="1"/>
  <c r="J76" i="1"/>
  <c r="L76" i="1"/>
  <c r="G76" i="1"/>
  <c r="N76" i="1"/>
  <c r="W75" i="1"/>
  <c r="M76" i="1"/>
  <c r="U75" i="1"/>
  <c r="K76" i="1"/>
  <c r="H76" i="1"/>
  <c r="O76" i="1"/>
  <c r="R76" i="1"/>
  <c r="X76" i="1"/>
  <c r="Y76" i="1"/>
  <c r="V76" i="1"/>
  <c r="T76" i="1"/>
  <c r="J77" i="1"/>
  <c r="L77" i="1"/>
  <c r="G77" i="1"/>
  <c r="N77" i="1"/>
  <c r="W76" i="1"/>
  <c r="M77" i="1"/>
  <c r="U76" i="1"/>
  <c r="K77" i="1"/>
  <c r="H77" i="1"/>
  <c r="O77" i="1"/>
  <c r="R77" i="1"/>
  <c r="X77" i="1"/>
  <c r="Y77" i="1"/>
  <c r="V77" i="1"/>
  <c r="T77" i="1"/>
  <c r="J78" i="1"/>
  <c r="L78" i="1"/>
  <c r="G78" i="1"/>
  <c r="N78" i="1"/>
  <c r="W77" i="1"/>
  <c r="M78" i="1"/>
  <c r="U77" i="1"/>
  <c r="K78" i="1"/>
  <c r="H78" i="1"/>
  <c r="O78" i="1"/>
  <c r="R78" i="1"/>
  <c r="X78" i="1"/>
  <c r="Y78" i="1"/>
  <c r="V78" i="1"/>
  <c r="T78" i="1"/>
  <c r="J79" i="1"/>
  <c r="L79" i="1"/>
  <c r="G79" i="1"/>
  <c r="N79" i="1"/>
  <c r="W78" i="1"/>
  <c r="M79" i="1"/>
  <c r="U78" i="1"/>
  <c r="K79" i="1"/>
  <c r="H79" i="1"/>
  <c r="O79" i="1"/>
  <c r="R79" i="1"/>
  <c r="X79" i="1"/>
  <c r="Y79" i="1"/>
  <c r="V79" i="1"/>
  <c r="T79" i="1"/>
  <c r="J80" i="1"/>
  <c r="L80" i="1"/>
  <c r="G80" i="1"/>
  <c r="N80" i="1"/>
  <c r="W79" i="1"/>
  <c r="M80" i="1"/>
  <c r="U79" i="1"/>
  <c r="K80" i="1"/>
  <c r="H80" i="1"/>
  <c r="O80" i="1"/>
  <c r="R80" i="1"/>
  <c r="X80" i="1"/>
  <c r="Y80" i="1"/>
  <c r="V80" i="1"/>
  <c r="T80" i="1"/>
  <c r="J81" i="1"/>
  <c r="L81" i="1"/>
  <c r="G81" i="1"/>
  <c r="N81" i="1"/>
  <c r="W80" i="1"/>
  <c r="M81" i="1"/>
  <c r="U80" i="1"/>
  <c r="K81" i="1"/>
  <c r="H81" i="1"/>
  <c r="O81" i="1"/>
  <c r="R81" i="1"/>
  <c r="X81" i="1"/>
  <c r="Y81" i="1"/>
  <c r="V81" i="1"/>
  <c r="T81" i="1"/>
  <c r="J82" i="1"/>
  <c r="L82" i="1"/>
  <c r="G82" i="1"/>
  <c r="N82" i="1"/>
  <c r="W81" i="1"/>
  <c r="M82" i="1"/>
  <c r="U81" i="1"/>
  <c r="K82" i="1"/>
  <c r="H82" i="1"/>
  <c r="O82" i="1"/>
  <c r="R82" i="1"/>
  <c r="X82" i="1"/>
  <c r="Y82" i="1"/>
  <c r="V82" i="1"/>
  <c r="T82" i="1"/>
  <c r="J83" i="1"/>
  <c r="L83" i="1"/>
  <c r="G83" i="1"/>
  <c r="N83" i="1"/>
  <c r="W82" i="1"/>
  <c r="M83" i="1"/>
  <c r="U82" i="1"/>
  <c r="K83" i="1"/>
  <c r="H83" i="1"/>
  <c r="O83" i="1"/>
  <c r="R83" i="1"/>
  <c r="X83" i="1"/>
  <c r="Y83" i="1"/>
  <c r="V83" i="1"/>
  <c r="T83" i="1"/>
  <c r="J84" i="1"/>
  <c r="L84" i="1"/>
  <c r="G84" i="1"/>
  <c r="N84" i="1"/>
  <c r="W83" i="1"/>
  <c r="M84" i="1"/>
  <c r="U83" i="1"/>
  <c r="K84" i="1"/>
  <c r="H84" i="1"/>
  <c r="O84" i="1"/>
  <c r="R84" i="1"/>
  <c r="X84" i="1"/>
  <c r="Y84" i="1"/>
  <c r="V84" i="1"/>
  <c r="T84" i="1"/>
  <c r="J85" i="1"/>
  <c r="L85" i="1"/>
  <c r="G85" i="1"/>
  <c r="N85" i="1"/>
  <c r="W84" i="1"/>
  <c r="M85" i="1"/>
  <c r="U84" i="1"/>
  <c r="K85" i="1"/>
  <c r="H85" i="1"/>
  <c r="O85" i="1"/>
  <c r="R85" i="1"/>
  <c r="X85" i="1"/>
  <c r="Y85" i="1"/>
  <c r="V85" i="1"/>
  <c r="T85" i="1"/>
  <c r="J86" i="1"/>
  <c r="L86" i="1"/>
  <c r="G86" i="1"/>
  <c r="N86" i="1"/>
  <c r="W85" i="1"/>
  <c r="M86" i="1"/>
  <c r="U85" i="1"/>
  <c r="K86" i="1"/>
  <c r="H86" i="1"/>
  <c r="O86" i="1"/>
  <c r="R86" i="1"/>
  <c r="X86" i="1"/>
  <c r="Y86" i="1"/>
  <c r="V86" i="1"/>
  <c r="T86" i="1"/>
  <c r="J87" i="1"/>
  <c r="L87" i="1"/>
  <c r="G87" i="1"/>
  <c r="N87" i="1"/>
  <c r="W86" i="1"/>
  <c r="M87" i="1"/>
  <c r="U86" i="1"/>
  <c r="K87" i="1"/>
  <c r="H87" i="1"/>
  <c r="O87" i="1"/>
  <c r="R87" i="1"/>
  <c r="X87" i="1"/>
  <c r="Y87" i="1"/>
  <c r="V87" i="1"/>
  <c r="T87" i="1"/>
  <c r="J88" i="1"/>
  <c r="L88" i="1"/>
  <c r="G88" i="1"/>
  <c r="N88" i="1"/>
  <c r="W87" i="1"/>
  <c r="M88" i="1"/>
  <c r="U87" i="1"/>
  <c r="K88" i="1"/>
  <c r="H88" i="1"/>
  <c r="O88" i="1"/>
  <c r="R88" i="1"/>
  <c r="X88" i="1"/>
  <c r="Y88" i="1"/>
  <c r="V88" i="1"/>
  <c r="T88" i="1"/>
  <c r="J89" i="1"/>
  <c r="L89" i="1"/>
  <c r="G89" i="1"/>
  <c r="N89" i="1"/>
  <c r="W88" i="1"/>
  <c r="M89" i="1"/>
  <c r="U88" i="1"/>
  <c r="K89" i="1"/>
  <c r="H89" i="1"/>
  <c r="O89" i="1"/>
  <c r="R89" i="1"/>
  <c r="X89" i="1"/>
  <c r="Y89" i="1"/>
  <c r="V89" i="1"/>
  <c r="T89" i="1"/>
  <c r="J90" i="1"/>
  <c r="L90" i="1"/>
  <c r="G90" i="1"/>
  <c r="N90" i="1"/>
  <c r="W89" i="1"/>
  <c r="M90" i="1"/>
  <c r="U89" i="1"/>
  <c r="K90" i="1"/>
  <c r="H90" i="1"/>
  <c r="O90" i="1"/>
  <c r="R90" i="1"/>
  <c r="X90" i="1"/>
  <c r="Y90" i="1"/>
  <c r="V90" i="1"/>
  <c r="T90" i="1"/>
  <c r="J91" i="1"/>
  <c r="L91" i="1"/>
  <c r="G91" i="1"/>
  <c r="N91" i="1"/>
  <c r="W90" i="1"/>
  <c r="M91" i="1"/>
  <c r="U90" i="1"/>
  <c r="K91" i="1"/>
  <c r="H91" i="1"/>
  <c r="O91" i="1"/>
  <c r="R91" i="1"/>
  <c r="X91" i="1"/>
  <c r="Y91" i="1"/>
  <c r="V91" i="1"/>
  <c r="T91" i="1"/>
  <c r="J92" i="1"/>
  <c r="L92" i="1"/>
  <c r="G92" i="1"/>
  <c r="N92" i="1"/>
  <c r="W91" i="1"/>
  <c r="M92" i="1"/>
  <c r="U91" i="1"/>
  <c r="K92" i="1"/>
  <c r="H92" i="1"/>
  <c r="O92" i="1"/>
  <c r="R92" i="1"/>
  <c r="X92" i="1"/>
  <c r="Y92" i="1"/>
  <c r="V92" i="1"/>
  <c r="T92" i="1"/>
  <c r="J93" i="1"/>
  <c r="L93" i="1"/>
  <c r="G93" i="1"/>
  <c r="N93" i="1"/>
  <c r="W92" i="1"/>
  <c r="M93" i="1"/>
  <c r="U92" i="1"/>
  <c r="K93" i="1"/>
  <c r="H93" i="1"/>
  <c r="O93" i="1"/>
  <c r="R93" i="1"/>
  <c r="X93" i="1"/>
  <c r="Y93" i="1"/>
  <c r="V93" i="1"/>
  <c r="T93" i="1"/>
  <c r="J94" i="1"/>
  <c r="L94" i="1"/>
  <c r="G94" i="1"/>
  <c r="N94" i="1"/>
  <c r="W93" i="1"/>
  <c r="M94" i="1"/>
  <c r="U93" i="1"/>
  <c r="K94" i="1"/>
  <c r="H94" i="1"/>
  <c r="O94" i="1"/>
  <c r="R94" i="1"/>
  <c r="X94" i="1"/>
  <c r="Y94" i="1"/>
  <c r="V94" i="1"/>
  <c r="T94" i="1"/>
  <c r="J95" i="1"/>
  <c r="L95" i="1"/>
  <c r="G95" i="1"/>
  <c r="N95" i="1"/>
  <c r="W94" i="1"/>
  <c r="M95" i="1"/>
  <c r="U94" i="1"/>
  <c r="K95" i="1"/>
  <c r="H95" i="1"/>
  <c r="O95" i="1"/>
  <c r="R95" i="1"/>
  <c r="X95" i="1"/>
  <c r="Y95" i="1"/>
  <c r="V95" i="1"/>
  <c r="T95" i="1"/>
  <c r="J96" i="1"/>
  <c r="L96" i="1"/>
  <c r="G96" i="1"/>
  <c r="N96" i="1"/>
  <c r="W95" i="1"/>
  <c r="M96" i="1"/>
  <c r="U95" i="1"/>
  <c r="K96" i="1"/>
  <c r="H96" i="1"/>
  <c r="O96" i="1"/>
  <c r="R96" i="1"/>
  <c r="X96" i="1"/>
  <c r="Y96" i="1"/>
  <c r="V96" i="1"/>
  <c r="T96" i="1"/>
  <c r="J97" i="1"/>
  <c r="L97" i="1"/>
  <c r="G97" i="1"/>
  <c r="N97" i="1"/>
  <c r="W96" i="1"/>
  <c r="M97" i="1"/>
  <c r="U96" i="1"/>
  <c r="K97" i="1"/>
  <c r="H97" i="1"/>
  <c r="O97" i="1"/>
  <c r="R97" i="1"/>
  <c r="X97" i="1"/>
  <c r="Y97" i="1"/>
  <c r="V97" i="1"/>
  <c r="T97" i="1"/>
  <c r="J98" i="1"/>
  <c r="L98" i="1"/>
  <c r="G98" i="1"/>
  <c r="N98" i="1"/>
  <c r="W97" i="1"/>
  <c r="M98" i="1"/>
  <c r="U97" i="1"/>
  <c r="K98" i="1"/>
  <c r="H98" i="1"/>
  <c r="O98" i="1"/>
  <c r="R98" i="1"/>
  <c r="X98" i="1"/>
  <c r="Y98" i="1"/>
  <c r="V98" i="1"/>
  <c r="T98" i="1"/>
  <c r="J99" i="1"/>
  <c r="L99" i="1"/>
  <c r="G99" i="1"/>
  <c r="N99" i="1"/>
  <c r="W98" i="1"/>
  <c r="M99" i="1"/>
  <c r="U98" i="1"/>
  <c r="K99" i="1"/>
  <c r="H99" i="1"/>
  <c r="O99" i="1"/>
  <c r="R99" i="1"/>
  <c r="X99" i="1"/>
  <c r="Y99" i="1"/>
  <c r="V99" i="1"/>
  <c r="T99" i="1"/>
  <c r="J100" i="1"/>
  <c r="L100" i="1"/>
  <c r="G100" i="1"/>
  <c r="N100" i="1"/>
  <c r="W99" i="1"/>
  <c r="M100" i="1"/>
  <c r="U99" i="1"/>
  <c r="K100" i="1"/>
  <c r="H100" i="1"/>
  <c r="O100" i="1"/>
  <c r="R100" i="1"/>
  <c r="X100" i="1"/>
  <c r="Y100" i="1"/>
  <c r="V100" i="1"/>
  <c r="T100" i="1"/>
  <c r="J101" i="1"/>
  <c r="L101" i="1"/>
  <c r="G101" i="1"/>
  <c r="N101" i="1"/>
  <c r="W100" i="1"/>
  <c r="M101" i="1"/>
  <c r="U100" i="1"/>
  <c r="K101" i="1"/>
  <c r="H101" i="1"/>
  <c r="O101" i="1"/>
  <c r="R101" i="1"/>
  <c r="X101" i="1"/>
  <c r="Y101" i="1"/>
  <c r="V101" i="1"/>
  <c r="T101" i="1"/>
  <c r="J102" i="1"/>
  <c r="L102" i="1"/>
  <c r="G102" i="1"/>
  <c r="N102" i="1"/>
  <c r="W101" i="1"/>
  <c r="M102" i="1"/>
  <c r="U101" i="1"/>
  <c r="K102" i="1"/>
  <c r="H102" i="1"/>
  <c r="O102" i="1"/>
  <c r="R102" i="1"/>
  <c r="X102" i="1"/>
  <c r="Y102" i="1"/>
  <c r="V102" i="1"/>
  <c r="T102" i="1"/>
  <c r="J103" i="1"/>
  <c r="L103" i="1"/>
  <c r="G103" i="1"/>
  <c r="N103" i="1"/>
  <c r="W102" i="1"/>
  <c r="M103" i="1"/>
  <c r="U102" i="1"/>
  <c r="K103" i="1"/>
  <c r="H103" i="1"/>
  <c r="O103" i="1"/>
  <c r="R103" i="1"/>
  <c r="X103" i="1"/>
  <c r="Y103" i="1"/>
  <c r="V103" i="1"/>
  <c r="T103" i="1"/>
  <c r="J104" i="1"/>
  <c r="L104" i="1"/>
  <c r="G104" i="1"/>
  <c r="N104" i="1"/>
  <c r="W103" i="1"/>
  <c r="M104" i="1"/>
  <c r="U103" i="1"/>
  <c r="K104" i="1"/>
  <c r="H104" i="1"/>
  <c r="O104" i="1"/>
  <c r="R104" i="1"/>
  <c r="X104" i="1"/>
  <c r="Y104" i="1"/>
  <c r="V104" i="1"/>
  <c r="T104" i="1"/>
  <c r="J105" i="1"/>
  <c r="L105" i="1"/>
  <c r="G105" i="1"/>
  <c r="N105" i="1"/>
  <c r="W104" i="1"/>
  <c r="M105" i="1"/>
  <c r="U104" i="1"/>
  <c r="K105" i="1"/>
  <c r="H105" i="1"/>
  <c r="O105" i="1"/>
  <c r="R105" i="1"/>
  <c r="X105" i="1"/>
  <c r="Y105" i="1"/>
  <c r="V105" i="1"/>
  <c r="T105" i="1"/>
  <c r="J106" i="1"/>
  <c r="L106" i="1"/>
  <c r="G106" i="1"/>
  <c r="N106" i="1"/>
  <c r="W105" i="1"/>
  <c r="M106" i="1"/>
  <c r="U105" i="1"/>
  <c r="K106" i="1"/>
  <c r="H106" i="1"/>
  <c r="O106" i="1"/>
  <c r="R106" i="1"/>
  <c r="X106" i="1"/>
  <c r="Y106" i="1"/>
  <c r="V106" i="1"/>
  <c r="T106" i="1"/>
  <c r="J107" i="1"/>
  <c r="L107" i="1"/>
  <c r="G107" i="1"/>
  <c r="N107" i="1"/>
  <c r="W106" i="1"/>
  <c r="M107" i="1"/>
  <c r="U106" i="1"/>
  <c r="K107" i="1"/>
  <c r="H107" i="1"/>
  <c r="O107" i="1"/>
  <c r="R107" i="1"/>
  <c r="X107" i="1"/>
  <c r="Y107" i="1"/>
  <c r="V107" i="1"/>
  <c r="T107" i="1"/>
  <c r="J108" i="1"/>
  <c r="L108" i="1"/>
  <c r="G108" i="1"/>
  <c r="N108" i="1"/>
  <c r="W107" i="1"/>
  <c r="M108" i="1"/>
  <c r="U107" i="1"/>
  <c r="K108" i="1"/>
  <c r="H108" i="1"/>
  <c r="O108" i="1"/>
  <c r="R108" i="1"/>
  <c r="X108" i="1"/>
  <c r="Y108" i="1"/>
  <c r="V108" i="1"/>
  <c r="T108" i="1"/>
  <c r="J109" i="1"/>
  <c r="L109" i="1"/>
  <c r="G109" i="1"/>
  <c r="N109" i="1"/>
  <c r="W108" i="1"/>
  <c r="M109" i="1"/>
  <c r="U108" i="1"/>
  <c r="K109" i="1"/>
  <c r="H109" i="1"/>
  <c r="O109" i="1"/>
  <c r="R109" i="1"/>
  <c r="X109" i="1"/>
  <c r="Y109" i="1"/>
  <c r="V109" i="1"/>
  <c r="T109" i="1"/>
  <c r="J110" i="1"/>
  <c r="L110" i="1"/>
  <c r="G110" i="1"/>
  <c r="N110" i="1"/>
  <c r="W109" i="1"/>
  <c r="M110" i="1"/>
  <c r="U109" i="1"/>
  <c r="K110" i="1"/>
  <c r="H110" i="1"/>
  <c r="O110" i="1"/>
  <c r="R110" i="1"/>
  <c r="X110" i="1"/>
  <c r="Y110" i="1"/>
  <c r="V110" i="1"/>
  <c r="T110" i="1"/>
  <c r="J111" i="1"/>
  <c r="L111" i="1"/>
  <c r="G111" i="1"/>
  <c r="N111" i="1"/>
  <c r="W110" i="1"/>
  <c r="M111" i="1"/>
  <c r="U110" i="1"/>
  <c r="K111" i="1"/>
  <c r="H111" i="1"/>
  <c r="O111" i="1"/>
  <c r="R111" i="1"/>
  <c r="X111" i="1"/>
  <c r="Y111" i="1"/>
  <c r="V111" i="1"/>
  <c r="T111" i="1"/>
  <c r="J112" i="1"/>
  <c r="L112" i="1"/>
  <c r="G112" i="1"/>
  <c r="N112" i="1"/>
  <c r="W111" i="1"/>
  <c r="M112" i="1"/>
  <c r="U111" i="1"/>
  <c r="K112" i="1"/>
  <c r="H112" i="1"/>
  <c r="O112" i="1"/>
  <c r="R112" i="1"/>
  <c r="X112" i="1"/>
  <c r="Y112" i="1"/>
  <c r="V112" i="1"/>
  <c r="T112" i="1"/>
  <c r="J113" i="1"/>
  <c r="L113" i="1"/>
  <c r="G113" i="1"/>
  <c r="N113" i="1"/>
  <c r="W112" i="1"/>
  <c r="M113" i="1"/>
  <c r="U112" i="1"/>
  <c r="K113" i="1"/>
  <c r="H113" i="1"/>
  <c r="O113" i="1"/>
  <c r="R113" i="1"/>
  <c r="X113" i="1"/>
  <c r="Y113" i="1"/>
  <c r="V113" i="1"/>
  <c r="T113" i="1"/>
  <c r="J114" i="1"/>
  <c r="L114" i="1"/>
  <c r="G114" i="1"/>
  <c r="N114" i="1"/>
  <c r="W113" i="1"/>
  <c r="M114" i="1"/>
  <c r="U113" i="1"/>
  <c r="K114" i="1"/>
  <c r="H114" i="1"/>
  <c r="O114" i="1"/>
  <c r="R114" i="1"/>
  <c r="X114" i="1"/>
  <c r="Y114" i="1"/>
  <c r="V114" i="1"/>
  <c r="T114" i="1"/>
  <c r="J115" i="1"/>
  <c r="L115" i="1"/>
  <c r="G115" i="1"/>
  <c r="N115" i="1"/>
  <c r="W114" i="1"/>
  <c r="M115" i="1"/>
  <c r="U114" i="1"/>
  <c r="K115" i="1"/>
  <c r="H115" i="1"/>
  <c r="O115" i="1"/>
  <c r="R115" i="1"/>
  <c r="X115" i="1"/>
  <c r="Y115" i="1"/>
  <c r="V115" i="1"/>
  <c r="T115" i="1"/>
  <c r="J116" i="1"/>
  <c r="L116" i="1"/>
  <c r="G116" i="1"/>
  <c r="N116" i="1"/>
  <c r="W115" i="1"/>
  <c r="M116" i="1"/>
  <c r="U115" i="1"/>
  <c r="K116" i="1"/>
  <c r="H116" i="1"/>
  <c r="O116" i="1"/>
  <c r="R116" i="1"/>
  <c r="X116" i="1"/>
  <c r="Y116" i="1"/>
  <c r="V116" i="1"/>
  <c r="T116" i="1"/>
  <c r="J117" i="1"/>
  <c r="L117" i="1"/>
  <c r="G117" i="1"/>
  <c r="N117" i="1"/>
  <c r="W116" i="1"/>
  <c r="M117" i="1"/>
  <c r="U116" i="1"/>
  <c r="K117" i="1"/>
  <c r="H117" i="1"/>
  <c r="O117" i="1"/>
  <c r="R117" i="1"/>
  <c r="X117" i="1"/>
  <c r="Y117" i="1"/>
  <c r="V117" i="1"/>
  <c r="T117" i="1"/>
  <c r="J118" i="1"/>
  <c r="L118" i="1"/>
  <c r="G118" i="1"/>
  <c r="N118" i="1"/>
  <c r="W117" i="1"/>
  <c r="M118" i="1"/>
  <c r="U117" i="1"/>
  <c r="K118" i="1"/>
  <c r="H118" i="1"/>
  <c r="O118" i="1"/>
  <c r="R118" i="1"/>
  <c r="X118" i="1"/>
  <c r="Y118" i="1"/>
  <c r="V118" i="1"/>
  <c r="T118" i="1"/>
  <c r="J119" i="1"/>
  <c r="L119" i="1"/>
  <c r="G119" i="1"/>
  <c r="N119" i="1"/>
  <c r="W118" i="1"/>
  <c r="M119" i="1"/>
  <c r="U118" i="1"/>
  <c r="K119" i="1"/>
  <c r="H119" i="1"/>
  <c r="O119" i="1"/>
  <c r="R119" i="1"/>
  <c r="X119" i="1"/>
  <c r="Y119" i="1"/>
  <c r="V119" i="1"/>
  <c r="T119" i="1"/>
  <c r="J120" i="1"/>
  <c r="L120" i="1"/>
  <c r="G120" i="1"/>
  <c r="N120" i="1"/>
  <c r="W119" i="1"/>
  <c r="M120" i="1"/>
  <c r="U119" i="1"/>
  <c r="K120" i="1"/>
  <c r="H120" i="1"/>
  <c r="O120" i="1"/>
  <c r="R120" i="1"/>
  <c r="X120" i="1"/>
  <c r="Y120" i="1"/>
  <c r="V120" i="1"/>
  <c r="T120" i="1"/>
  <c r="J121" i="1"/>
  <c r="L121" i="1"/>
  <c r="G121" i="1"/>
  <c r="N121" i="1"/>
  <c r="W120" i="1"/>
  <c r="M121" i="1"/>
  <c r="U120" i="1"/>
  <c r="K121" i="1"/>
  <c r="H121" i="1"/>
  <c r="O121" i="1"/>
  <c r="R121" i="1"/>
  <c r="X121" i="1"/>
  <c r="Y121" i="1"/>
  <c r="V121" i="1"/>
  <c r="T121" i="1"/>
  <c r="J122" i="1"/>
  <c r="L122" i="1"/>
  <c r="G122" i="1"/>
  <c r="N122" i="1"/>
  <c r="W121" i="1"/>
  <c r="M122" i="1"/>
  <c r="U121" i="1"/>
  <c r="K122" i="1"/>
  <c r="H122" i="1"/>
  <c r="O122" i="1"/>
  <c r="R122" i="1"/>
  <c r="X122" i="1"/>
  <c r="Y122" i="1"/>
  <c r="V122" i="1"/>
  <c r="T122" i="1"/>
  <c r="J123" i="1"/>
  <c r="L123" i="1"/>
  <c r="G123" i="1"/>
  <c r="N123" i="1"/>
  <c r="W122" i="1"/>
  <c r="M123" i="1"/>
  <c r="U122" i="1"/>
  <c r="K123" i="1"/>
  <c r="H123" i="1"/>
  <c r="O123" i="1"/>
  <c r="R123" i="1"/>
  <c r="X123" i="1"/>
  <c r="Y123" i="1"/>
  <c r="V123" i="1"/>
  <c r="T123" i="1"/>
  <c r="J124" i="1"/>
  <c r="L124" i="1"/>
  <c r="G124" i="1"/>
  <c r="N124" i="1"/>
  <c r="W123" i="1"/>
  <c r="M124" i="1"/>
  <c r="U123" i="1"/>
  <c r="K124" i="1"/>
  <c r="H124" i="1"/>
  <c r="O124" i="1"/>
  <c r="R124" i="1"/>
  <c r="X124" i="1"/>
  <c r="Y124" i="1"/>
  <c r="V124" i="1"/>
  <c r="T124" i="1"/>
  <c r="J125" i="1"/>
  <c r="L125" i="1"/>
  <c r="G125" i="1"/>
  <c r="N125" i="1"/>
  <c r="W124" i="1"/>
  <c r="M125" i="1"/>
  <c r="U124" i="1"/>
  <c r="K125" i="1"/>
  <c r="H125" i="1"/>
  <c r="O125" i="1"/>
  <c r="R125" i="1"/>
  <c r="X125" i="1"/>
  <c r="Y125" i="1"/>
  <c r="V125" i="1"/>
  <c r="T125" i="1"/>
  <c r="J126" i="1"/>
  <c r="L126" i="1"/>
  <c r="G126" i="1"/>
  <c r="N126" i="1"/>
  <c r="W125" i="1"/>
  <c r="M126" i="1"/>
  <c r="U125" i="1"/>
  <c r="K126" i="1"/>
  <c r="H126" i="1"/>
  <c r="O126" i="1"/>
  <c r="R126" i="1"/>
  <c r="X126" i="1"/>
  <c r="Y126" i="1"/>
  <c r="V126" i="1"/>
  <c r="T126" i="1"/>
  <c r="J127" i="1"/>
  <c r="L127" i="1"/>
  <c r="G127" i="1"/>
  <c r="N127" i="1"/>
  <c r="W126" i="1"/>
  <c r="M127" i="1"/>
  <c r="U126" i="1"/>
  <c r="K127" i="1"/>
  <c r="H127" i="1"/>
  <c r="O127" i="1"/>
  <c r="R127" i="1"/>
  <c r="X127" i="1"/>
  <c r="Y127" i="1"/>
  <c r="V127" i="1"/>
  <c r="T127" i="1"/>
  <c r="J128" i="1"/>
  <c r="L128" i="1"/>
  <c r="G128" i="1"/>
  <c r="N128" i="1"/>
  <c r="W127" i="1"/>
  <c r="M128" i="1"/>
  <c r="U127" i="1"/>
  <c r="K128" i="1"/>
  <c r="H128" i="1"/>
  <c r="O128" i="1"/>
  <c r="R128" i="1"/>
  <c r="X128" i="1"/>
  <c r="Y128" i="1"/>
  <c r="V128" i="1"/>
  <c r="T128" i="1"/>
  <c r="J129" i="1"/>
  <c r="L129" i="1"/>
  <c r="G129" i="1"/>
  <c r="N129" i="1"/>
  <c r="W128" i="1"/>
  <c r="M129" i="1"/>
  <c r="U128" i="1"/>
  <c r="K129" i="1"/>
  <c r="H129" i="1"/>
  <c r="O129" i="1"/>
  <c r="R129" i="1"/>
  <c r="X129" i="1"/>
  <c r="Y129" i="1"/>
  <c r="V129" i="1"/>
  <c r="T129" i="1"/>
  <c r="J130" i="1"/>
  <c r="L130" i="1"/>
  <c r="G130" i="1"/>
  <c r="N130" i="1"/>
  <c r="W129" i="1"/>
  <c r="M130" i="1"/>
  <c r="U129" i="1"/>
  <c r="K130" i="1"/>
  <c r="H130" i="1"/>
  <c r="O130" i="1"/>
  <c r="R130" i="1"/>
  <c r="X130" i="1"/>
  <c r="Y130" i="1"/>
  <c r="V130" i="1"/>
  <c r="T130" i="1"/>
  <c r="J131" i="1"/>
  <c r="L131" i="1"/>
  <c r="G131" i="1"/>
  <c r="N131" i="1"/>
  <c r="W130" i="1"/>
  <c r="M131" i="1"/>
  <c r="U130" i="1"/>
  <c r="K131" i="1"/>
  <c r="H131" i="1"/>
  <c r="O131" i="1"/>
  <c r="R131" i="1"/>
  <c r="X131" i="1"/>
  <c r="Y131" i="1"/>
  <c r="V131" i="1"/>
  <c r="T131" i="1"/>
  <c r="J132" i="1"/>
  <c r="L132" i="1"/>
  <c r="G132" i="1"/>
  <c r="N132" i="1"/>
  <c r="W131" i="1"/>
  <c r="M132" i="1"/>
  <c r="U131" i="1"/>
  <c r="K132" i="1"/>
  <c r="H132" i="1"/>
  <c r="O132" i="1"/>
  <c r="R132" i="1"/>
  <c r="X132" i="1"/>
  <c r="Y132" i="1"/>
  <c r="V132" i="1"/>
  <c r="T132" i="1"/>
  <c r="J133" i="1"/>
  <c r="L133" i="1"/>
  <c r="G133" i="1"/>
  <c r="N133" i="1"/>
  <c r="W132" i="1"/>
  <c r="M133" i="1"/>
  <c r="U132" i="1"/>
  <c r="K133" i="1"/>
  <c r="H133" i="1"/>
  <c r="O133" i="1"/>
  <c r="R133" i="1"/>
  <c r="X133" i="1"/>
  <c r="Y133" i="1"/>
  <c r="V133" i="1"/>
  <c r="T133" i="1"/>
  <c r="J134" i="1"/>
  <c r="L134" i="1"/>
  <c r="G134" i="1"/>
  <c r="N134" i="1"/>
  <c r="W133" i="1"/>
  <c r="M134" i="1"/>
  <c r="U133" i="1"/>
  <c r="K134" i="1"/>
  <c r="H134" i="1"/>
  <c r="O134" i="1"/>
  <c r="R134" i="1"/>
  <c r="X134" i="1"/>
  <c r="Y134" i="1"/>
  <c r="V134" i="1"/>
  <c r="T134" i="1"/>
  <c r="J135" i="1"/>
  <c r="L135" i="1"/>
  <c r="G135" i="1"/>
  <c r="N135" i="1"/>
  <c r="W134" i="1"/>
  <c r="M135" i="1"/>
  <c r="U134" i="1"/>
  <c r="K135" i="1"/>
  <c r="H135" i="1"/>
  <c r="O135" i="1"/>
  <c r="R135" i="1"/>
  <c r="X135" i="1"/>
  <c r="Y135" i="1"/>
  <c r="V135" i="1"/>
  <c r="T135" i="1"/>
  <c r="J136" i="1"/>
  <c r="L136" i="1"/>
  <c r="G136" i="1"/>
  <c r="N136" i="1"/>
  <c r="W135" i="1"/>
  <c r="M136" i="1"/>
  <c r="U135" i="1"/>
  <c r="K136" i="1"/>
  <c r="H136" i="1"/>
  <c r="O136" i="1"/>
  <c r="R136" i="1"/>
  <c r="X136" i="1"/>
  <c r="Y136" i="1"/>
  <c r="V136" i="1"/>
  <c r="T136" i="1"/>
  <c r="J137" i="1"/>
  <c r="L137" i="1"/>
  <c r="G137" i="1"/>
  <c r="N137" i="1"/>
  <c r="W136" i="1"/>
  <c r="M137" i="1"/>
  <c r="U136" i="1"/>
  <c r="K137" i="1"/>
  <c r="H137" i="1"/>
  <c r="O137" i="1"/>
  <c r="R137" i="1"/>
  <c r="X137" i="1"/>
  <c r="Y137" i="1"/>
  <c r="V137" i="1"/>
  <c r="T137" i="1"/>
  <c r="J138" i="1"/>
  <c r="L138" i="1"/>
  <c r="G138" i="1"/>
  <c r="N138" i="1"/>
  <c r="W137" i="1"/>
  <c r="M138" i="1"/>
  <c r="U137" i="1"/>
  <c r="K138" i="1"/>
  <c r="H138" i="1"/>
  <c r="O138" i="1"/>
  <c r="R138" i="1"/>
  <c r="X138" i="1"/>
  <c r="Y138" i="1"/>
  <c r="V138" i="1"/>
  <c r="T138" i="1"/>
  <c r="J139" i="1"/>
  <c r="L139" i="1"/>
  <c r="G139" i="1"/>
  <c r="N139" i="1"/>
  <c r="W138" i="1"/>
  <c r="M139" i="1"/>
  <c r="U138" i="1"/>
  <c r="K139" i="1"/>
  <c r="H139" i="1"/>
  <c r="O139" i="1"/>
  <c r="R139" i="1"/>
  <c r="X139" i="1"/>
  <c r="Y139" i="1"/>
  <c r="V139" i="1"/>
  <c r="T139" i="1"/>
  <c r="J140" i="1"/>
  <c r="L140" i="1"/>
  <c r="G140" i="1"/>
  <c r="N140" i="1"/>
  <c r="W139" i="1"/>
  <c r="M140" i="1"/>
  <c r="U139" i="1"/>
  <c r="K140" i="1"/>
  <c r="H140" i="1"/>
  <c r="O140" i="1"/>
  <c r="R140" i="1"/>
  <c r="X140" i="1"/>
  <c r="Y140" i="1"/>
  <c r="V140" i="1"/>
  <c r="T140" i="1"/>
  <c r="J141" i="1"/>
  <c r="L141" i="1"/>
  <c r="G141" i="1"/>
  <c r="N141" i="1"/>
  <c r="W140" i="1"/>
  <c r="M141" i="1"/>
  <c r="U140" i="1"/>
  <c r="K141" i="1"/>
  <c r="H141" i="1"/>
  <c r="O141" i="1"/>
  <c r="R141" i="1"/>
  <c r="X141" i="1"/>
  <c r="Y141" i="1"/>
  <c r="V141" i="1"/>
  <c r="T141" i="1"/>
  <c r="J142" i="1"/>
  <c r="L142" i="1"/>
  <c r="G142" i="1"/>
  <c r="N142" i="1"/>
  <c r="W141" i="1"/>
  <c r="M142" i="1"/>
  <c r="U141" i="1"/>
  <c r="K142" i="1"/>
  <c r="H142" i="1"/>
  <c r="O142" i="1"/>
  <c r="R142" i="1"/>
  <c r="X142" i="1"/>
  <c r="Y142" i="1"/>
  <c r="V142" i="1"/>
  <c r="T142" i="1"/>
  <c r="J143" i="1"/>
  <c r="L143" i="1"/>
  <c r="G143" i="1"/>
  <c r="N143" i="1"/>
  <c r="W142" i="1"/>
  <c r="M143" i="1"/>
  <c r="U142" i="1"/>
  <c r="K143" i="1"/>
  <c r="H143" i="1"/>
  <c r="O143" i="1"/>
  <c r="R143" i="1"/>
  <c r="X143" i="1"/>
  <c r="Y143" i="1"/>
  <c r="V143" i="1"/>
  <c r="T143" i="1"/>
  <c r="J144" i="1"/>
  <c r="L144" i="1"/>
  <c r="G144" i="1"/>
  <c r="N144" i="1"/>
  <c r="W143" i="1"/>
  <c r="M144" i="1"/>
  <c r="U143" i="1"/>
  <c r="K144" i="1"/>
  <c r="H144" i="1"/>
  <c r="O144" i="1"/>
  <c r="R144" i="1"/>
  <c r="X144" i="1"/>
  <c r="Y144" i="1"/>
  <c r="V144" i="1"/>
  <c r="T144" i="1"/>
  <c r="J145" i="1"/>
  <c r="L145" i="1"/>
  <c r="G145" i="1"/>
  <c r="N145" i="1"/>
  <c r="W144" i="1"/>
  <c r="M145" i="1"/>
  <c r="U144" i="1"/>
  <c r="K145" i="1"/>
  <c r="H145" i="1"/>
  <c r="O145" i="1"/>
  <c r="R145" i="1"/>
  <c r="X145" i="1"/>
  <c r="Y145" i="1"/>
  <c r="V145" i="1"/>
  <c r="T145" i="1"/>
  <c r="J146" i="1"/>
  <c r="L146" i="1"/>
  <c r="G146" i="1"/>
  <c r="N146" i="1"/>
  <c r="W145" i="1"/>
  <c r="M146" i="1"/>
  <c r="U145" i="1"/>
  <c r="K146" i="1"/>
  <c r="H146" i="1"/>
  <c r="O146" i="1"/>
  <c r="R146" i="1"/>
  <c r="X146" i="1"/>
  <c r="Y146" i="1"/>
  <c r="V146" i="1"/>
  <c r="T146" i="1"/>
  <c r="J147" i="1"/>
  <c r="L147" i="1"/>
  <c r="G147" i="1"/>
  <c r="N147" i="1"/>
  <c r="W146" i="1"/>
  <c r="M147" i="1"/>
  <c r="U146" i="1"/>
  <c r="K147" i="1"/>
  <c r="H147" i="1"/>
  <c r="O147" i="1"/>
  <c r="R147" i="1"/>
  <c r="X147" i="1"/>
  <c r="Y147" i="1"/>
  <c r="V147" i="1"/>
  <c r="T147" i="1"/>
  <c r="J148" i="1"/>
  <c r="L148" i="1"/>
  <c r="G148" i="1"/>
  <c r="N148" i="1"/>
  <c r="W147" i="1"/>
  <c r="M148" i="1"/>
  <c r="U147" i="1"/>
  <c r="K148" i="1"/>
  <c r="H148" i="1"/>
  <c r="O148" i="1"/>
  <c r="R148" i="1"/>
  <c r="X148" i="1"/>
  <c r="Y148" i="1"/>
  <c r="V148" i="1"/>
  <c r="T148" i="1"/>
  <c r="J149" i="1"/>
  <c r="L149" i="1"/>
  <c r="G149" i="1"/>
  <c r="N149" i="1"/>
  <c r="W148" i="1"/>
  <c r="M149" i="1"/>
  <c r="U148" i="1"/>
  <c r="K149" i="1"/>
  <c r="H149" i="1"/>
  <c r="O149" i="1"/>
  <c r="R149" i="1"/>
  <c r="X149" i="1"/>
  <c r="Y149" i="1"/>
  <c r="V149" i="1"/>
  <c r="T149" i="1"/>
  <c r="J150" i="1"/>
  <c r="L150" i="1"/>
  <c r="G150" i="1"/>
  <c r="N150" i="1"/>
  <c r="W149" i="1"/>
  <c r="M150" i="1"/>
  <c r="U149" i="1"/>
  <c r="K150" i="1"/>
  <c r="H150" i="1"/>
  <c r="O150" i="1"/>
  <c r="R150" i="1"/>
  <c r="X150" i="1"/>
  <c r="Y150" i="1"/>
  <c r="V150" i="1"/>
  <c r="T150" i="1"/>
  <c r="J151" i="1"/>
  <c r="L151" i="1"/>
  <c r="G151" i="1"/>
  <c r="N151" i="1"/>
  <c r="W150" i="1"/>
  <c r="M151" i="1"/>
  <c r="U150" i="1"/>
  <c r="K151" i="1"/>
  <c r="H151" i="1"/>
  <c r="O151" i="1"/>
  <c r="R151" i="1"/>
  <c r="X151" i="1"/>
  <c r="Y151" i="1"/>
  <c r="V151" i="1"/>
  <c r="H8" i="1"/>
  <c r="T151" i="1"/>
  <c r="U151" i="1"/>
  <c r="W151" i="1"/>
  <c r="Z8" i="1"/>
  <c r="P9" i="1"/>
  <c r="Z9" i="1"/>
  <c r="P10" i="1"/>
  <c r="Z10" i="1"/>
  <c r="P11" i="1"/>
  <c r="Z11" i="1"/>
  <c r="P12" i="1"/>
  <c r="Z12" i="1"/>
  <c r="P13" i="1"/>
  <c r="Z13" i="1"/>
  <c r="P14" i="1"/>
  <c r="Z14" i="1"/>
  <c r="P15" i="1"/>
  <c r="Z15" i="1"/>
  <c r="P16" i="1"/>
  <c r="Z16" i="1"/>
  <c r="P17" i="1"/>
  <c r="Z17" i="1"/>
  <c r="P18" i="1"/>
  <c r="Z18" i="1"/>
  <c r="P19" i="1"/>
  <c r="Z19" i="1"/>
  <c r="P20" i="1"/>
  <c r="Z20" i="1"/>
  <c r="P21" i="1"/>
  <c r="Z21" i="1"/>
  <c r="P22" i="1"/>
  <c r="Z22" i="1"/>
  <c r="P23" i="1"/>
  <c r="Z23" i="1"/>
  <c r="P24" i="1"/>
  <c r="Z24" i="1"/>
  <c r="P25" i="1"/>
  <c r="Z25" i="1"/>
  <c r="P26" i="1"/>
  <c r="Z26" i="1"/>
  <c r="P27" i="1"/>
  <c r="Z27" i="1"/>
  <c r="P28" i="1"/>
  <c r="Z28" i="1"/>
  <c r="P29" i="1"/>
  <c r="Z29" i="1"/>
  <c r="P30" i="1"/>
  <c r="Z30" i="1"/>
  <c r="P31" i="1"/>
  <c r="Z31" i="1"/>
  <c r="P32" i="1"/>
  <c r="Z32" i="1"/>
  <c r="P33" i="1"/>
  <c r="Z33" i="1"/>
  <c r="P34" i="1"/>
  <c r="Z34" i="1"/>
  <c r="P35" i="1"/>
  <c r="Z35" i="1"/>
  <c r="P36" i="1"/>
  <c r="Z36" i="1"/>
  <c r="P37" i="1"/>
  <c r="Z37" i="1"/>
  <c r="P38" i="1"/>
  <c r="Z38" i="1"/>
  <c r="P39" i="1"/>
  <c r="Z39" i="1"/>
  <c r="P40" i="1"/>
  <c r="Z40" i="1"/>
  <c r="P41" i="1"/>
  <c r="Z41" i="1"/>
  <c r="P42" i="1"/>
  <c r="Z42" i="1"/>
  <c r="P43" i="1"/>
  <c r="Z43" i="1"/>
  <c r="P44" i="1"/>
  <c r="Z44" i="1"/>
  <c r="P45" i="1"/>
  <c r="Z45" i="1"/>
  <c r="P46" i="1"/>
  <c r="Z46" i="1"/>
  <c r="P47" i="1"/>
  <c r="Z47" i="1"/>
  <c r="P48" i="1"/>
  <c r="Z48" i="1"/>
  <c r="P49" i="1"/>
  <c r="Z49" i="1"/>
  <c r="P50" i="1"/>
  <c r="Z50" i="1"/>
  <c r="P51" i="1"/>
  <c r="Z51" i="1"/>
  <c r="P52" i="1"/>
  <c r="Z52" i="1"/>
  <c r="P53" i="1"/>
  <c r="Z53" i="1"/>
  <c r="P54" i="1"/>
  <c r="Z54" i="1"/>
  <c r="P55" i="1"/>
  <c r="Z55" i="1"/>
  <c r="P56" i="1"/>
  <c r="Z56" i="1"/>
  <c r="P57" i="1"/>
  <c r="Z57" i="1"/>
  <c r="P58" i="1"/>
  <c r="Z58" i="1"/>
  <c r="P59" i="1"/>
  <c r="Z59" i="1"/>
  <c r="P60" i="1"/>
  <c r="Z60" i="1"/>
  <c r="P61" i="1"/>
  <c r="Z61" i="1"/>
  <c r="P62" i="1"/>
  <c r="Z62" i="1"/>
  <c r="P63" i="1"/>
  <c r="Z63" i="1"/>
  <c r="P64" i="1"/>
  <c r="Z64" i="1"/>
  <c r="P65" i="1"/>
  <c r="Z65" i="1"/>
  <c r="P66" i="1"/>
  <c r="Z66" i="1"/>
  <c r="P67" i="1"/>
  <c r="Z67" i="1"/>
  <c r="P68" i="1"/>
  <c r="Z68" i="1"/>
  <c r="P69" i="1"/>
  <c r="Z69" i="1"/>
  <c r="P70" i="1"/>
  <c r="Z70" i="1"/>
  <c r="P71" i="1"/>
  <c r="Z71" i="1"/>
  <c r="P72" i="1"/>
  <c r="Z72" i="1"/>
  <c r="P73" i="1"/>
  <c r="Z73" i="1"/>
  <c r="P74" i="1"/>
  <c r="Z74" i="1"/>
  <c r="P75" i="1"/>
  <c r="Z75" i="1"/>
  <c r="P76" i="1"/>
  <c r="Z76" i="1"/>
  <c r="P77" i="1"/>
  <c r="Z77" i="1"/>
  <c r="P78" i="1"/>
  <c r="Z78" i="1"/>
  <c r="P79" i="1"/>
  <c r="Z79" i="1"/>
  <c r="P80" i="1"/>
  <c r="Z80" i="1"/>
  <c r="P81" i="1"/>
  <c r="Z81" i="1"/>
  <c r="P82" i="1"/>
  <c r="Z82" i="1"/>
  <c r="P83" i="1"/>
  <c r="Z83" i="1"/>
  <c r="P84" i="1"/>
  <c r="Z84" i="1"/>
  <c r="P85" i="1"/>
  <c r="Z85" i="1"/>
  <c r="P86" i="1"/>
  <c r="Z86" i="1"/>
  <c r="P87" i="1"/>
  <c r="Z87" i="1"/>
  <c r="P88" i="1"/>
  <c r="Z88" i="1"/>
  <c r="P89" i="1"/>
  <c r="Z89" i="1"/>
  <c r="P90" i="1"/>
  <c r="Z90" i="1"/>
  <c r="P91" i="1"/>
  <c r="Z91" i="1"/>
  <c r="P92" i="1"/>
  <c r="Z92" i="1"/>
  <c r="P93" i="1"/>
  <c r="Z93" i="1"/>
  <c r="P94" i="1"/>
  <c r="Z94" i="1"/>
  <c r="P95" i="1"/>
  <c r="Z95" i="1"/>
  <c r="P96" i="1"/>
  <c r="Z96" i="1"/>
  <c r="P97" i="1"/>
  <c r="Z97" i="1"/>
  <c r="P98" i="1"/>
  <c r="Z98" i="1"/>
  <c r="P99" i="1"/>
  <c r="Z99" i="1"/>
  <c r="P100" i="1"/>
  <c r="Z100" i="1"/>
  <c r="P101" i="1"/>
  <c r="Z101" i="1"/>
  <c r="P102" i="1"/>
  <c r="Z102" i="1"/>
  <c r="P103" i="1"/>
  <c r="Z103" i="1"/>
  <c r="P104" i="1"/>
  <c r="Z104" i="1"/>
  <c r="P105" i="1"/>
  <c r="Z105" i="1"/>
  <c r="P106" i="1"/>
  <c r="Z106" i="1"/>
  <c r="P107" i="1"/>
  <c r="Z107" i="1"/>
  <c r="P108" i="1"/>
  <c r="Z108" i="1"/>
  <c r="P109" i="1"/>
  <c r="Z109" i="1"/>
  <c r="P110" i="1"/>
  <c r="Z110" i="1"/>
  <c r="P111" i="1"/>
  <c r="Z111" i="1"/>
  <c r="P112" i="1"/>
  <c r="Z112" i="1"/>
  <c r="P113" i="1"/>
  <c r="Z113" i="1"/>
  <c r="P114" i="1"/>
  <c r="Z114" i="1"/>
  <c r="P115" i="1"/>
  <c r="Z115" i="1"/>
  <c r="P116" i="1"/>
  <c r="Z116" i="1"/>
  <c r="P117" i="1"/>
  <c r="Z117" i="1"/>
  <c r="P118" i="1"/>
  <c r="Z118" i="1"/>
  <c r="P119" i="1"/>
  <c r="Z119" i="1"/>
  <c r="P120" i="1"/>
  <c r="Z120" i="1"/>
  <c r="P121" i="1"/>
  <c r="Z121" i="1"/>
  <c r="P122" i="1"/>
  <c r="Z122" i="1"/>
  <c r="P123" i="1"/>
  <c r="Z123" i="1"/>
  <c r="P124" i="1"/>
  <c r="Z124" i="1"/>
  <c r="P125" i="1"/>
  <c r="Z125" i="1"/>
  <c r="P126" i="1"/>
  <c r="Z126" i="1"/>
  <c r="P127" i="1"/>
  <c r="Z127" i="1"/>
  <c r="P128" i="1"/>
  <c r="Z128" i="1"/>
  <c r="P129" i="1"/>
  <c r="Z129" i="1"/>
  <c r="P130" i="1"/>
  <c r="Z130" i="1"/>
  <c r="P131" i="1"/>
  <c r="Z131" i="1"/>
  <c r="P132" i="1"/>
  <c r="Z132" i="1"/>
  <c r="P133" i="1"/>
  <c r="Z133" i="1"/>
  <c r="P134" i="1"/>
  <c r="Z134" i="1"/>
  <c r="P135" i="1"/>
  <c r="Z135" i="1"/>
  <c r="P136" i="1"/>
  <c r="Z136" i="1"/>
  <c r="P137" i="1"/>
  <c r="Z137" i="1"/>
  <c r="P138" i="1"/>
  <c r="Z138" i="1"/>
  <c r="P139" i="1"/>
  <c r="Z139" i="1"/>
  <c r="P140" i="1"/>
  <c r="Z140" i="1"/>
  <c r="P141" i="1"/>
  <c r="Z141" i="1"/>
  <c r="P142" i="1"/>
  <c r="Z142" i="1"/>
  <c r="P143" i="1"/>
  <c r="Z143" i="1"/>
  <c r="P144" i="1"/>
  <c r="Z144" i="1"/>
  <c r="P145" i="1"/>
  <c r="Z145" i="1"/>
  <c r="P146" i="1"/>
  <c r="Z146" i="1"/>
  <c r="P147" i="1"/>
  <c r="Z147" i="1"/>
  <c r="P148" i="1"/>
  <c r="Z148" i="1"/>
  <c r="P149" i="1"/>
  <c r="Z149" i="1"/>
  <c r="P150" i="1"/>
  <c r="Z150" i="1"/>
  <c r="P151" i="1"/>
  <c r="Z151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8" i="1"/>
</calcChain>
</file>

<file path=xl/sharedStrings.xml><?xml version="1.0" encoding="utf-8"?>
<sst xmlns="http://schemas.openxmlformats.org/spreadsheetml/2006/main" count="36" uniqueCount="35">
  <si>
    <t>Daniel Campos</t>
  </si>
  <si>
    <t>Dec 11th,2013</t>
  </si>
  <si>
    <t>Training Data</t>
  </si>
  <si>
    <t>y</t>
  </si>
  <si>
    <t>Network Calculations</t>
  </si>
  <si>
    <t>x1</t>
  </si>
  <si>
    <t>x2</t>
  </si>
  <si>
    <t>bias</t>
  </si>
  <si>
    <t>w 1 to3</t>
  </si>
  <si>
    <t>w 1 to 4</t>
  </si>
  <si>
    <t>w 2 to 3</t>
  </si>
  <si>
    <t>w 2 to 4</t>
  </si>
  <si>
    <t>w 3 to 5</t>
  </si>
  <si>
    <t>w 4 to 5</t>
  </si>
  <si>
    <t>∆w14</t>
  </si>
  <si>
    <t>∆w23</t>
  </si>
  <si>
    <t>∆w24</t>
  </si>
  <si>
    <t>∆w35</t>
  </si>
  <si>
    <t>∆w45</t>
  </si>
  <si>
    <t>Error</t>
  </si>
  <si>
    <t>Node 3 bias</t>
  </si>
  <si>
    <t>Node 4 bias</t>
  </si>
  <si>
    <t>Hypothesis 3</t>
  </si>
  <si>
    <t>Hypothesis 4</t>
  </si>
  <si>
    <t>Output</t>
  </si>
  <si>
    <t>Expected Output</t>
  </si>
  <si>
    <t>Back Prop</t>
  </si>
  <si>
    <t>weight update</t>
  </si>
  <si>
    <r>
      <t>w(I,j) ←w(I,J) +.3×a(j)</t>
    </r>
    <r>
      <rPr>
        <sz val="6"/>
        <color rgb="FFBF0000"/>
        <rFont val="Times New Roman"/>
      </rPr>
      <t xml:space="preserve"> </t>
    </r>
    <r>
      <rPr>
        <sz val="8"/>
        <color rgb="FFBF0000"/>
        <rFont val="Times New Roman"/>
      </rPr>
      <t>×∆k</t>
    </r>
    <r>
      <rPr>
        <sz val="6"/>
        <color rgb="FFBF0000"/>
        <rFont val="Times New Roman"/>
      </rPr>
      <t xml:space="preserve"> </t>
    </r>
  </si>
  <si>
    <r>
      <rPr>
        <sz val="7"/>
        <color rgb="FFBF0000"/>
        <rFont val="Times New Roman"/>
      </rPr>
      <t xml:space="preserve">w(I,j) </t>
    </r>
    <r>
      <rPr>
        <sz val="9"/>
        <color rgb="FFBF0000"/>
        <rFont val="Times New Roman"/>
      </rPr>
      <t>←w(I,J)</t>
    </r>
    <r>
      <rPr>
        <sz val="7"/>
        <color rgb="FFBF0000"/>
        <rFont val="Times New Roman"/>
      </rPr>
      <t xml:space="preserve"> </t>
    </r>
    <r>
      <rPr>
        <sz val="9"/>
        <color rgb="FFBF0000"/>
        <rFont val="Times New Roman"/>
      </rPr>
      <t>+.3×a(j)</t>
    </r>
    <r>
      <rPr>
        <sz val="7"/>
        <color rgb="FFBF0000"/>
        <rFont val="Times New Roman"/>
      </rPr>
      <t xml:space="preserve"> </t>
    </r>
    <r>
      <rPr>
        <sz val="9"/>
        <color rgb="FFBF0000"/>
        <rFont val="Times New Roman"/>
      </rPr>
      <t>×∆</t>
    </r>
    <r>
      <rPr>
        <sz val="7"/>
        <color rgb="FFBF0000"/>
        <rFont val="Times New Roman"/>
      </rPr>
      <t xml:space="preserve">j </t>
    </r>
  </si>
  <si>
    <r>
      <t>w</t>
    </r>
    <r>
      <rPr>
        <b/>
        <u/>
        <vertAlign val="subscript"/>
        <sz val="8"/>
        <rFont val="Times New Roman"/>
      </rPr>
      <t>bias</t>
    </r>
  </si>
  <si>
    <t>∆w13</t>
  </si>
  <si>
    <t>Error per 4</t>
  </si>
  <si>
    <t>g'=0.7180 0.3722 0.6343 0.7587 -0.1598 -0.4022 -0.0365</t>
  </si>
  <si>
    <r>
      <t>∆w</t>
    </r>
    <r>
      <rPr>
        <b/>
        <u/>
        <vertAlign val="subscript"/>
        <sz val="8"/>
        <color rgb="FF660066"/>
        <rFont val="Times New Roman"/>
      </rPr>
      <t>bias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</si>
</sst>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8"/>
      <color rgb="FFBF0000"/>
      <name val="Times New Roman"/>
    </font>
    <font>
      <sz val="6"/>
      <color rgb="FFBF0000"/>
      <name val="Times New Roman"/>
    </font>
    <font>
      <sz val="9"/>
      <color rgb="FFBF0000"/>
      <name val="Times New Roman"/>
    </font>
    <font>
      <sz val="7"/>
      <color rgb="FFBF0000"/>
      <name val="Times New Roman"/>
    </font>
    <font>
      <b/>
      <sz val="12"/>
      <name val="Times New Roman"/>
    </font>
    <font>
      <b/>
      <sz val="10"/>
      <name val="Times New Roman"/>
    </font>
    <font>
      <sz val="8"/>
      <name val="Times New Roman"/>
    </font>
    <font>
      <b/>
      <u/>
      <sz val="8"/>
      <name val="Times New Roman"/>
    </font>
    <font>
      <b/>
      <u/>
      <vertAlign val="subscript"/>
      <sz val="8"/>
      <name val="Times New Roman"/>
    </font>
    <font>
      <b/>
      <u/>
      <sz val="8"/>
      <color rgb="FFFF0000"/>
      <name val="Times New Roman"/>
    </font>
    <font>
      <sz val="8"/>
      <color rgb="FFFF0000"/>
      <name val="Times New Roman"/>
    </font>
    <font>
      <b/>
      <u/>
      <sz val="8"/>
      <color rgb="FF0000FF"/>
      <name val="Times New Roman"/>
    </font>
    <font>
      <sz val="8"/>
      <color rgb="FF0000FF"/>
      <name val="Times New Roman"/>
    </font>
    <font>
      <b/>
      <u/>
      <sz val="8"/>
      <color rgb="FF660066"/>
      <name val="Times New Roman"/>
    </font>
    <font>
      <b/>
      <u/>
      <vertAlign val="subscript"/>
      <sz val="8"/>
      <color rgb="FF660066"/>
      <name val="Times New Roman"/>
    </font>
    <font>
      <sz val="8"/>
      <color rgb="FF660066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10" fillId="0" borderId="2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4" fontId="19" fillId="0" borderId="2" xfId="0" applyNumberFormat="1" applyFont="1" applyBorder="1" applyAlignment="1">
      <alignment horizontal="center"/>
    </xf>
    <xf numFmtId="164" fontId="19" fillId="0" borderId="3" xfId="0" applyNumberFormat="1" applyFon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"/>
  <sheetViews>
    <sheetView tabSelected="1" workbookViewId="0">
      <selection activeCell="AC151" sqref="AC151"/>
    </sheetView>
  </sheetViews>
  <sheetFormatPr baseColWidth="10" defaultRowHeight="15" x14ac:dyDescent="0"/>
  <cols>
    <col min="1" max="1" width="13.33203125" style="1" bestFit="1" customWidth="1"/>
    <col min="2" max="16384" width="10.83203125" style="1"/>
  </cols>
  <sheetData>
    <row r="1" spans="1:29">
      <c r="A1" s="1" t="s">
        <v>0</v>
      </c>
      <c r="D1" s="1" t="s">
        <v>33</v>
      </c>
    </row>
    <row r="2" spans="1:29">
      <c r="A2" s="1" t="s">
        <v>1</v>
      </c>
    </row>
    <row r="3" spans="1:29">
      <c r="A3" s="1" t="s">
        <v>26</v>
      </c>
      <c r="B3" s="2" t="s">
        <v>28</v>
      </c>
      <c r="D3" s="1" t="s">
        <v>27</v>
      </c>
      <c r="E3" s="3" t="s">
        <v>29</v>
      </c>
    </row>
    <row r="4" spans="1:29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6" spans="1:29">
      <c r="A6" s="18" t="s">
        <v>2</v>
      </c>
      <c r="B6" s="19"/>
      <c r="C6" s="19"/>
      <c r="D6" s="19"/>
      <c r="E6" s="19"/>
      <c r="F6" s="19"/>
      <c r="G6" s="19"/>
      <c r="H6" s="19"/>
      <c r="I6" s="4"/>
      <c r="J6" s="19" t="s">
        <v>4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  <c r="AC6" s="1" t="s">
        <v>32</v>
      </c>
    </row>
    <row r="7" spans="1:29">
      <c r="A7" s="5" t="s">
        <v>5</v>
      </c>
      <c r="B7" s="6" t="s">
        <v>6</v>
      </c>
      <c r="C7" s="6" t="s">
        <v>3</v>
      </c>
      <c r="D7" s="6" t="s">
        <v>7</v>
      </c>
      <c r="E7" s="6" t="s">
        <v>20</v>
      </c>
      <c r="F7" s="6" t="s">
        <v>21</v>
      </c>
      <c r="G7" s="6" t="s">
        <v>22</v>
      </c>
      <c r="H7" s="6" t="s">
        <v>23</v>
      </c>
      <c r="I7" s="6"/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30</v>
      </c>
      <c r="Q7" s="6"/>
      <c r="R7" s="15" t="s">
        <v>24</v>
      </c>
      <c r="S7" s="21" t="s">
        <v>25</v>
      </c>
      <c r="T7" s="23" t="s">
        <v>31</v>
      </c>
      <c r="U7" s="23" t="s">
        <v>14</v>
      </c>
      <c r="V7" s="23" t="s">
        <v>15</v>
      </c>
      <c r="W7" s="23" t="s">
        <v>16</v>
      </c>
      <c r="X7" s="23" t="s">
        <v>17</v>
      </c>
      <c r="Y7" s="23" t="s">
        <v>18</v>
      </c>
      <c r="Z7" s="24" t="s">
        <v>34</v>
      </c>
      <c r="AA7" s="6"/>
      <c r="AB7" s="15" t="s">
        <v>19</v>
      </c>
    </row>
    <row r="8" spans="1:29">
      <c r="A8" s="7">
        <v>0</v>
      </c>
      <c r="B8" s="7">
        <v>0</v>
      </c>
      <c r="C8" s="8">
        <v>0</v>
      </c>
      <c r="D8" s="8">
        <v>1</v>
      </c>
      <c r="E8" s="8">
        <v>1</v>
      </c>
      <c r="F8" s="8">
        <v>1</v>
      </c>
      <c r="G8" s="8">
        <f>1/(1+EXP(-1*(E8+(A8*J8)+(B8*L8))))</f>
        <v>0.7310585786300049</v>
      </c>
      <c r="H8" s="8">
        <f>1/(1+EXP(-1*(F8+(B8*M8)+(A8*K8))))</f>
        <v>0.7310585786300049</v>
      </c>
      <c r="I8" s="8"/>
      <c r="J8" s="9">
        <v>0.6</v>
      </c>
      <c r="K8" s="9">
        <v>0.22</v>
      </c>
      <c r="L8" s="9">
        <v>0.3523</v>
      </c>
      <c r="M8" s="9">
        <v>0.22</v>
      </c>
      <c r="N8" s="9">
        <v>0.3523</v>
      </c>
      <c r="O8" s="9">
        <v>0.22</v>
      </c>
      <c r="P8" s="9">
        <v>0.45319999999999999</v>
      </c>
      <c r="Q8" s="9"/>
      <c r="R8" s="16">
        <f>1/(1+EXP(-1*((G8*N8)+D8+(H8*O8))))</f>
        <v>0.80508508297160131</v>
      </c>
      <c r="S8" s="22">
        <f>IF(R8&lt;0.54,1,0)</f>
        <v>0</v>
      </c>
      <c r="T8" s="25">
        <f>3*(A8*H8*(1-G8)*(X8*(H8-R8)*R8*(1-R8)+Y8*(H8-R8)*R8*(1-R8)))</f>
        <v>0</v>
      </c>
      <c r="U8" s="25">
        <f>3*(A8*H8*(1-H8)*(X8*(H8-R8)*R8*(1-R8)+Y8*(H8-R8)*R8*(1-R8)))</f>
        <v>0</v>
      </c>
      <c r="V8" s="25">
        <f>(B8*G8*(1-G8)*(X8*(D8-R8)*R8*(1-R8)+Y8*(D8-R8)*R8*(1-R8)))</f>
        <v>0</v>
      </c>
      <c r="W8" s="25">
        <f>3*(B8*H8*(1-H8)*(X8*(H8-R8)*R8*(1-R8)+Y8*(H8-R8)*R8*(1-R8)))</f>
        <v>0</v>
      </c>
      <c r="X8" s="25">
        <f>3*(G8*(C8-R8)*R8*(1-R8))</f>
        <v>-0.27707801621927114</v>
      </c>
      <c r="Y8" s="25">
        <f>3*(H8*(C8-R8)*R8*(1-R8))</f>
        <v>-0.27707801621927114</v>
      </c>
      <c r="Z8" s="26">
        <f>0.3*(C8-R8)*D8</f>
        <v>-0.24152552489148038</v>
      </c>
      <c r="AA8" s="9"/>
      <c r="AB8" s="16">
        <f>ABS(C8-R8)</f>
        <v>0.80508508297160131</v>
      </c>
    </row>
    <row r="9" spans="1:29">
      <c r="A9" s="11">
        <v>0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8">
        <f t="shared" ref="G9:G72" si="0">1/(1+EXP(-1*(E9+(A9*J9)+(B9*L9))))</f>
        <v>0.79450539567957401</v>
      </c>
      <c r="H9" s="8">
        <f t="shared" ref="H9:H72" si="1">1/(1+EXP(-1*(F9+(B9*M9)+(A9*K9))))</f>
        <v>0.77206354942678368</v>
      </c>
      <c r="I9" s="8"/>
      <c r="J9" s="9">
        <f t="shared" ref="J9:P9" si="2">J8+T8</f>
        <v>0.6</v>
      </c>
      <c r="K9" s="9">
        <f t="shared" si="2"/>
        <v>0.22</v>
      </c>
      <c r="L9" s="9">
        <f t="shared" si="2"/>
        <v>0.3523</v>
      </c>
      <c r="M9" s="9">
        <f t="shared" si="2"/>
        <v>0.22</v>
      </c>
      <c r="N9" s="9">
        <f t="shared" si="2"/>
        <v>7.5221983780728863E-2</v>
      </c>
      <c r="O9" s="9">
        <f t="shared" si="2"/>
        <v>-5.7078016219271138E-2</v>
      </c>
      <c r="P9" s="9">
        <f t="shared" si="2"/>
        <v>0.21167447510851961</v>
      </c>
      <c r="Q9" s="9"/>
      <c r="R9" s="16">
        <f t="shared" ref="R9:R72" si="3">1/(1+EXP(-1*((G9*N9)+D9+(H9*O9))))</f>
        <v>0.73413346625397047</v>
      </c>
      <c r="S9" s="22">
        <f t="shared" ref="S9:S72" si="4">IF(R9&lt;0.54,1,0)</f>
        <v>0</v>
      </c>
      <c r="T9" s="25">
        <f t="shared" ref="T9:T72" si="5">3*(A9*H9*(1-G9)*(X9*(H9-R9)*R9*(1-R9)+Y9*(H9-R9)*R9*(1-R9)))</f>
        <v>0</v>
      </c>
      <c r="U9" s="25">
        <f t="shared" ref="U9:U72" si="6">3*(A9*H9*(1-H9)*(X9*(H9-R9)*R9*(1-R9)+Y9*(H9-R9)*R9*(1-R9)))</f>
        <v>0</v>
      </c>
      <c r="V9" s="25">
        <f t="shared" ref="V9:V72" si="7">(B9*G9*(1-G9)*(X9*(D9-R9)*R9*(1-R9)+Y9*(D9-R9)*R9*(1-R9)))</f>
        <v>2.0662020125415655E-3</v>
      </c>
      <c r="W9" s="25">
        <f t="shared" ref="W9:W72" si="8">3*(B9*H9*(1-H9)*(X9*(H9-R9)*R9*(1-R9)+Y9*(H9-R9)*R9*(1-R9)))</f>
        <v>9.53199295552494E-4</v>
      </c>
      <c r="X9" s="25">
        <f t="shared" ref="X9:X72" si="9">3*(G9*(C9-R9)*R9*(1-R9))</f>
        <v>0.12368598012183665</v>
      </c>
      <c r="Y9" s="25">
        <f t="shared" ref="Y9:Y72" si="10">3*(H9*(C9-R9)*R9*(1-R9))</f>
        <v>0.12019230749907778</v>
      </c>
      <c r="Z9" s="26">
        <f t="shared" ref="Z9:Z72" si="11">0.3*(C9-R9)*D9</f>
        <v>7.9759960123808857E-2</v>
      </c>
      <c r="AA9" s="9"/>
      <c r="AB9" s="16">
        <f t="shared" ref="AB9:AB72" si="12">ABS(C9-R9)</f>
        <v>0.26586653374602953</v>
      </c>
    </row>
    <row r="10" spans="1:29">
      <c r="A10" s="11">
        <v>1</v>
      </c>
      <c r="B10" s="12">
        <v>0</v>
      </c>
      <c r="C10" s="12">
        <v>1</v>
      </c>
      <c r="D10" s="12">
        <v>1</v>
      </c>
      <c r="E10" s="12">
        <v>1</v>
      </c>
      <c r="F10" s="12">
        <v>1</v>
      </c>
      <c r="G10" s="8">
        <f t="shared" si="0"/>
        <v>0.83201838513392445</v>
      </c>
      <c r="H10" s="8">
        <f t="shared" si="1"/>
        <v>0.77206354942678368</v>
      </c>
      <c r="I10" s="8"/>
      <c r="J10" s="9">
        <f t="shared" ref="J10:J73" si="13">J9+T9</f>
        <v>0.6</v>
      </c>
      <c r="K10" s="9">
        <f t="shared" ref="K10:K73" si="14">K9+U9</f>
        <v>0.22</v>
      </c>
      <c r="L10" s="9">
        <f t="shared" ref="L10:L73" si="15">L9+V9</f>
        <v>0.35436620201254154</v>
      </c>
      <c r="M10" s="9">
        <f t="shared" ref="M10:M73" si="16">M9+W9</f>
        <v>0.22095319929555249</v>
      </c>
      <c r="N10" s="9">
        <f t="shared" ref="N10:N73" si="17">N9+X9</f>
        <v>0.19890796390256552</v>
      </c>
      <c r="O10" s="9">
        <f t="shared" ref="O10:O73" si="18">O9+Y9</f>
        <v>6.3114291279806639E-2</v>
      </c>
      <c r="P10" s="9">
        <f t="shared" ref="P10:P73" si="19">P9+Z9</f>
        <v>0.29143443523232848</v>
      </c>
      <c r="Q10" s="9"/>
      <c r="R10" s="16">
        <f t="shared" si="3"/>
        <v>0.77104536485035624</v>
      </c>
      <c r="S10" s="22">
        <f t="shared" si="4"/>
        <v>0</v>
      </c>
      <c r="T10" s="25">
        <f t="shared" si="5"/>
        <v>1.3602494352103918E-5</v>
      </c>
      <c r="U10" s="25">
        <f t="shared" si="6"/>
        <v>1.8457402520107252E-5</v>
      </c>
      <c r="V10" s="25">
        <f t="shared" si="7"/>
        <v>0</v>
      </c>
      <c r="W10" s="25">
        <f t="shared" si="8"/>
        <v>0</v>
      </c>
      <c r="X10" s="25">
        <f t="shared" si="9"/>
        <v>0.10088648449842758</v>
      </c>
      <c r="Y10" s="25">
        <f t="shared" si="10"/>
        <v>9.3616654034043525E-2</v>
      </c>
      <c r="Z10" s="26">
        <f t="shared" si="11"/>
        <v>6.8686390544893131E-2</v>
      </c>
      <c r="AA10" s="9"/>
      <c r="AB10" s="16">
        <f t="shared" si="12"/>
        <v>0.22895463514964376</v>
      </c>
    </row>
    <row r="11" spans="1:29">
      <c r="A11" s="13">
        <v>1</v>
      </c>
      <c r="B11" s="14">
        <v>1</v>
      </c>
      <c r="C11" s="14">
        <v>0</v>
      </c>
      <c r="D11" s="14">
        <v>1</v>
      </c>
      <c r="E11" s="14">
        <v>1</v>
      </c>
      <c r="F11" s="14">
        <v>1</v>
      </c>
      <c r="G11" s="8">
        <f t="shared" si="0"/>
        <v>0.87592343011922624</v>
      </c>
      <c r="H11" s="8">
        <f t="shared" si="1"/>
        <v>0.80860507294891382</v>
      </c>
      <c r="I11" s="8"/>
      <c r="J11" s="9">
        <f t="shared" si="13"/>
        <v>0.60001360249435209</v>
      </c>
      <c r="K11" s="9">
        <f t="shared" si="14"/>
        <v>0.2200184574025201</v>
      </c>
      <c r="L11" s="9">
        <f t="shared" si="15"/>
        <v>0.35436620201254154</v>
      </c>
      <c r="M11" s="9">
        <f t="shared" si="16"/>
        <v>0.22095319929555249</v>
      </c>
      <c r="N11" s="9">
        <f t="shared" si="17"/>
        <v>0.29979444840099312</v>
      </c>
      <c r="O11" s="9">
        <f t="shared" si="18"/>
        <v>0.15673094531385018</v>
      </c>
      <c r="P11" s="9">
        <f t="shared" si="19"/>
        <v>0.3601208257772216</v>
      </c>
      <c r="Q11" s="9"/>
      <c r="R11" s="16">
        <f t="shared" si="3"/>
        <v>0.8004853268507639</v>
      </c>
      <c r="S11" s="22">
        <f t="shared" si="4"/>
        <v>0</v>
      </c>
      <c r="T11" s="25">
        <f t="shared" si="5"/>
        <v>-2.5217345678260888E-4</v>
      </c>
      <c r="U11" s="25">
        <f t="shared" si="6"/>
        <v>-3.8899141402366018E-4</v>
      </c>
      <c r="V11" s="25">
        <f t="shared" si="7"/>
        <v>-2.2373822622314709E-3</v>
      </c>
      <c r="W11" s="25">
        <f t="shared" si="8"/>
        <v>-3.8899141402366018E-4</v>
      </c>
      <c r="X11" s="25">
        <f t="shared" si="9"/>
        <v>-0.33594562554099638</v>
      </c>
      <c r="Y11" s="25">
        <f t="shared" si="10"/>
        <v>-0.31012680755722061</v>
      </c>
      <c r="Z11" s="26">
        <f t="shared" si="11"/>
        <v>-0.24014559805522917</v>
      </c>
      <c r="AA11" s="9"/>
      <c r="AB11" s="16">
        <f t="shared" si="12"/>
        <v>0.8004853268507639</v>
      </c>
      <c r="AC11" s="1">
        <v>2</v>
      </c>
    </row>
    <row r="12" spans="1:29">
      <c r="A12" s="7">
        <v>0</v>
      </c>
      <c r="B12" s="7">
        <v>0</v>
      </c>
      <c r="C12" s="8">
        <v>0</v>
      </c>
      <c r="D12" s="8">
        <v>1</v>
      </c>
      <c r="E12" s="8">
        <v>1</v>
      </c>
      <c r="F12" s="8">
        <v>1</v>
      </c>
      <c r="G12" s="8">
        <f t="shared" si="0"/>
        <v>0.7310585786300049</v>
      </c>
      <c r="H12" s="8">
        <f t="shared" si="1"/>
        <v>0.7310585786300049</v>
      </c>
      <c r="I12" s="8"/>
      <c r="J12" s="9">
        <f t="shared" si="13"/>
        <v>0.59976142903756946</v>
      </c>
      <c r="K12" s="9">
        <f t="shared" si="14"/>
        <v>0.21962946598849645</v>
      </c>
      <c r="L12" s="9">
        <f t="shared" si="15"/>
        <v>0.35212881975031007</v>
      </c>
      <c r="M12" s="9">
        <f t="shared" si="16"/>
        <v>0.22056420788152883</v>
      </c>
      <c r="N12" s="9">
        <f t="shared" si="17"/>
        <v>-3.6151177140003266E-2</v>
      </c>
      <c r="O12" s="9">
        <f t="shared" si="18"/>
        <v>-0.15339586224337043</v>
      </c>
      <c r="P12" s="9">
        <f t="shared" si="19"/>
        <v>0.11997522772199243</v>
      </c>
      <c r="Q12" s="9"/>
      <c r="R12" s="16">
        <f t="shared" si="3"/>
        <v>0.70295933797332266</v>
      </c>
      <c r="S12" s="22">
        <f t="shared" si="4"/>
        <v>0</v>
      </c>
      <c r="T12" s="25">
        <f t="shared" si="5"/>
        <v>0</v>
      </c>
      <c r="U12" s="25">
        <f t="shared" si="6"/>
        <v>0</v>
      </c>
      <c r="V12" s="25">
        <f t="shared" si="7"/>
        <v>0</v>
      </c>
      <c r="W12" s="25">
        <f t="shared" si="8"/>
        <v>0</v>
      </c>
      <c r="X12" s="25">
        <f t="shared" si="9"/>
        <v>-0.321921324111415</v>
      </c>
      <c r="Y12" s="25">
        <f t="shared" si="10"/>
        <v>-0.321921324111415</v>
      </c>
      <c r="Z12" s="26">
        <f t="shared" si="11"/>
        <v>-0.21088780139199678</v>
      </c>
      <c r="AA12" s="9"/>
      <c r="AB12" s="16">
        <f t="shared" si="12"/>
        <v>0.70295933797332266</v>
      </c>
    </row>
    <row r="13" spans="1:29">
      <c r="A13" s="11">
        <v>0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8">
        <f t="shared" si="0"/>
        <v>0.79447744625806738</v>
      </c>
      <c r="H13" s="8">
        <f t="shared" si="1"/>
        <v>0.77216282429244776</v>
      </c>
      <c r="I13" s="8"/>
      <c r="J13" s="9">
        <f t="shared" si="13"/>
        <v>0.59976142903756946</v>
      </c>
      <c r="K13" s="9">
        <f t="shared" si="14"/>
        <v>0.21962946598849645</v>
      </c>
      <c r="L13" s="9">
        <f t="shared" si="15"/>
        <v>0.35212881975031007</v>
      </c>
      <c r="M13" s="9">
        <f t="shared" si="16"/>
        <v>0.22056420788152883</v>
      </c>
      <c r="N13" s="9">
        <f t="shared" si="17"/>
        <v>-0.35807250125141826</v>
      </c>
      <c r="O13" s="9">
        <f t="shared" si="18"/>
        <v>-0.47531718635478543</v>
      </c>
      <c r="P13" s="9">
        <f t="shared" si="19"/>
        <v>-9.0912573670004354E-2</v>
      </c>
      <c r="Q13" s="9"/>
      <c r="R13" s="16">
        <f t="shared" si="3"/>
        <v>0.58625310950913612</v>
      </c>
      <c r="S13" s="22">
        <f t="shared" si="4"/>
        <v>0</v>
      </c>
      <c r="T13" s="25">
        <f t="shared" si="5"/>
        <v>0</v>
      </c>
      <c r="U13" s="25">
        <f t="shared" si="6"/>
        <v>0</v>
      </c>
      <c r="V13" s="25">
        <f t="shared" si="7"/>
        <v>7.7293129401350066E-3</v>
      </c>
      <c r="W13" s="25">
        <f t="shared" si="8"/>
        <v>1.1225918997357675E-2</v>
      </c>
      <c r="X13" s="25">
        <f t="shared" si="9"/>
        <v>0.23919796062730014</v>
      </c>
      <c r="Y13" s="25">
        <f t="shared" si="10"/>
        <v>0.23247956718330101</v>
      </c>
      <c r="Z13" s="26">
        <f t="shared" si="11"/>
        <v>0.12412406714725915</v>
      </c>
      <c r="AA13" s="9"/>
      <c r="AB13" s="16">
        <f t="shared" si="12"/>
        <v>0.41374689049086388</v>
      </c>
    </row>
    <row r="14" spans="1:29">
      <c r="A14" s="11">
        <v>1</v>
      </c>
      <c r="B14" s="12">
        <v>0</v>
      </c>
      <c r="C14" s="12">
        <v>1</v>
      </c>
      <c r="D14" s="12">
        <v>1</v>
      </c>
      <c r="E14" s="12">
        <v>1</v>
      </c>
      <c r="F14" s="12">
        <v>1</v>
      </c>
      <c r="G14" s="8">
        <f t="shared" si="0"/>
        <v>0.83198503891037556</v>
      </c>
      <c r="H14" s="8">
        <f t="shared" si="1"/>
        <v>0.77199833575003496</v>
      </c>
      <c r="I14" s="8"/>
      <c r="J14" s="9">
        <f t="shared" si="13"/>
        <v>0.59976142903756946</v>
      </c>
      <c r="K14" s="9">
        <f t="shared" si="14"/>
        <v>0.21962946598849645</v>
      </c>
      <c r="L14" s="9">
        <f t="shared" si="15"/>
        <v>0.35985813269044509</v>
      </c>
      <c r="M14" s="9">
        <f t="shared" si="16"/>
        <v>0.2317901268788865</v>
      </c>
      <c r="N14" s="9">
        <f t="shared" si="17"/>
        <v>-0.11887454062411812</v>
      </c>
      <c r="O14" s="9">
        <f t="shared" si="18"/>
        <v>-0.24283761917148441</v>
      </c>
      <c r="P14" s="9">
        <f t="shared" si="19"/>
        <v>3.32114934772548E-2</v>
      </c>
      <c r="Q14" s="9"/>
      <c r="R14" s="16">
        <f t="shared" si="3"/>
        <v>0.67120230198922404</v>
      </c>
      <c r="S14" s="22">
        <f t="shared" si="4"/>
        <v>0</v>
      </c>
      <c r="T14" s="25">
        <f t="shared" si="5"/>
        <v>3.0223399689469558E-3</v>
      </c>
      <c r="U14" s="25">
        <f t="shared" si="6"/>
        <v>4.1014117932123128E-3</v>
      </c>
      <c r="V14" s="25">
        <f t="shared" si="7"/>
        <v>0</v>
      </c>
      <c r="W14" s="25">
        <f t="shared" si="8"/>
        <v>0</v>
      </c>
      <c r="X14" s="25">
        <f t="shared" si="9"/>
        <v>0.18111221636215452</v>
      </c>
      <c r="Y14" s="25">
        <f t="shared" si="10"/>
        <v>0.1680538989002725</v>
      </c>
      <c r="Z14" s="26">
        <f t="shared" si="11"/>
        <v>9.8639309403232789E-2</v>
      </c>
      <c r="AA14" s="9"/>
      <c r="AB14" s="16">
        <f t="shared" si="12"/>
        <v>0.32879769801077596</v>
      </c>
    </row>
    <row r="15" spans="1:29">
      <c r="A15" s="13">
        <v>1</v>
      </c>
      <c r="B15" s="14">
        <v>1</v>
      </c>
      <c r="C15" s="14">
        <v>0</v>
      </c>
      <c r="D15" s="14">
        <v>1</v>
      </c>
      <c r="E15" s="14">
        <v>1</v>
      </c>
      <c r="F15" s="14">
        <v>1</v>
      </c>
      <c r="G15" s="8">
        <f t="shared" si="0"/>
        <v>0.87681858249197453</v>
      </c>
      <c r="H15" s="8">
        <f t="shared" si="1"/>
        <v>0.81084666805284467</v>
      </c>
      <c r="I15" s="8"/>
      <c r="J15" s="9">
        <f t="shared" si="13"/>
        <v>0.60278376900651642</v>
      </c>
      <c r="K15" s="9">
        <f t="shared" si="14"/>
        <v>0.22373087778170875</v>
      </c>
      <c r="L15" s="9">
        <f t="shared" si="15"/>
        <v>0.35985813269044509</v>
      </c>
      <c r="M15" s="9">
        <f t="shared" si="16"/>
        <v>0.2317901268788865</v>
      </c>
      <c r="N15" s="9">
        <f t="shared" si="17"/>
        <v>6.2237675738036402E-2</v>
      </c>
      <c r="O15" s="9">
        <f t="shared" si="18"/>
        <v>-7.4783720271211912E-2</v>
      </c>
      <c r="P15" s="9">
        <f t="shared" si="19"/>
        <v>0.13185080288048759</v>
      </c>
      <c r="Q15" s="9"/>
      <c r="R15" s="16">
        <f t="shared" si="3"/>
        <v>0.72986406716959462</v>
      </c>
      <c r="S15" s="22">
        <f t="shared" si="4"/>
        <v>0</v>
      </c>
      <c r="T15" s="25">
        <f t="shared" si="5"/>
        <v>-3.485741159615292E-3</v>
      </c>
      <c r="U15" s="25">
        <f t="shared" si="6"/>
        <v>-5.3525894407215804E-3</v>
      </c>
      <c r="V15" s="25">
        <f t="shared" si="7"/>
        <v>-4.1911723937341338E-3</v>
      </c>
      <c r="W15" s="25">
        <f t="shared" si="8"/>
        <v>-5.3525894407215804E-3</v>
      </c>
      <c r="X15" s="25">
        <f t="shared" si="9"/>
        <v>-0.37852740078731684</v>
      </c>
      <c r="Y15" s="25">
        <f t="shared" si="10"/>
        <v>-0.35004696276257219</v>
      </c>
      <c r="Z15" s="26">
        <f t="shared" si="11"/>
        <v>-0.21895922015087838</v>
      </c>
      <c r="AA15" s="9"/>
      <c r="AB15" s="16">
        <f t="shared" si="12"/>
        <v>0.72986406716959462</v>
      </c>
      <c r="AC15" s="1">
        <v>2</v>
      </c>
    </row>
    <row r="16" spans="1:29">
      <c r="A16" s="7">
        <v>0</v>
      </c>
      <c r="B16" s="7">
        <v>0</v>
      </c>
      <c r="C16" s="8">
        <v>0</v>
      </c>
      <c r="D16" s="8">
        <v>1</v>
      </c>
      <c r="E16" s="8">
        <v>1</v>
      </c>
      <c r="F16" s="8">
        <v>1</v>
      </c>
      <c r="G16" s="8">
        <f t="shared" si="0"/>
        <v>0.7310585786300049</v>
      </c>
      <c r="H16" s="8">
        <f t="shared" si="1"/>
        <v>0.7310585786300049</v>
      </c>
      <c r="I16" s="8"/>
      <c r="J16" s="9">
        <f t="shared" si="13"/>
        <v>0.59929802784690112</v>
      </c>
      <c r="K16" s="9">
        <f t="shared" si="14"/>
        <v>0.21837828834098716</v>
      </c>
      <c r="L16" s="9">
        <f t="shared" si="15"/>
        <v>0.35566696029671097</v>
      </c>
      <c r="M16" s="9">
        <f t="shared" si="16"/>
        <v>0.22643753743816492</v>
      </c>
      <c r="N16" s="9">
        <f t="shared" si="17"/>
        <v>-0.31628972504928043</v>
      </c>
      <c r="O16" s="9">
        <f t="shared" si="18"/>
        <v>-0.42483068303378413</v>
      </c>
      <c r="P16" s="9">
        <f t="shared" si="19"/>
        <v>-8.7108417270390787E-2</v>
      </c>
      <c r="Q16" s="9"/>
      <c r="R16" s="16">
        <f t="shared" si="3"/>
        <v>0.6125865021368746</v>
      </c>
      <c r="S16" s="22">
        <f t="shared" si="4"/>
        <v>0</v>
      </c>
      <c r="T16" s="25">
        <f t="shared" si="5"/>
        <v>0</v>
      </c>
      <c r="U16" s="25">
        <f t="shared" si="6"/>
        <v>0</v>
      </c>
      <c r="V16" s="25">
        <f t="shared" si="7"/>
        <v>0</v>
      </c>
      <c r="W16" s="25">
        <f t="shared" si="8"/>
        <v>0</v>
      </c>
      <c r="X16" s="25">
        <f t="shared" si="9"/>
        <v>-0.31884750782342131</v>
      </c>
      <c r="Y16" s="25">
        <f t="shared" si="10"/>
        <v>-0.31884750782342131</v>
      </c>
      <c r="Z16" s="26">
        <f t="shared" si="11"/>
        <v>-0.18377595064106236</v>
      </c>
      <c r="AA16" s="9"/>
      <c r="AB16" s="16">
        <f t="shared" si="12"/>
        <v>0.6125865021368746</v>
      </c>
    </row>
    <row r="17" spans="1:29">
      <c r="A17" s="11">
        <v>0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8">
        <f t="shared" si="0"/>
        <v>0.79505456267880259</v>
      </c>
      <c r="H17" s="8">
        <f t="shared" si="1"/>
        <v>0.77319445184924429</v>
      </c>
      <c r="I17" s="8"/>
      <c r="J17" s="9">
        <f t="shared" si="13"/>
        <v>0.59929802784690112</v>
      </c>
      <c r="K17" s="9">
        <f t="shared" si="14"/>
        <v>0.21837828834098716</v>
      </c>
      <c r="L17" s="9">
        <f t="shared" si="15"/>
        <v>0.35566696029671097</v>
      </c>
      <c r="M17" s="9">
        <f t="shared" si="16"/>
        <v>0.22643753743816492</v>
      </c>
      <c r="N17" s="9">
        <f t="shared" si="17"/>
        <v>-0.63513723287270174</v>
      </c>
      <c r="O17" s="9">
        <f t="shared" si="18"/>
        <v>-0.74367819085720543</v>
      </c>
      <c r="P17" s="9">
        <f t="shared" si="19"/>
        <v>-0.27088436791145315</v>
      </c>
      <c r="Q17" s="9"/>
      <c r="R17" s="16">
        <f t="shared" si="3"/>
        <v>0.4800164989858664</v>
      </c>
      <c r="S17" s="22">
        <f t="shared" si="4"/>
        <v>1</v>
      </c>
      <c r="T17" s="25">
        <f t="shared" si="5"/>
        <v>0</v>
      </c>
      <c r="U17" s="25">
        <f t="shared" si="6"/>
        <v>0</v>
      </c>
      <c r="V17" s="25">
        <f t="shared" si="7"/>
        <v>1.2913443050635158E-2</v>
      </c>
      <c r="W17" s="25">
        <f t="shared" si="8"/>
        <v>2.3507815059138872E-2</v>
      </c>
      <c r="X17" s="25">
        <f t="shared" si="9"/>
        <v>0.30956616111751822</v>
      </c>
      <c r="Y17" s="25">
        <f t="shared" si="10"/>
        <v>0.30105460617679936</v>
      </c>
      <c r="Z17" s="26">
        <f t="shared" si="11"/>
        <v>0.15599505030424007</v>
      </c>
      <c r="AA17" s="9"/>
      <c r="AB17" s="16">
        <f t="shared" si="12"/>
        <v>0.5199835010141336</v>
      </c>
    </row>
    <row r="18" spans="1:29">
      <c r="A18" s="11">
        <v>1</v>
      </c>
      <c r="B18" s="12">
        <v>0</v>
      </c>
      <c r="C18" s="12">
        <v>1</v>
      </c>
      <c r="D18" s="12">
        <v>1</v>
      </c>
      <c r="E18" s="12">
        <v>1</v>
      </c>
      <c r="F18" s="12">
        <v>1</v>
      </c>
      <c r="G18" s="8">
        <f t="shared" si="0"/>
        <v>0.83192025197634012</v>
      </c>
      <c r="H18" s="8">
        <f t="shared" si="1"/>
        <v>0.77177803238796572</v>
      </c>
      <c r="I18" s="8"/>
      <c r="J18" s="9">
        <f t="shared" si="13"/>
        <v>0.59929802784690112</v>
      </c>
      <c r="K18" s="9">
        <f t="shared" si="14"/>
        <v>0.21837828834098716</v>
      </c>
      <c r="L18" s="9">
        <f t="shared" si="15"/>
        <v>0.3685804033473461</v>
      </c>
      <c r="M18" s="9">
        <f t="shared" si="16"/>
        <v>0.24994535249730379</v>
      </c>
      <c r="N18" s="9">
        <f t="shared" si="17"/>
        <v>-0.32557107175518352</v>
      </c>
      <c r="O18" s="9">
        <f t="shared" si="18"/>
        <v>-0.44262358468040608</v>
      </c>
      <c r="P18" s="9">
        <f t="shared" si="19"/>
        <v>-0.11488931760721308</v>
      </c>
      <c r="Q18" s="9"/>
      <c r="R18" s="16">
        <f t="shared" si="3"/>
        <v>0.59569124891819913</v>
      </c>
      <c r="S18" s="22">
        <f t="shared" si="4"/>
        <v>0</v>
      </c>
      <c r="T18" s="25">
        <f t="shared" si="5"/>
        <v>7.7318176045160537E-3</v>
      </c>
      <c r="U18" s="25">
        <f t="shared" si="6"/>
        <v>1.0498413090621887E-2</v>
      </c>
      <c r="V18" s="25">
        <f t="shared" si="7"/>
        <v>0</v>
      </c>
      <c r="W18" s="25">
        <f t="shared" si="8"/>
        <v>0</v>
      </c>
      <c r="X18" s="25">
        <f t="shared" si="9"/>
        <v>0.2430247217916735</v>
      </c>
      <c r="Y18" s="25">
        <f t="shared" si="10"/>
        <v>0.22545567457990529</v>
      </c>
      <c r="Z18" s="26">
        <f t="shared" si="11"/>
        <v>0.12129262532454026</v>
      </c>
      <c r="AA18" s="9"/>
      <c r="AB18" s="16">
        <f t="shared" si="12"/>
        <v>0.40430875108180087</v>
      </c>
    </row>
    <row r="19" spans="1:29">
      <c r="A19" s="13">
        <v>1</v>
      </c>
      <c r="B19" s="14">
        <v>1</v>
      </c>
      <c r="C19" s="14">
        <v>0</v>
      </c>
      <c r="D19" s="14">
        <v>1</v>
      </c>
      <c r="E19" s="14">
        <v>1</v>
      </c>
      <c r="F19" s="14">
        <v>1</v>
      </c>
      <c r="G19" s="8">
        <f t="shared" si="0"/>
        <v>0.87821243367316504</v>
      </c>
      <c r="H19" s="8">
        <f t="shared" si="1"/>
        <v>0.8143945929802241</v>
      </c>
      <c r="I19" s="8"/>
      <c r="J19" s="9">
        <f t="shared" si="13"/>
        <v>0.60702984545141714</v>
      </c>
      <c r="K19" s="9">
        <f t="shared" si="14"/>
        <v>0.22887670143160904</v>
      </c>
      <c r="L19" s="9">
        <f t="shared" si="15"/>
        <v>0.3685804033473461</v>
      </c>
      <c r="M19" s="9">
        <f t="shared" si="16"/>
        <v>0.24994535249730379</v>
      </c>
      <c r="N19" s="9">
        <f t="shared" si="17"/>
        <v>-8.2546349963510013E-2</v>
      </c>
      <c r="O19" s="9">
        <f t="shared" si="18"/>
        <v>-0.21716791010050079</v>
      </c>
      <c r="P19" s="9">
        <f t="shared" si="19"/>
        <v>6.4033077173271807E-3</v>
      </c>
      <c r="Q19" s="9"/>
      <c r="R19" s="16">
        <f t="shared" si="3"/>
        <v>0.67931952960662878</v>
      </c>
      <c r="S19" s="22">
        <f t="shared" si="4"/>
        <v>0</v>
      </c>
      <c r="T19" s="25">
        <f t="shared" si="5"/>
        <v>-6.5792893574259615E-3</v>
      </c>
      <c r="U19" s="25">
        <f t="shared" si="6"/>
        <v>-1.0026899427555554E-2</v>
      </c>
      <c r="V19" s="25">
        <f t="shared" si="7"/>
        <v>-5.6146121911963909E-3</v>
      </c>
      <c r="W19" s="25">
        <f t="shared" si="8"/>
        <v>-1.0026899427555554E-2</v>
      </c>
      <c r="X19" s="25">
        <f t="shared" si="9"/>
        <v>-0.38988950820826579</v>
      </c>
      <c r="Y19" s="25">
        <f t="shared" si="10"/>
        <v>-0.36155706201570348</v>
      </c>
      <c r="Z19" s="26">
        <f t="shared" si="11"/>
        <v>-0.20379585888198862</v>
      </c>
      <c r="AA19" s="9"/>
      <c r="AB19" s="16">
        <f t="shared" si="12"/>
        <v>0.67931952960662878</v>
      </c>
      <c r="AC19" s="1">
        <v>1</v>
      </c>
    </row>
    <row r="20" spans="1:29">
      <c r="A20" s="7">
        <v>0</v>
      </c>
      <c r="B20" s="7">
        <v>0</v>
      </c>
      <c r="C20" s="8">
        <v>0</v>
      </c>
      <c r="D20" s="8">
        <v>1</v>
      </c>
      <c r="E20" s="8">
        <v>1</v>
      </c>
      <c r="F20" s="8">
        <v>1</v>
      </c>
      <c r="G20" s="8">
        <f t="shared" si="0"/>
        <v>0.7310585786300049</v>
      </c>
      <c r="H20" s="8">
        <f t="shared" si="1"/>
        <v>0.7310585786300049</v>
      </c>
      <c r="I20" s="8"/>
      <c r="J20" s="9">
        <f t="shared" si="13"/>
        <v>0.60045055609399123</v>
      </c>
      <c r="K20" s="9">
        <f t="shared" si="14"/>
        <v>0.21884980200405349</v>
      </c>
      <c r="L20" s="9">
        <f t="shared" si="15"/>
        <v>0.36296579115614969</v>
      </c>
      <c r="M20" s="9">
        <f t="shared" si="16"/>
        <v>0.23991845306974824</v>
      </c>
      <c r="N20" s="9">
        <f t="shared" si="17"/>
        <v>-0.4724358581717758</v>
      </c>
      <c r="O20" s="9">
        <f t="shared" si="18"/>
        <v>-0.57872497211620422</v>
      </c>
      <c r="P20" s="9">
        <f t="shared" si="19"/>
        <v>-0.19739255116466142</v>
      </c>
      <c r="Q20" s="9"/>
      <c r="R20" s="16">
        <f t="shared" si="3"/>
        <v>0.55762773880895311</v>
      </c>
      <c r="S20" s="22">
        <f t="shared" si="4"/>
        <v>0</v>
      </c>
      <c r="T20" s="25">
        <f t="shared" si="5"/>
        <v>0</v>
      </c>
      <c r="U20" s="25">
        <f t="shared" si="6"/>
        <v>0</v>
      </c>
      <c r="V20" s="25">
        <f t="shared" si="7"/>
        <v>0</v>
      </c>
      <c r="W20" s="25">
        <f t="shared" si="8"/>
        <v>0</v>
      </c>
      <c r="X20" s="25">
        <f t="shared" si="9"/>
        <v>-0.30168245801663796</v>
      </c>
      <c r="Y20" s="25">
        <f t="shared" si="10"/>
        <v>-0.30168245801663796</v>
      </c>
      <c r="Z20" s="26">
        <f t="shared" si="11"/>
        <v>-0.16728832164268592</v>
      </c>
      <c r="AA20" s="9"/>
      <c r="AB20" s="16">
        <f t="shared" si="12"/>
        <v>0.55762773880895311</v>
      </c>
    </row>
    <row r="21" spans="1:29">
      <c r="A21" s="11">
        <v>0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8">
        <f t="shared" si="0"/>
        <v>0.79624129369563412</v>
      </c>
      <c r="H21" s="8">
        <f t="shared" si="1"/>
        <v>0.77554981952658175</v>
      </c>
      <c r="I21" s="8"/>
      <c r="J21" s="9">
        <f t="shared" si="13"/>
        <v>0.60045055609399123</v>
      </c>
      <c r="K21" s="9">
        <f t="shared" si="14"/>
        <v>0.21884980200405349</v>
      </c>
      <c r="L21" s="9">
        <f t="shared" si="15"/>
        <v>0.36296579115614969</v>
      </c>
      <c r="M21" s="9">
        <f t="shared" si="16"/>
        <v>0.23991845306974824</v>
      </c>
      <c r="N21" s="9">
        <f t="shared" si="17"/>
        <v>-0.77411831618841376</v>
      </c>
      <c r="O21" s="9">
        <f t="shared" si="18"/>
        <v>-0.88040743013284217</v>
      </c>
      <c r="P21" s="9">
        <f t="shared" si="19"/>
        <v>-0.36468087280734734</v>
      </c>
      <c r="Q21" s="9"/>
      <c r="R21" s="16">
        <f t="shared" si="3"/>
        <v>0.42575677937309769</v>
      </c>
      <c r="S21" s="22">
        <f t="shared" si="4"/>
        <v>1</v>
      </c>
      <c r="T21" s="25">
        <f t="shared" si="5"/>
        <v>0</v>
      </c>
      <c r="U21" s="25">
        <f t="shared" si="6"/>
        <v>0</v>
      </c>
      <c r="V21" s="25">
        <f t="shared" si="7"/>
        <v>1.5079384177064602E-2</v>
      </c>
      <c r="W21" s="25">
        <f t="shared" si="8"/>
        <v>2.9565752479229344E-2</v>
      </c>
      <c r="X21" s="25">
        <f t="shared" si="9"/>
        <v>0.33536618988959294</v>
      </c>
      <c r="Y21" s="25">
        <f t="shared" si="10"/>
        <v>0.32665121754362647</v>
      </c>
      <c r="Z21" s="26">
        <f t="shared" si="11"/>
        <v>0.1722729661880707</v>
      </c>
      <c r="AA21" s="9"/>
      <c r="AB21" s="16">
        <f t="shared" si="12"/>
        <v>0.57424322062690236</v>
      </c>
    </row>
    <row r="22" spans="1:29">
      <c r="A22" s="11">
        <v>1</v>
      </c>
      <c r="B22" s="12">
        <v>0</v>
      </c>
      <c r="C22" s="12">
        <v>1</v>
      </c>
      <c r="D22" s="12">
        <v>1</v>
      </c>
      <c r="E22" s="12">
        <v>1</v>
      </c>
      <c r="F22" s="12">
        <v>1</v>
      </c>
      <c r="G22" s="8">
        <f t="shared" si="0"/>
        <v>0.83208134714236426</v>
      </c>
      <c r="H22" s="8">
        <f t="shared" si="1"/>
        <v>0.77186107260620918</v>
      </c>
      <c r="I22" s="8"/>
      <c r="J22" s="9">
        <f t="shared" si="13"/>
        <v>0.60045055609399123</v>
      </c>
      <c r="K22" s="9">
        <f t="shared" si="14"/>
        <v>0.21884980200405349</v>
      </c>
      <c r="L22" s="9">
        <f t="shared" si="15"/>
        <v>0.3780451753332143</v>
      </c>
      <c r="M22" s="9">
        <f t="shared" si="16"/>
        <v>0.26948420554897756</v>
      </c>
      <c r="N22" s="9">
        <f t="shared" si="17"/>
        <v>-0.43875212629882082</v>
      </c>
      <c r="O22" s="9">
        <f t="shared" si="18"/>
        <v>-0.5537562125892157</v>
      </c>
      <c r="P22" s="9">
        <f t="shared" si="19"/>
        <v>-0.19240790661927665</v>
      </c>
      <c r="Q22" s="9"/>
      <c r="R22" s="16">
        <f t="shared" si="3"/>
        <v>0.55168958907882759</v>
      </c>
      <c r="S22" s="22">
        <f t="shared" si="4"/>
        <v>0</v>
      </c>
      <c r="T22" s="25">
        <f t="shared" si="5"/>
        <v>1.1296827099605809E-2</v>
      </c>
      <c r="U22" s="25">
        <f t="shared" si="6"/>
        <v>1.5348181834463685E-2</v>
      </c>
      <c r="V22" s="25">
        <f t="shared" si="7"/>
        <v>0</v>
      </c>
      <c r="W22" s="25">
        <f t="shared" si="8"/>
        <v>0</v>
      </c>
      <c r="X22" s="25">
        <f t="shared" si="9"/>
        <v>0.27678304223334593</v>
      </c>
      <c r="Y22" s="25">
        <f t="shared" si="10"/>
        <v>0.25675140608684727</v>
      </c>
      <c r="Z22" s="26">
        <f t="shared" si="11"/>
        <v>0.13449312327635171</v>
      </c>
      <c r="AA22" s="9"/>
      <c r="AB22" s="16">
        <f t="shared" si="12"/>
        <v>0.44831041092117241</v>
      </c>
    </row>
    <row r="23" spans="1:29">
      <c r="A23" s="13">
        <v>1</v>
      </c>
      <c r="B23" s="14">
        <v>1</v>
      </c>
      <c r="C23" s="14">
        <v>0</v>
      </c>
      <c r="D23" s="14">
        <v>1</v>
      </c>
      <c r="E23" s="14">
        <v>1</v>
      </c>
      <c r="F23" s="14">
        <v>1</v>
      </c>
      <c r="G23" s="8">
        <f t="shared" si="0"/>
        <v>0.87972118950171541</v>
      </c>
      <c r="H23" s="8">
        <f t="shared" si="1"/>
        <v>0.81812301960698997</v>
      </c>
      <c r="I23" s="8"/>
      <c r="J23" s="9">
        <f t="shared" si="13"/>
        <v>0.61174738319359701</v>
      </c>
      <c r="K23" s="9">
        <f t="shared" si="14"/>
        <v>0.23419798383851717</v>
      </c>
      <c r="L23" s="9">
        <f t="shared" si="15"/>
        <v>0.3780451753332143</v>
      </c>
      <c r="M23" s="9">
        <f t="shared" si="16"/>
        <v>0.26948420554897756</v>
      </c>
      <c r="N23" s="9">
        <f t="shared" si="17"/>
        <v>-0.16196908406547489</v>
      </c>
      <c r="O23" s="9">
        <f t="shared" si="18"/>
        <v>-0.29700480650236843</v>
      </c>
      <c r="P23" s="9">
        <f t="shared" si="19"/>
        <v>-5.7914783342924936E-2</v>
      </c>
      <c r="Q23" s="9"/>
      <c r="R23" s="16">
        <f t="shared" si="3"/>
        <v>0.64897252747813383</v>
      </c>
      <c r="S23" s="22">
        <f t="shared" si="4"/>
        <v>0</v>
      </c>
      <c r="T23" s="25">
        <f t="shared" si="5"/>
        <v>-8.56608740608494E-3</v>
      </c>
      <c r="U23" s="25">
        <f t="shared" si="6"/>
        <v>-1.2953022271728738E-2</v>
      </c>
      <c r="V23" s="25">
        <f t="shared" si="7"/>
        <v>-6.3717030619159796E-3</v>
      </c>
      <c r="W23" s="25">
        <f t="shared" si="8"/>
        <v>-1.2953022271728738E-2</v>
      </c>
      <c r="X23" s="25">
        <f t="shared" si="9"/>
        <v>-0.39017553948768036</v>
      </c>
      <c r="Y23" s="25">
        <f t="shared" si="10"/>
        <v>-0.3628554073174623</v>
      </c>
      <c r="Z23" s="26">
        <f t="shared" si="11"/>
        <v>-0.19469175824344015</v>
      </c>
      <c r="AA23" s="9"/>
      <c r="AB23" s="16">
        <f t="shared" si="12"/>
        <v>0.64897252747813383</v>
      </c>
      <c r="AC23" s="1">
        <v>1</v>
      </c>
    </row>
    <row r="24" spans="1:29">
      <c r="A24" s="7">
        <v>0</v>
      </c>
      <c r="B24" s="7">
        <v>0</v>
      </c>
      <c r="C24" s="8">
        <v>0</v>
      </c>
      <c r="D24" s="8">
        <v>1</v>
      </c>
      <c r="E24" s="8">
        <v>1</v>
      </c>
      <c r="F24" s="8">
        <v>1</v>
      </c>
      <c r="G24" s="8">
        <f t="shared" si="0"/>
        <v>0.7310585786300049</v>
      </c>
      <c r="H24" s="8">
        <f t="shared" si="1"/>
        <v>0.7310585786300049</v>
      </c>
      <c r="I24" s="8"/>
      <c r="J24" s="9">
        <f t="shared" si="13"/>
        <v>0.60318129578751212</v>
      </c>
      <c r="K24" s="9">
        <f t="shared" si="14"/>
        <v>0.22124496156678844</v>
      </c>
      <c r="L24" s="9">
        <f t="shared" si="15"/>
        <v>0.37167347227129832</v>
      </c>
      <c r="M24" s="9">
        <f t="shared" si="16"/>
        <v>0.25653118327724883</v>
      </c>
      <c r="N24" s="9">
        <f t="shared" si="17"/>
        <v>-0.5521446235531553</v>
      </c>
      <c r="O24" s="9">
        <f t="shared" si="18"/>
        <v>-0.65986021381983073</v>
      </c>
      <c r="P24" s="9">
        <f t="shared" si="19"/>
        <v>-0.25260654158636509</v>
      </c>
      <c r="Q24" s="9"/>
      <c r="R24" s="16">
        <f t="shared" si="3"/>
        <v>0.52845757883439803</v>
      </c>
      <c r="S24" s="22">
        <f t="shared" si="4"/>
        <v>1</v>
      </c>
      <c r="T24" s="25">
        <f t="shared" si="5"/>
        <v>0</v>
      </c>
      <c r="U24" s="25">
        <f t="shared" si="6"/>
        <v>0</v>
      </c>
      <c r="V24" s="25">
        <f t="shared" si="7"/>
        <v>0</v>
      </c>
      <c r="W24" s="25">
        <f t="shared" si="8"/>
        <v>0</v>
      </c>
      <c r="X24" s="25">
        <f t="shared" si="9"/>
        <v>-0.28881148719566069</v>
      </c>
      <c r="Y24" s="25">
        <f t="shared" si="10"/>
        <v>-0.28881148719566069</v>
      </c>
      <c r="Z24" s="26">
        <f t="shared" si="11"/>
        <v>-0.15853727365031942</v>
      </c>
      <c r="AA24" s="9"/>
      <c r="AB24" s="16">
        <f t="shared" si="12"/>
        <v>0.52845757883439803</v>
      </c>
    </row>
    <row r="25" spans="1:29">
      <c r="A25" s="11">
        <v>0</v>
      </c>
      <c r="B25" s="12">
        <v>1</v>
      </c>
      <c r="C25" s="12">
        <v>1</v>
      </c>
      <c r="D25" s="12">
        <v>1</v>
      </c>
      <c r="E25" s="12">
        <v>1</v>
      </c>
      <c r="F25" s="12">
        <v>1</v>
      </c>
      <c r="G25" s="8">
        <f t="shared" si="0"/>
        <v>0.79765039364040546</v>
      </c>
      <c r="H25" s="8">
        <f t="shared" si="1"/>
        <v>0.77842839237453976</v>
      </c>
      <c r="I25" s="8"/>
      <c r="J25" s="9">
        <f t="shared" si="13"/>
        <v>0.60318129578751212</v>
      </c>
      <c r="K25" s="9">
        <f t="shared" si="14"/>
        <v>0.22124496156678844</v>
      </c>
      <c r="L25" s="9">
        <f t="shared" si="15"/>
        <v>0.37167347227129832</v>
      </c>
      <c r="M25" s="9">
        <f t="shared" si="16"/>
        <v>0.25653118327724883</v>
      </c>
      <c r="N25" s="9">
        <f t="shared" si="17"/>
        <v>-0.84095611074881593</v>
      </c>
      <c r="O25" s="9">
        <f t="shared" si="18"/>
        <v>-0.94867170101549148</v>
      </c>
      <c r="P25" s="9">
        <f t="shared" si="19"/>
        <v>-0.41114381523668453</v>
      </c>
      <c r="Q25" s="9"/>
      <c r="R25" s="16">
        <f t="shared" si="3"/>
        <v>0.39908910252193436</v>
      </c>
      <c r="S25" s="22">
        <f t="shared" si="4"/>
        <v>1</v>
      </c>
      <c r="T25" s="25">
        <f t="shared" si="5"/>
        <v>0</v>
      </c>
      <c r="U25" s="25">
        <f t="shared" si="6"/>
        <v>0</v>
      </c>
      <c r="V25" s="25">
        <f t="shared" si="7"/>
        <v>1.5848719686325764E-2</v>
      </c>
      <c r="W25" s="25">
        <f t="shared" si="8"/>
        <v>3.2073844163331658E-2</v>
      </c>
      <c r="X25" s="25">
        <f t="shared" si="9"/>
        <v>0.34484494781677949</v>
      </c>
      <c r="Y25" s="25">
        <f t="shared" si="10"/>
        <v>0.33653477825338324</v>
      </c>
      <c r="Z25" s="26">
        <f t="shared" si="11"/>
        <v>0.18027326924341971</v>
      </c>
      <c r="AA25" s="9"/>
      <c r="AB25" s="16">
        <f t="shared" si="12"/>
        <v>0.6009108974780657</v>
      </c>
    </row>
    <row r="26" spans="1:29">
      <c r="A26" s="11">
        <v>1</v>
      </c>
      <c r="B26" s="12">
        <v>0</v>
      </c>
      <c r="C26" s="12">
        <v>1</v>
      </c>
      <c r="D26" s="12">
        <v>1</v>
      </c>
      <c r="E26" s="12">
        <v>1</v>
      </c>
      <c r="F26" s="12">
        <v>1</v>
      </c>
      <c r="G26" s="8">
        <f t="shared" si="0"/>
        <v>0.83246254557796162</v>
      </c>
      <c r="H26" s="8">
        <f t="shared" si="1"/>
        <v>0.77228256532659778</v>
      </c>
      <c r="I26" s="8"/>
      <c r="J26" s="9">
        <f t="shared" si="13"/>
        <v>0.60318129578751212</v>
      </c>
      <c r="K26" s="9">
        <f t="shared" si="14"/>
        <v>0.22124496156678844</v>
      </c>
      <c r="L26" s="9">
        <f t="shared" si="15"/>
        <v>0.38752219195762411</v>
      </c>
      <c r="M26" s="9">
        <f t="shared" si="16"/>
        <v>0.28860502744058047</v>
      </c>
      <c r="N26" s="9">
        <f t="shared" si="17"/>
        <v>-0.49611116293203644</v>
      </c>
      <c r="O26" s="9">
        <f t="shared" si="18"/>
        <v>-0.61213692276210829</v>
      </c>
      <c r="P26" s="9">
        <f t="shared" si="19"/>
        <v>-0.23087054599326481</v>
      </c>
      <c r="Q26" s="9"/>
      <c r="R26" s="16">
        <f t="shared" si="3"/>
        <v>0.52853480195517866</v>
      </c>
      <c r="S26" s="22">
        <f t="shared" si="4"/>
        <v>1</v>
      </c>
      <c r="T26" s="25">
        <f t="shared" si="5"/>
        <v>1.3334399167243178E-2</v>
      </c>
      <c r="U26" s="25">
        <f t="shared" si="6"/>
        <v>1.8124157262331783E-2</v>
      </c>
      <c r="V26" s="25">
        <f t="shared" si="7"/>
        <v>0</v>
      </c>
      <c r="W26" s="25">
        <f t="shared" si="8"/>
        <v>0</v>
      </c>
      <c r="X26" s="25">
        <f t="shared" si="9"/>
        <v>0.29339913345720425</v>
      </c>
      <c r="Y26" s="25">
        <f t="shared" si="10"/>
        <v>0.2721888650180842</v>
      </c>
      <c r="Z26" s="26">
        <f t="shared" si="11"/>
        <v>0.14143955941344641</v>
      </c>
      <c r="AA26" s="9"/>
      <c r="AB26" s="16">
        <f t="shared" si="12"/>
        <v>0.47146519804482134</v>
      </c>
    </row>
    <row r="27" spans="1:29">
      <c r="A27" s="13">
        <v>1</v>
      </c>
      <c r="B27" s="14">
        <v>1</v>
      </c>
      <c r="C27" s="14">
        <v>0</v>
      </c>
      <c r="D27" s="14">
        <v>1</v>
      </c>
      <c r="E27" s="14">
        <v>1</v>
      </c>
      <c r="F27" s="14">
        <v>1</v>
      </c>
      <c r="G27" s="8">
        <f t="shared" si="0"/>
        <v>0.88122037875327464</v>
      </c>
      <c r="H27" s="8">
        <f t="shared" si="1"/>
        <v>0.82170971425537631</v>
      </c>
      <c r="I27" s="8"/>
      <c r="J27" s="9">
        <f t="shared" si="13"/>
        <v>0.61651569495475533</v>
      </c>
      <c r="K27" s="9">
        <f t="shared" si="14"/>
        <v>0.23936911882912021</v>
      </c>
      <c r="L27" s="9">
        <f t="shared" si="15"/>
        <v>0.38752219195762411</v>
      </c>
      <c r="M27" s="9">
        <f t="shared" si="16"/>
        <v>0.28860502744058047</v>
      </c>
      <c r="N27" s="9">
        <f t="shared" si="17"/>
        <v>-0.20271202947483219</v>
      </c>
      <c r="O27" s="9">
        <f t="shared" si="18"/>
        <v>-0.33994805774402409</v>
      </c>
      <c r="P27" s="9">
        <f t="shared" si="19"/>
        <v>-8.9430986579818406E-2</v>
      </c>
      <c r="Q27" s="9"/>
      <c r="R27" s="16">
        <f t="shared" si="3"/>
        <v>0.63228391816247109</v>
      </c>
      <c r="S27" s="22">
        <f t="shared" si="4"/>
        <v>0</v>
      </c>
      <c r="T27" s="25">
        <f t="shared" si="5"/>
        <v>-9.6850186960989824E-3</v>
      </c>
      <c r="U27" s="25">
        <f t="shared" si="6"/>
        <v>-1.4537382192714434E-2</v>
      </c>
      <c r="V27" s="25">
        <f t="shared" si="7"/>
        <v>-6.7207667354020695E-3</v>
      </c>
      <c r="W27" s="25">
        <f t="shared" si="8"/>
        <v>-1.4537382192714434E-2</v>
      </c>
      <c r="X27" s="25">
        <f t="shared" si="9"/>
        <v>-0.38863569103829565</v>
      </c>
      <c r="Y27" s="25">
        <f t="shared" si="10"/>
        <v>-0.36239030591226201</v>
      </c>
      <c r="Z27" s="26">
        <f t="shared" si="11"/>
        <v>-0.18968517544874133</v>
      </c>
      <c r="AA27" s="9"/>
      <c r="AB27" s="16">
        <f t="shared" si="12"/>
        <v>0.63228391816247109</v>
      </c>
      <c r="AC27" s="1">
        <v>1</v>
      </c>
    </row>
    <row r="28" spans="1:29">
      <c r="A28" s="7">
        <v>0</v>
      </c>
      <c r="B28" s="7">
        <v>0</v>
      </c>
      <c r="C28" s="8">
        <v>0</v>
      </c>
      <c r="D28" s="8">
        <v>1</v>
      </c>
      <c r="E28" s="8">
        <v>1</v>
      </c>
      <c r="F28" s="8">
        <v>1</v>
      </c>
      <c r="G28" s="8">
        <f t="shared" si="0"/>
        <v>0.7310585786300049</v>
      </c>
      <c r="H28" s="8">
        <f t="shared" si="1"/>
        <v>0.7310585786300049</v>
      </c>
      <c r="I28" s="8"/>
      <c r="J28" s="9">
        <f t="shared" si="13"/>
        <v>0.60683067625865639</v>
      </c>
      <c r="K28" s="9">
        <f t="shared" si="14"/>
        <v>0.22483173663640577</v>
      </c>
      <c r="L28" s="9">
        <f t="shared" si="15"/>
        <v>0.38080142522222205</v>
      </c>
      <c r="M28" s="9">
        <f t="shared" si="16"/>
        <v>0.27406764524786603</v>
      </c>
      <c r="N28" s="9">
        <f t="shared" si="17"/>
        <v>-0.59134772051312789</v>
      </c>
      <c r="O28" s="9">
        <f t="shared" si="18"/>
        <v>-0.7023383636562861</v>
      </c>
      <c r="P28" s="9">
        <f t="shared" si="19"/>
        <v>-0.27911616202855971</v>
      </c>
      <c r="Q28" s="9"/>
      <c r="R28" s="16">
        <f t="shared" si="3"/>
        <v>0.51355659912843665</v>
      </c>
      <c r="S28" s="22">
        <f t="shared" si="4"/>
        <v>1</v>
      </c>
      <c r="T28" s="25">
        <f t="shared" si="5"/>
        <v>0</v>
      </c>
      <c r="U28" s="25">
        <f t="shared" si="6"/>
        <v>0</v>
      </c>
      <c r="V28" s="25">
        <f t="shared" si="7"/>
        <v>0</v>
      </c>
      <c r="W28" s="25">
        <f t="shared" si="8"/>
        <v>0</v>
      </c>
      <c r="X28" s="25">
        <f t="shared" si="9"/>
        <v>-0.28137297143331336</v>
      </c>
      <c r="Y28" s="25">
        <f t="shared" si="10"/>
        <v>-0.28137297143331336</v>
      </c>
      <c r="Z28" s="26">
        <f t="shared" si="11"/>
        <v>-0.15406697973853098</v>
      </c>
      <c r="AA28" s="9"/>
      <c r="AB28" s="16">
        <f t="shared" si="12"/>
        <v>0.51355659912843665</v>
      </c>
    </row>
    <row r="29" spans="1:29">
      <c r="A29" s="11">
        <v>0</v>
      </c>
      <c r="B29" s="12">
        <v>1</v>
      </c>
      <c r="C29" s="12">
        <v>1</v>
      </c>
      <c r="D29" s="12">
        <v>1</v>
      </c>
      <c r="E29" s="12">
        <v>1</v>
      </c>
      <c r="F29" s="12">
        <v>1</v>
      </c>
      <c r="G29" s="8">
        <f t="shared" si="0"/>
        <v>0.79911968181039505</v>
      </c>
      <c r="H29" s="8">
        <f t="shared" si="1"/>
        <v>0.78143826648633341</v>
      </c>
      <c r="I29" s="8"/>
      <c r="J29" s="9">
        <f t="shared" si="13"/>
        <v>0.60683067625865639</v>
      </c>
      <c r="K29" s="9">
        <f t="shared" si="14"/>
        <v>0.22483173663640577</v>
      </c>
      <c r="L29" s="9">
        <f t="shared" si="15"/>
        <v>0.38080142522222205</v>
      </c>
      <c r="M29" s="9">
        <f t="shared" si="16"/>
        <v>0.27406764524786603</v>
      </c>
      <c r="N29" s="9">
        <f t="shared" si="17"/>
        <v>-0.8727206919464412</v>
      </c>
      <c r="O29" s="9">
        <f t="shared" si="18"/>
        <v>-0.9837113350895994</v>
      </c>
      <c r="P29" s="9">
        <f t="shared" si="19"/>
        <v>-0.43318314176709072</v>
      </c>
      <c r="Q29" s="9"/>
      <c r="R29" s="16">
        <f t="shared" si="3"/>
        <v>0.3855354805171668</v>
      </c>
      <c r="S29" s="22">
        <f t="shared" si="4"/>
        <v>1</v>
      </c>
      <c r="T29" s="25">
        <f t="shared" si="5"/>
        <v>0</v>
      </c>
      <c r="U29" s="25">
        <f t="shared" si="6"/>
        <v>0</v>
      </c>
      <c r="V29" s="25">
        <f t="shared" si="7"/>
        <v>1.6128606265568082E-2</v>
      </c>
      <c r="W29" s="25">
        <f t="shared" si="8"/>
        <v>3.3168774673870291E-2</v>
      </c>
      <c r="X29" s="25">
        <f t="shared" si="9"/>
        <v>0.34897238018339183</v>
      </c>
      <c r="Y29" s="25">
        <f t="shared" si="10"/>
        <v>0.34125097658002906</v>
      </c>
      <c r="Z29" s="26">
        <f t="shared" si="11"/>
        <v>0.18433935584484995</v>
      </c>
      <c r="AA29" s="9"/>
      <c r="AB29" s="16">
        <f t="shared" si="12"/>
        <v>0.6144645194828332</v>
      </c>
    </row>
    <row r="30" spans="1:29">
      <c r="A30" s="11">
        <v>1</v>
      </c>
      <c r="B30" s="12">
        <v>0</v>
      </c>
      <c r="C30" s="12">
        <v>1</v>
      </c>
      <c r="D30" s="12">
        <v>1</v>
      </c>
      <c r="E30" s="12">
        <v>1</v>
      </c>
      <c r="F30" s="12">
        <v>1</v>
      </c>
      <c r="G30" s="8">
        <f t="shared" si="0"/>
        <v>0.8329709024221682</v>
      </c>
      <c r="H30" s="8">
        <f t="shared" si="1"/>
        <v>0.77291272739567096</v>
      </c>
      <c r="I30" s="8"/>
      <c r="J30" s="9">
        <f t="shared" si="13"/>
        <v>0.60683067625865639</v>
      </c>
      <c r="K30" s="9">
        <f t="shared" si="14"/>
        <v>0.22483173663640577</v>
      </c>
      <c r="L30" s="9">
        <f t="shared" si="15"/>
        <v>0.3969300314877901</v>
      </c>
      <c r="M30" s="9">
        <f t="shared" si="16"/>
        <v>0.30723641992173634</v>
      </c>
      <c r="N30" s="9">
        <f t="shared" si="17"/>
        <v>-0.52374831176304937</v>
      </c>
      <c r="O30" s="9">
        <f t="shared" si="18"/>
        <v>-0.64246035850957028</v>
      </c>
      <c r="P30" s="9">
        <f t="shared" si="19"/>
        <v>-0.24884378592224077</v>
      </c>
      <c r="Q30" s="9"/>
      <c r="R30" s="16">
        <f t="shared" si="3"/>
        <v>0.51678546699191419</v>
      </c>
      <c r="S30" s="22">
        <f t="shared" si="4"/>
        <v>1</v>
      </c>
      <c r="T30" s="25">
        <f t="shared" si="5"/>
        <v>1.4400432128244933E-2</v>
      </c>
      <c r="U30" s="25">
        <f t="shared" si="6"/>
        <v>1.9578354333160883E-2</v>
      </c>
      <c r="V30" s="25">
        <f t="shared" si="7"/>
        <v>0</v>
      </c>
      <c r="W30" s="25">
        <f t="shared" si="8"/>
        <v>0</v>
      </c>
      <c r="X30" s="25">
        <f t="shared" si="9"/>
        <v>0.30153751571412496</v>
      </c>
      <c r="Y30" s="25">
        <f t="shared" si="10"/>
        <v>0.2797963086165503</v>
      </c>
      <c r="Z30" s="26">
        <f t="shared" si="11"/>
        <v>0.14496435990242573</v>
      </c>
      <c r="AA30" s="9"/>
      <c r="AB30" s="16">
        <f t="shared" si="12"/>
        <v>0.48321453300808581</v>
      </c>
    </row>
    <row r="31" spans="1:29">
      <c r="A31" s="13">
        <v>1</v>
      </c>
      <c r="B31" s="14">
        <v>1</v>
      </c>
      <c r="C31" s="14">
        <v>0</v>
      </c>
      <c r="D31" s="14">
        <v>1</v>
      </c>
      <c r="E31" s="14">
        <v>1</v>
      </c>
      <c r="F31" s="14">
        <v>1</v>
      </c>
      <c r="G31" s="8">
        <f t="shared" si="0"/>
        <v>0.88269073315228286</v>
      </c>
      <c r="H31" s="8">
        <f t="shared" si="1"/>
        <v>0.82515141195421593</v>
      </c>
      <c r="I31" s="8"/>
      <c r="J31" s="9">
        <f t="shared" si="13"/>
        <v>0.62123110838690132</v>
      </c>
      <c r="K31" s="9">
        <f t="shared" si="14"/>
        <v>0.24441009096956665</v>
      </c>
      <c r="L31" s="9">
        <f t="shared" si="15"/>
        <v>0.3969300314877901</v>
      </c>
      <c r="M31" s="9">
        <f t="shared" si="16"/>
        <v>0.30723641992173634</v>
      </c>
      <c r="N31" s="9">
        <f t="shared" si="17"/>
        <v>-0.22221079604892441</v>
      </c>
      <c r="O31" s="9">
        <f t="shared" si="18"/>
        <v>-0.36266404989301998</v>
      </c>
      <c r="P31" s="9">
        <f t="shared" si="19"/>
        <v>-0.10387942601981504</v>
      </c>
      <c r="Q31" s="9"/>
      <c r="R31" s="16">
        <f t="shared" si="3"/>
        <v>0.62354063838142659</v>
      </c>
      <c r="S31" s="22">
        <f t="shared" si="4"/>
        <v>0</v>
      </c>
      <c r="T31" s="25">
        <f t="shared" si="5"/>
        <v>-1.0306244292096632E-2</v>
      </c>
      <c r="U31" s="25">
        <f t="shared" si="6"/>
        <v>-1.5361380315054667E-2</v>
      </c>
      <c r="V31" s="25">
        <f t="shared" si="7"/>
        <v>-6.8621224463732535E-3</v>
      </c>
      <c r="W31" s="25">
        <f t="shared" si="8"/>
        <v>-1.5361380315054667E-2</v>
      </c>
      <c r="X31" s="25">
        <f t="shared" si="9"/>
        <v>-0.38759436092254451</v>
      </c>
      <c r="Y31" s="25">
        <f t="shared" si="10"/>
        <v>-0.36232852817947647</v>
      </c>
      <c r="Z31" s="26">
        <f t="shared" si="11"/>
        <v>-0.18706219151442796</v>
      </c>
      <c r="AA31" s="9"/>
      <c r="AB31" s="16">
        <f t="shared" si="12"/>
        <v>0.62354063838142659</v>
      </c>
      <c r="AC31" s="1">
        <v>1</v>
      </c>
    </row>
    <row r="32" spans="1:29">
      <c r="A32" s="7">
        <v>0</v>
      </c>
      <c r="B32" s="7">
        <v>0</v>
      </c>
      <c r="C32" s="8">
        <v>0</v>
      </c>
      <c r="D32" s="8">
        <v>1</v>
      </c>
      <c r="E32" s="8">
        <v>1</v>
      </c>
      <c r="F32" s="8">
        <v>1</v>
      </c>
      <c r="G32" s="8">
        <f t="shared" si="0"/>
        <v>0.7310585786300049</v>
      </c>
      <c r="H32" s="8">
        <f t="shared" si="1"/>
        <v>0.7310585786300049</v>
      </c>
      <c r="I32" s="8"/>
      <c r="J32" s="9">
        <f t="shared" si="13"/>
        <v>0.61092486409480473</v>
      </c>
      <c r="K32" s="9">
        <f t="shared" si="14"/>
        <v>0.22904871065451199</v>
      </c>
      <c r="L32" s="9">
        <f t="shared" si="15"/>
        <v>0.39006790904141686</v>
      </c>
      <c r="M32" s="9">
        <f t="shared" si="16"/>
        <v>0.29187503960668165</v>
      </c>
      <c r="N32" s="9">
        <f t="shared" si="17"/>
        <v>-0.60980515697146886</v>
      </c>
      <c r="O32" s="9">
        <f t="shared" si="18"/>
        <v>-0.7249925780724964</v>
      </c>
      <c r="P32" s="9">
        <f t="shared" si="19"/>
        <v>-0.29094161753424297</v>
      </c>
      <c r="Q32" s="9"/>
      <c r="R32" s="16">
        <f t="shared" si="3"/>
        <v>0.50604587158306302</v>
      </c>
      <c r="S32" s="22">
        <f t="shared" si="4"/>
        <v>1</v>
      </c>
      <c r="T32" s="25">
        <f t="shared" si="5"/>
        <v>0</v>
      </c>
      <c r="U32" s="25">
        <f t="shared" si="6"/>
        <v>0</v>
      </c>
      <c r="V32" s="25">
        <f t="shared" si="7"/>
        <v>0</v>
      </c>
      <c r="W32" s="25">
        <f t="shared" si="8"/>
        <v>0</v>
      </c>
      <c r="X32" s="25">
        <f t="shared" si="9"/>
        <v>-0.27742131392895741</v>
      </c>
      <c r="Y32" s="25">
        <f t="shared" si="10"/>
        <v>-0.27742131392895741</v>
      </c>
      <c r="Z32" s="26">
        <f t="shared" si="11"/>
        <v>-0.1518137614749189</v>
      </c>
      <c r="AA32" s="9"/>
      <c r="AB32" s="16">
        <f t="shared" si="12"/>
        <v>0.50604587158306302</v>
      </c>
    </row>
    <row r="33" spans="1:29">
      <c r="A33" s="11">
        <v>0</v>
      </c>
      <c r="B33" s="12">
        <v>1</v>
      </c>
      <c r="C33" s="12">
        <v>1</v>
      </c>
      <c r="D33" s="12">
        <v>1</v>
      </c>
      <c r="E33" s="12">
        <v>1</v>
      </c>
      <c r="F33" s="12">
        <v>1</v>
      </c>
      <c r="G33" s="8">
        <f t="shared" si="0"/>
        <v>0.80060308422163806</v>
      </c>
      <c r="H33" s="8">
        <f t="shared" si="1"/>
        <v>0.78446438999075419</v>
      </c>
      <c r="I33" s="8"/>
      <c r="J33" s="9">
        <f t="shared" si="13"/>
        <v>0.61092486409480473</v>
      </c>
      <c r="K33" s="9">
        <f t="shared" si="14"/>
        <v>0.22904871065451199</v>
      </c>
      <c r="L33" s="9">
        <f t="shared" si="15"/>
        <v>0.39006790904141686</v>
      </c>
      <c r="M33" s="9">
        <f t="shared" si="16"/>
        <v>0.29187503960668165</v>
      </c>
      <c r="N33" s="9">
        <f t="shared" si="17"/>
        <v>-0.88722647090042628</v>
      </c>
      <c r="O33" s="9">
        <f t="shared" si="18"/>
        <v>-1.0024138920014538</v>
      </c>
      <c r="P33" s="9">
        <f t="shared" si="19"/>
        <v>-0.44275537900916184</v>
      </c>
      <c r="Q33" s="9"/>
      <c r="R33" s="16">
        <f t="shared" si="3"/>
        <v>0.37832254980059715</v>
      </c>
      <c r="S33" s="22">
        <f t="shared" si="4"/>
        <v>1</v>
      </c>
      <c r="T33" s="25">
        <f t="shared" si="5"/>
        <v>0</v>
      </c>
      <c r="U33" s="25">
        <f t="shared" si="6"/>
        <v>0</v>
      </c>
      <c r="V33" s="25">
        <f t="shared" si="7"/>
        <v>1.6228919993194431E-2</v>
      </c>
      <c r="W33" s="25">
        <f t="shared" si="8"/>
        <v>3.3688375029813498E-2</v>
      </c>
      <c r="X33" s="25">
        <f t="shared" si="9"/>
        <v>0.35118096753385741</v>
      </c>
      <c r="Y33" s="25">
        <f t="shared" si="10"/>
        <v>0.34410180138219937</v>
      </c>
      <c r="Z33" s="26">
        <f t="shared" si="11"/>
        <v>0.18650323505982086</v>
      </c>
      <c r="AA33" s="9"/>
      <c r="AB33" s="16">
        <f t="shared" si="12"/>
        <v>0.6216774501994029</v>
      </c>
    </row>
    <row r="34" spans="1:29">
      <c r="A34" s="11">
        <v>1</v>
      </c>
      <c r="B34" s="12">
        <v>0</v>
      </c>
      <c r="C34" s="12">
        <v>1</v>
      </c>
      <c r="D34" s="12">
        <v>1</v>
      </c>
      <c r="E34" s="12">
        <v>1</v>
      </c>
      <c r="F34" s="12">
        <v>1</v>
      </c>
      <c r="G34" s="8">
        <f t="shared" si="0"/>
        <v>0.83353975204773689</v>
      </c>
      <c r="H34" s="8">
        <f t="shared" si="1"/>
        <v>0.77365203301665031</v>
      </c>
      <c r="I34" s="8"/>
      <c r="J34" s="9">
        <f t="shared" si="13"/>
        <v>0.61092486409480473</v>
      </c>
      <c r="K34" s="9">
        <f t="shared" si="14"/>
        <v>0.22904871065451199</v>
      </c>
      <c r="L34" s="9">
        <f t="shared" si="15"/>
        <v>0.40629682903461128</v>
      </c>
      <c r="M34" s="9">
        <f t="shared" si="16"/>
        <v>0.32556341463649513</v>
      </c>
      <c r="N34" s="9">
        <f t="shared" si="17"/>
        <v>-0.53604550336656887</v>
      </c>
      <c r="O34" s="9">
        <f t="shared" si="18"/>
        <v>-0.65831209061925444</v>
      </c>
      <c r="P34" s="9">
        <f t="shared" si="19"/>
        <v>-0.25625214394934098</v>
      </c>
      <c r="Q34" s="9"/>
      <c r="R34" s="16">
        <f t="shared" si="3"/>
        <v>0.51096830931194737</v>
      </c>
      <c r="S34" s="22">
        <f t="shared" si="4"/>
        <v>1</v>
      </c>
      <c r="T34" s="25">
        <f t="shared" si="5"/>
        <v>1.4941648924478312E-2</v>
      </c>
      <c r="U34" s="25">
        <f t="shared" si="6"/>
        <v>2.0317234288900619E-2</v>
      </c>
      <c r="V34" s="25">
        <f t="shared" si="7"/>
        <v>0</v>
      </c>
      <c r="W34" s="25">
        <f t="shared" si="8"/>
        <v>0</v>
      </c>
      <c r="X34" s="25">
        <f t="shared" si="9"/>
        <v>0.30557339827941654</v>
      </c>
      <c r="Y34" s="25">
        <f t="shared" si="10"/>
        <v>0.2836187239227651</v>
      </c>
      <c r="Z34" s="26">
        <f t="shared" si="11"/>
        <v>0.14670950720641579</v>
      </c>
      <c r="AA34" s="9"/>
      <c r="AB34" s="16">
        <f t="shared" si="12"/>
        <v>0.48903169068805263</v>
      </c>
    </row>
    <row r="35" spans="1:29">
      <c r="A35" s="13">
        <v>1</v>
      </c>
      <c r="B35" s="14">
        <v>1</v>
      </c>
      <c r="C35" s="14">
        <v>0</v>
      </c>
      <c r="D35" s="14">
        <v>1</v>
      </c>
      <c r="E35" s="14">
        <v>1</v>
      </c>
      <c r="F35" s="14">
        <v>1</v>
      </c>
      <c r="G35" s="8">
        <f t="shared" si="0"/>
        <v>0.88413287910150484</v>
      </c>
      <c r="H35" s="8">
        <f t="shared" si="1"/>
        <v>0.82848519243195407</v>
      </c>
      <c r="I35" s="8"/>
      <c r="J35" s="9">
        <f t="shared" si="13"/>
        <v>0.62586651301928309</v>
      </c>
      <c r="K35" s="9">
        <f t="shared" si="14"/>
        <v>0.2493659449434126</v>
      </c>
      <c r="L35" s="9">
        <f t="shared" si="15"/>
        <v>0.40629682903461128</v>
      </c>
      <c r="M35" s="9">
        <f t="shared" si="16"/>
        <v>0.32556341463649513</v>
      </c>
      <c r="N35" s="9">
        <f t="shared" si="17"/>
        <v>-0.23047210508715232</v>
      </c>
      <c r="O35" s="9">
        <f t="shared" si="18"/>
        <v>-0.37469336669648934</v>
      </c>
      <c r="P35" s="9">
        <f t="shared" si="19"/>
        <v>-0.10954263674292519</v>
      </c>
      <c r="Q35" s="9"/>
      <c r="R35" s="16">
        <f t="shared" si="3"/>
        <v>0.61911749523977266</v>
      </c>
      <c r="S35" s="22">
        <f t="shared" si="4"/>
        <v>0</v>
      </c>
      <c r="T35" s="25">
        <f t="shared" si="5"/>
        <v>-1.0664953181914405E-2</v>
      </c>
      <c r="U35" s="25">
        <f t="shared" si="6"/>
        <v>-1.5787027230276383E-2</v>
      </c>
      <c r="V35" s="25">
        <f t="shared" si="7"/>
        <v>-6.9016326164065825E-3</v>
      </c>
      <c r="W35" s="25">
        <f t="shared" si="8"/>
        <v>-1.5787027230276383E-2</v>
      </c>
      <c r="X35" s="25">
        <f t="shared" si="9"/>
        <v>-0.3872362215622519</v>
      </c>
      <c r="Y35" s="25">
        <f t="shared" si="10"/>
        <v>-0.36286341467546834</v>
      </c>
      <c r="Z35" s="26">
        <f t="shared" si="11"/>
        <v>-0.1857352485719318</v>
      </c>
      <c r="AA35" s="9"/>
      <c r="AB35" s="16">
        <f t="shared" si="12"/>
        <v>0.61911749523977266</v>
      </c>
      <c r="AC35" s="1">
        <v>1</v>
      </c>
    </row>
    <row r="36" spans="1:29">
      <c r="A36" s="7">
        <v>0</v>
      </c>
      <c r="B36" s="7">
        <v>0</v>
      </c>
      <c r="C36" s="8">
        <v>0</v>
      </c>
      <c r="D36" s="8">
        <v>1</v>
      </c>
      <c r="E36" s="8">
        <v>1</v>
      </c>
      <c r="F36" s="8">
        <v>1</v>
      </c>
      <c r="G36" s="8">
        <f t="shared" si="0"/>
        <v>0.7310585786300049</v>
      </c>
      <c r="H36" s="8">
        <f t="shared" si="1"/>
        <v>0.7310585786300049</v>
      </c>
      <c r="I36" s="8"/>
      <c r="J36" s="9">
        <f t="shared" si="13"/>
        <v>0.61520155983736868</v>
      </c>
      <c r="K36" s="9">
        <f t="shared" si="14"/>
        <v>0.23357891771313621</v>
      </c>
      <c r="L36" s="9">
        <f t="shared" si="15"/>
        <v>0.3993951964182047</v>
      </c>
      <c r="M36" s="9">
        <f t="shared" si="16"/>
        <v>0.30977638740621877</v>
      </c>
      <c r="N36" s="9">
        <f t="shared" si="17"/>
        <v>-0.61770832664940423</v>
      </c>
      <c r="O36" s="9">
        <f t="shared" si="18"/>
        <v>-0.73755678137195768</v>
      </c>
      <c r="P36" s="9">
        <f t="shared" si="19"/>
        <v>-0.29527788531485699</v>
      </c>
      <c r="Q36" s="9"/>
      <c r="R36" s="16">
        <f t="shared" si="3"/>
        <v>0.5023054377775551</v>
      </c>
      <c r="S36" s="22">
        <f t="shared" si="4"/>
        <v>1</v>
      </c>
      <c r="T36" s="25">
        <f t="shared" si="5"/>
        <v>0</v>
      </c>
      <c r="U36" s="25">
        <f t="shared" si="6"/>
        <v>0</v>
      </c>
      <c r="V36" s="25">
        <f t="shared" si="7"/>
        <v>0</v>
      </c>
      <c r="W36" s="25">
        <f t="shared" si="8"/>
        <v>0</v>
      </c>
      <c r="X36" s="25">
        <f t="shared" si="9"/>
        <v>-0.27540516924870267</v>
      </c>
      <c r="Y36" s="25">
        <f t="shared" si="10"/>
        <v>-0.27540516924870267</v>
      </c>
      <c r="Z36" s="26">
        <f t="shared" si="11"/>
        <v>-0.15069163133326652</v>
      </c>
      <c r="AA36" s="9"/>
      <c r="AB36" s="16">
        <f t="shared" si="12"/>
        <v>0.5023054377775551</v>
      </c>
    </row>
    <row r="37" spans="1:29">
      <c r="A37" s="11">
        <v>0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  <c r="G37" s="8">
        <f t="shared" si="0"/>
        <v>0.80208789782367673</v>
      </c>
      <c r="H37" s="8">
        <f t="shared" si="1"/>
        <v>0.78747573499336421</v>
      </c>
      <c r="I37" s="8"/>
      <c r="J37" s="9">
        <f t="shared" si="13"/>
        <v>0.61520155983736868</v>
      </c>
      <c r="K37" s="9">
        <f t="shared" si="14"/>
        <v>0.23357891771313621</v>
      </c>
      <c r="L37" s="9">
        <f t="shared" si="15"/>
        <v>0.3993951964182047</v>
      </c>
      <c r="M37" s="9">
        <f t="shared" si="16"/>
        <v>0.30977638740621877</v>
      </c>
      <c r="N37" s="9">
        <f t="shared" si="17"/>
        <v>-0.89311349589810685</v>
      </c>
      <c r="O37" s="9">
        <f t="shared" si="18"/>
        <v>-1.0129619506206604</v>
      </c>
      <c r="P37" s="9">
        <f t="shared" si="19"/>
        <v>-0.44596951664812351</v>
      </c>
      <c r="Q37" s="9"/>
      <c r="R37" s="16">
        <f t="shared" si="3"/>
        <v>0.37424728905220189</v>
      </c>
      <c r="S37" s="22">
        <f t="shared" si="4"/>
        <v>1</v>
      </c>
      <c r="T37" s="25">
        <f t="shared" si="5"/>
        <v>0</v>
      </c>
      <c r="U37" s="25">
        <f t="shared" si="6"/>
        <v>0</v>
      </c>
      <c r="V37" s="25">
        <f t="shared" si="7"/>
        <v>1.6256302555093468E-2</v>
      </c>
      <c r="W37" s="25">
        <f t="shared" si="8"/>
        <v>3.3953291844171757E-2</v>
      </c>
      <c r="X37" s="25">
        <f t="shared" si="9"/>
        <v>0.35262034092955385</v>
      </c>
      <c r="Y37" s="25">
        <f t="shared" si="10"/>
        <v>0.34619642423298791</v>
      </c>
      <c r="Z37" s="26">
        <f t="shared" si="11"/>
        <v>0.1877258132843394</v>
      </c>
      <c r="AA37" s="9"/>
      <c r="AB37" s="16">
        <f t="shared" si="12"/>
        <v>0.62575271094779805</v>
      </c>
    </row>
    <row r="38" spans="1:29">
      <c r="A38" s="11">
        <v>1</v>
      </c>
      <c r="B38" s="12">
        <v>0</v>
      </c>
      <c r="C38" s="12">
        <v>1</v>
      </c>
      <c r="D38" s="12">
        <v>1</v>
      </c>
      <c r="E38" s="12">
        <v>1</v>
      </c>
      <c r="F38" s="12">
        <v>1</v>
      </c>
      <c r="G38" s="8">
        <f t="shared" si="0"/>
        <v>0.83413230271273653</v>
      </c>
      <c r="H38" s="8">
        <f t="shared" si="1"/>
        <v>0.77444435465780659</v>
      </c>
      <c r="I38" s="8"/>
      <c r="J38" s="9">
        <f t="shared" si="13"/>
        <v>0.61520155983736868</v>
      </c>
      <c r="K38" s="9">
        <f t="shared" si="14"/>
        <v>0.23357891771313621</v>
      </c>
      <c r="L38" s="9">
        <f t="shared" si="15"/>
        <v>0.41565149897329817</v>
      </c>
      <c r="M38" s="9">
        <f t="shared" si="16"/>
        <v>0.34372967925039055</v>
      </c>
      <c r="N38" s="9">
        <f t="shared" si="17"/>
        <v>-0.54049315496855299</v>
      </c>
      <c r="O38" s="9">
        <f t="shared" si="18"/>
        <v>-0.6667655263876725</v>
      </c>
      <c r="P38" s="9">
        <f t="shared" si="19"/>
        <v>-0.25824370336378411</v>
      </c>
      <c r="Q38" s="9"/>
      <c r="R38" s="16">
        <f t="shared" si="3"/>
        <v>0.50819536653341391</v>
      </c>
      <c r="S38" s="22">
        <f t="shared" si="4"/>
        <v>1</v>
      </c>
      <c r="T38" s="25">
        <f t="shared" si="5"/>
        <v>1.5211201579057481E-2</v>
      </c>
      <c r="U38" s="25">
        <f t="shared" si="6"/>
        <v>2.0684994394372394E-2</v>
      </c>
      <c r="V38" s="25">
        <f t="shared" si="7"/>
        <v>0</v>
      </c>
      <c r="W38" s="25">
        <f t="shared" si="8"/>
        <v>0</v>
      </c>
      <c r="X38" s="25">
        <f t="shared" si="9"/>
        <v>0.30758994041893045</v>
      </c>
      <c r="Y38" s="25">
        <f t="shared" si="10"/>
        <v>0.28557974811941605</v>
      </c>
      <c r="Z38" s="26">
        <f t="shared" si="11"/>
        <v>0.14754139003997582</v>
      </c>
      <c r="AA38" s="9"/>
      <c r="AB38" s="16">
        <f t="shared" si="12"/>
        <v>0.49180463346658609</v>
      </c>
    </row>
    <row r="39" spans="1:29">
      <c r="A39" s="13">
        <v>1</v>
      </c>
      <c r="B39" s="14">
        <v>1</v>
      </c>
      <c r="C39" s="14">
        <v>0</v>
      </c>
      <c r="D39" s="14">
        <v>1</v>
      </c>
      <c r="E39" s="14">
        <v>1</v>
      </c>
      <c r="F39" s="14">
        <v>1</v>
      </c>
      <c r="G39" s="8">
        <f t="shared" si="0"/>
        <v>0.88554932964988164</v>
      </c>
      <c r="H39" s="8">
        <f t="shared" si="1"/>
        <v>0.83173777501555901</v>
      </c>
      <c r="I39" s="8"/>
      <c r="J39" s="9">
        <f t="shared" si="13"/>
        <v>0.63041276141642621</v>
      </c>
      <c r="K39" s="9">
        <f t="shared" si="14"/>
        <v>0.25426391210750859</v>
      </c>
      <c r="L39" s="9">
        <f t="shared" si="15"/>
        <v>0.41565149897329817</v>
      </c>
      <c r="M39" s="9">
        <f t="shared" si="16"/>
        <v>0.34372967925039055</v>
      </c>
      <c r="N39" s="9">
        <f t="shared" si="17"/>
        <v>-0.23290321454962254</v>
      </c>
      <c r="O39" s="9">
        <f t="shared" si="18"/>
        <v>-0.38118577826825645</v>
      </c>
      <c r="P39" s="9">
        <f t="shared" si="19"/>
        <v>-0.11070231332380828</v>
      </c>
      <c r="Q39" s="9"/>
      <c r="R39" s="16">
        <f t="shared" si="3"/>
        <v>0.61696976796774372</v>
      </c>
      <c r="S39" s="22">
        <f t="shared" si="4"/>
        <v>0</v>
      </c>
      <c r="T39" s="25">
        <f t="shared" si="5"/>
        <v>-1.0887233332767712E-2</v>
      </c>
      <c r="U39" s="25">
        <f t="shared" si="6"/>
        <v>-1.6006110745286444E-2</v>
      </c>
      <c r="V39" s="25">
        <f t="shared" si="7"/>
        <v>-6.8910606907488601E-3</v>
      </c>
      <c r="W39" s="25">
        <f t="shared" si="8"/>
        <v>-1.6006110745286444E-2</v>
      </c>
      <c r="X39" s="25">
        <f t="shared" si="9"/>
        <v>-0.38734221743467662</v>
      </c>
      <c r="Y39" s="25">
        <f t="shared" si="10"/>
        <v>-0.36380486474546325</v>
      </c>
      <c r="Z39" s="26">
        <f t="shared" si="11"/>
        <v>-0.18509093039032312</v>
      </c>
      <c r="AA39" s="9"/>
      <c r="AB39" s="16">
        <f t="shared" si="12"/>
        <v>0.61696976796774372</v>
      </c>
      <c r="AC39" s="1">
        <v>1</v>
      </c>
    </row>
    <row r="40" spans="1:29">
      <c r="A40" s="7">
        <v>0</v>
      </c>
      <c r="B40" s="7">
        <v>0</v>
      </c>
      <c r="C40" s="8">
        <v>0</v>
      </c>
      <c r="D40" s="8">
        <v>1</v>
      </c>
      <c r="E40" s="8">
        <v>1</v>
      </c>
      <c r="F40" s="8">
        <v>1</v>
      </c>
      <c r="G40" s="8">
        <f t="shared" si="0"/>
        <v>0.7310585786300049</v>
      </c>
      <c r="H40" s="8">
        <f t="shared" si="1"/>
        <v>0.7310585786300049</v>
      </c>
      <c r="I40" s="8"/>
      <c r="J40" s="9">
        <f t="shared" si="13"/>
        <v>0.61952552808365846</v>
      </c>
      <c r="K40" s="9">
        <f t="shared" si="14"/>
        <v>0.23825780136222216</v>
      </c>
      <c r="L40" s="9">
        <f t="shared" si="15"/>
        <v>0.40876043828254932</v>
      </c>
      <c r="M40" s="9">
        <f t="shared" si="16"/>
        <v>0.32772356850510409</v>
      </c>
      <c r="N40" s="9">
        <f t="shared" si="17"/>
        <v>-0.62024543198429916</v>
      </c>
      <c r="O40" s="9">
        <f t="shared" si="18"/>
        <v>-0.74499064301371964</v>
      </c>
      <c r="P40" s="9">
        <f t="shared" si="19"/>
        <v>-0.2957932437141314</v>
      </c>
      <c r="Q40" s="9"/>
      <c r="R40" s="16">
        <f t="shared" si="3"/>
        <v>0.50048311372904108</v>
      </c>
      <c r="S40" s="22">
        <f t="shared" si="4"/>
        <v>1</v>
      </c>
      <c r="T40" s="25">
        <f t="shared" si="5"/>
        <v>0</v>
      </c>
      <c r="U40" s="25">
        <f t="shared" si="6"/>
        <v>0</v>
      </c>
      <c r="V40" s="25">
        <f t="shared" si="7"/>
        <v>0</v>
      </c>
      <c r="W40" s="25">
        <f t="shared" si="8"/>
        <v>0</v>
      </c>
      <c r="X40" s="25">
        <f t="shared" si="9"/>
        <v>-0.27441159912363045</v>
      </c>
      <c r="Y40" s="25">
        <f t="shared" si="10"/>
        <v>-0.27441159912363045</v>
      </c>
      <c r="Z40" s="26">
        <f t="shared" si="11"/>
        <v>-0.15014493411871233</v>
      </c>
      <c r="AA40" s="9"/>
      <c r="AB40" s="16">
        <f t="shared" si="12"/>
        <v>0.50048311372904108</v>
      </c>
    </row>
    <row r="41" spans="1:29">
      <c r="A41" s="11">
        <v>0</v>
      </c>
      <c r="B41" s="12">
        <v>1</v>
      </c>
      <c r="C41" s="12">
        <v>1</v>
      </c>
      <c r="D41" s="12">
        <v>1</v>
      </c>
      <c r="E41" s="12">
        <v>1</v>
      </c>
      <c r="F41" s="12">
        <v>1</v>
      </c>
      <c r="G41" s="8">
        <f t="shared" si="0"/>
        <v>0.80357035859114867</v>
      </c>
      <c r="H41" s="8">
        <f t="shared" si="1"/>
        <v>0.79046383701907619</v>
      </c>
      <c r="I41" s="8"/>
      <c r="J41" s="9">
        <f t="shared" si="13"/>
        <v>0.61952552808365846</v>
      </c>
      <c r="K41" s="9">
        <f t="shared" si="14"/>
        <v>0.23825780136222216</v>
      </c>
      <c r="L41" s="9">
        <f t="shared" si="15"/>
        <v>0.40876043828254932</v>
      </c>
      <c r="M41" s="9">
        <f t="shared" si="16"/>
        <v>0.32772356850510409</v>
      </c>
      <c r="N41" s="9">
        <f t="shared" si="17"/>
        <v>-0.8946570311079296</v>
      </c>
      <c r="O41" s="9">
        <f t="shared" si="18"/>
        <v>-1.0194022421373501</v>
      </c>
      <c r="P41" s="9">
        <f t="shared" si="19"/>
        <v>-0.44593817783284373</v>
      </c>
      <c r="Q41" s="9"/>
      <c r="R41" s="16">
        <f t="shared" si="3"/>
        <v>0.37174909194916672</v>
      </c>
      <c r="S41" s="22">
        <f t="shared" si="4"/>
        <v>1</v>
      </c>
      <c r="T41" s="25">
        <f t="shared" si="5"/>
        <v>0</v>
      </c>
      <c r="U41" s="25">
        <f t="shared" si="6"/>
        <v>0</v>
      </c>
      <c r="V41" s="25">
        <f t="shared" si="7"/>
        <v>1.6251077201039389E-2</v>
      </c>
      <c r="W41" s="25">
        <f t="shared" si="8"/>
        <v>3.4095620519917449E-2</v>
      </c>
      <c r="X41" s="25">
        <f t="shared" si="9"/>
        <v>0.35372139534842717</v>
      </c>
      <c r="Y41" s="25">
        <f t="shared" si="10"/>
        <v>0.34795207216586743</v>
      </c>
      <c r="Z41" s="26">
        <f t="shared" si="11"/>
        <v>0.18847527241524997</v>
      </c>
      <c r="AA41" s="9"/>
      <c r="AB41" s="16">
        <f t="shared" si="12"/>
        <v>0.62825090805083328</v>
      </c>
    </row>
    <row r="42" spans="1:29">
      <c r="A42" s="11">
        <v>1</v>
      </c>
      <c r="B42" s="12">
        <v>0</v>
      </c>
      <c r="C42" s="12">
        <v>1</v>
      </c>
      <c r="D42" s="12">
        <v>1</v>
      </c>
      <c r="E42" s="12">
        <v>1</v>
      </c>
      <c r="F42" s="12">
        <v>1</v>
      </c>
      <c r="G42" s="8">
        <f t="shared" si="0"/>
        <v>0.8347296839386672</v>
      </c>
      <c r="H42" s="8">
        <f t="shared" si="1"/>
        <v>0.77526061379755906</v>
      </c>
      <c r="I42" s="8"/>
      <c r="J42" s="9">
        <f t="shared" si="13"/>
        <v>0.61952552808365846</v>
      </c>
      <c r="K42" s="9">
        <f t="shared" si="14"/>
        <v>0.23825780136222216</v>
      </c>
      <c r="L42" s="9">
        <f t="shared" si="15"/>
        <v>0.42501151548358873</v>
      </c>
      <c r="M42" s="9">
        <f t="shared" si="16"/>
        <v>0.36181918902502153</v>
      </c>
      <c r="N42" s="9">
        <f t="shared" si="17"/>
        <v>-0.54093563575950243</v>
      </c>
      <c r="O42" s="9">
        <f t="shared" si="18"/>
        <v>-0.67145016997148266</v>
      </c>
      <c r="P42" s="9">
        <f t="shared" si="19"/>
        <v>-0.25746290541759376</v>
      </c>
      <c r="Q42" s="9"/>
      <c r="R42" s="16">
        <f t="shared" si="3"/>
        <v>0.50697857100711852</v>
      </c>
      <c r="S42" s="22">
        <f t="shared" si="4"/>
        <v>1</v>
      </c>
      <c r="T42" s="25">
        <f t="shared" si="5"/>
        <v>1.5341808076060223E-2</v>
      </c>
      <c r="U42" s="25">
        <f t="shared" si="6"/>
        <v>2.0862237166472689E-2</v>
      </c>
      <c r="V42" s="25">
        <f t="shared" si="7"/>
        <v>0</v>
      </c>
      <c r="W42" s="25">
        <f t="shared" si="8"/>
        <v>0</v>
      </c>
      <c r="X42" s="25">
        <f t="shared" si="9"/>
        <v>0.30859458970029352</v>
      </c>
      <c r="Y42" s="25">
        <f t="shared" si="10"/>
        <v>0.28660922886652018</v>
      </c>
      <c r="Z42" s="26">
        <f t="shared" si="11"/>
        <v>0.14790642869786444</v>
      </c>
      <c r="AA42" s="9"/>
      <c r="AB42" s="16">
        <f t="shared" si="12"/>
        <v>0.49302142899288148</v>
      </c>
    </row>
    <row r="43" spans="1:29">
      <c r="A43" s="13">
        <v>1</v>
      </c>
      <c r="B43" s="14">
        <v>1</v>
      </c>
      <c r="C43" s="14">
        <v>0</v>
      </c>
      <c r="D43" s="14">
        <v>1</v>
      </c>
      <c r="E43" s="14">
        <v>1</v>
      </c>
      <c r="F43" s="14">
        <v>1</v>
      </c>
      <c r="G43" s="8">
        <f t="shared" si="0"/>
        <v>0.88694202224034868</v>
      </c>
      <c r="H43" s="8">
        <f t="shared" si="1"/>
        <v>0.83492462003982726</v>
      </c>
      <c r="I43" s="8"/>
      <c r="J43" s="9">
        <f t="shared" si="13"/>
        <v>0.63486733615971869</v>
      </c>
      <c r="K43" s="9">
        <f t="shared" si="14"/>
        <v>0.25912003852869486</v>
      </c>
      <c r="L43" s="9">
        <f t="shared" si="15"/>
        <v>0.42501151548358873</v>
      </c>
      <c r="M43" s="9">
        <f t="shared" si="16"/>
        <v>0.36181918902502153</v>
      </c>
      <c r="N43" s="9">
        <f t="shared" si="17"/>
        <v>-0.23234104605920891</v>
      </c>
      <c r="O43" s="9">
        <f t="shared" si="18"/>
        <v>-0.38484094110496248</v>
      </c>
      <c r="P43" s="9">
        <f t="shared" si="19"/>
        <v>-0.10955647671972932</v>
      </c>
      <c r="Q43" s="9"/>
      <c r="R43" s="16">
        <f t="shared" si="3"/>
        <v>0.6160022176650467</v>
      </c>
      <c r="S43" s="22">
        <f t="shared" si="4"/>
        <v>0</v>
      </c>
      <c r="T43" s="25">
        <f t="shared" si="5"/>
        <v>-1.10378621874886E-2</v>
      </c>
      <c r="U43" s="25">
        <f t="shared" si="6"/>
        <v>-1.6116326602101817E-2</v>
      </c>
      <c r="V43" s="25">
        <f t="shared" si="7"/>
        <v>-6.8556744714605251E-3</v>
      </c>
      <c r="W43" s="25">
        <f t="shared" si="8"/>
        <v>-1.6116326602101817E-2</v>
      </c>
      <c r="X43" s="25">
        <f t="shared" si="9"/>
        <v>-0.38771245622847272</v>
      </c>
      <c r="Y43" s="25">
        <f t="shared" si="10"/>
        <v>-0.36497388452020457</v>
      </c>
      <c r="Z43" s="26">
        <f t="shared" si="11"/>
        <v>-0.184800665299514</v>
      </c>
      <c r="AA43" s="9"/>
      <c r="AB43" s="16">
        <f t="shared" si="12"/>
        <v>0.6160022176650467</v>
      </c>
      <c r="AC43" s="1">
        <v>1</v>
      </c>
    </row>
    <row r="44" spans="1:29">
      <c r="A44" s="7">
        <v>0</v>
      </c>
      <c r="B44" s="7">
        <v>0</v>
      </c>
      <c r="C44" s="8">
        <v>0</v>
      </c>
      <c r="D44" s="8">
        <v>1</v>
      </c>
      <c r="E44" s="8">
        <v>1</v>
      </c>
      <c r="F44" s="8">
        <v>1</v>
      </c>
      <c r="G44" s="8">
        <f t="shared" si="0"/>
        <v>0.7310585786300049</v>
      </c>
      <c r="H44" s="8">
        <f t="shared" si="1"/>
        <v>0.7310585786300049</v>
      </c>
      <c r="I44" s="8"/>
      <c r="J44" s="9">
        <f t="shared" si="13"/>
        <v>0.6238294739722301</v>
      </c>
      <c r="K44" s="9">
        <f t="shared" si="14"/>
        <v>0.24300371192659304</v>
      </c>
      <c r="L44" s="9">
        <f t="shared" si="15"/>
        <v>0.41815584101212822</v>
      </c>
      <c r="M44" s="9">
        <f t="shared" si="16"/>
        <v>0.3457028624229197</v>
      </c>
      <c r="N44" s="9">
        <f t="shared" si="17"/>
        <v>-0.62005350228768163</v>
      </c>
      <c r="O44" s="9">
        <f t="shared" si="18"/>
        <v>-0.7498148256251671</v>
      </c>
      <c r="P44" s="9">
        <f t="shared" si="19"/>
        <v>-0.29435714201924335</v>
      </c>
      <c r="Q44" s="9"/>
      <c r="R44" s="16">
        <f t="shared" si="3"/>
        <v>0.49963650188548192</v>
      </c>
      <c r="S44" s="22">
        <f t="shared" si="4"/>
        <v>1</v>
      </c>
      <c r="T44" s="25">
        <f t="shared" si="5"/>
        <v>0</v>
      </c>
      <c r="U44" s="25">
        <f t="shared" si="6"/>
        <v>0</v>
      </c>
      <c r="V44" s="25">
        <f t="shared" si="7"/>
        <v>0</v>
      </c>
      <c r="W44" s="25">
        <f t="shared" si="8"/>
        <v>0</v>
      </c>
      <c r="X44" s="25">
        <f t="shared" si="9"/>
        <v>-0.27394751838726872</v>
      </c>
      <c r="Y44" s="25">
        <f t="shared" si="10"/>
        <v>-0.27394751838726872</v>
      </c>
      <c r="Z44" s="26">
        <f t="shared" si="11"/>
        <v>-0.14989095056564458</v>
      </c>
      <c r="AA44" s="9"/>
      <c r="AB44" s="16">
        <f t="shared" si="12"/>
        <v>0.49963650188548192</v>
      </c>
    </row>
    <row r="45" spans="1:29">
      <c r="A45" s="11">
        <v>0</v>
      </c>
      <c r="B45" s="12">
        <v>1</v>
      </c>
      <c r="C45" s="12">
        <v>1</v>
      </c>
      <c r="D45" s="12">
        <v>1</v>
      </c>
      <c r="E45" s="12">
        <v>1</v>
      </c>
      <c r="F45" s="12">
        <v>1</v>
      </c>
      <c r="G45" s="8">
        <f t="shared" si="0"/>
        <v>0.80504914765653024</v>
      </c>
      <c r="H45" s="8">
        <f t="shared" si="1"/>
        <v>0.79342621081665166</v>
      </c>
      <c r="I45" s="8"/>
      <c r="J45" s="9">
        <f t="shared" si="13"/>
        <v>0.6238294739722301</v>
      </c>
      <c r="K45" s="9">
        <f t="shared" si="14"/>
        <v>0.24300371192659304</v>
      </c>
      <c r="L45" s="9">
        <f t="shared" si="15"/>
        <v>0.41815584101212822</v>
      </c>
      <c r="M45" s="9">
        <f t="shared" si="16"/>
        <v>0.3457028624229197</v>
      </c>
      <c r="N45" s="9">
        <f t="shared" si="17"/>
        <v>-0.89400102067495035</v>
      </c>
      <c r="O45" s="9">
        <f t="shared" si="18"/>
        <v>-1.0237623440124359</v>
      </c>
      <c r="P45" s="9">
        <f t="shared" si="19"/>
        <v>-0.44424809258488795</v>
      </c>
      <c r="Q45" s="9"/>
      <c r="R45" s="16">
        <f t="shared" si="3"/>
        <v>0.37005179087564571</v>
      </c>
      <c r="S45" s="22">
        <f t="shared" si="4"/>
        <v>1</v>
      </c>
      <c r="T45" s="25">
        <f t="shared" si="5"/>
        <v>0</v>
      </c>
      <c r="U45" s="25">
        <f t="shared" si="6"/>
        <v>0</v>
      </c>
      <c r="V45" s="25">
        <f t="shared" si="7"/>
        <v>1.6230023042872615E-2</v>
      </c>
      <c r="W45" s="25">
        <f t="shared" si="8"/>
        <v>3.4173887582443462E-2</v>
      </c>
      <c r="X45" s="25">
        <f t="shared" si="9"/>
        <v>0.3546629734529651</v>
      </c>
      <c r="Y45" s="25">
        <f t="shared" si="10"/>
        <v>0.34954250925287622</v>
      </c>
      <c r="Z45" s="26">
        <f t="shared" si="11"/>
        <v>0.18898446273730626</v>
      </c>
      <c r="AA45" s="9"/>
      <c r="AB45" s="16">
        <f t="shared" si="12"/>
        <v>0.62994820912435423</v>
      </c>
    </row>
    <row r="46" spans="1:29">
      <c r="A46" s="11">
        <v>1</v>
      </c>
      <c r="B46" s="12">
        <v>0</v>
      </c>
      <c r="C46" s="12">
        <v>1</v>
      </c>
      <c r="D46" s="12">
        <v>1</v>
      </c>
      <c r="E46" s="12">
        <v>1</v>
      </c>
      <c r="F46" s="12">
        <v>1</v>
      </c>
      <c r="G46" s="8">
        <f t="shared" si="0"/>
        <v>0.8353225841822105</v>
      </c>
      <c r="H46" s="8">
        <f t="shared" si="1"/>
        <v>0.77608642100911707</v>
      </c>
      <c r="I46" s="8"/>
      <c r="J46" s="9">
        <f t="shared" si="13"/>
        <v>0.6238294739722301</v>
      </c>
      <c r="K46" s="9">
        <f t="shared" si="14"/>
        <v>0.24300371192659304</v>
      </c>
      <c r="L46" s="9">
        <f t="shared" si="15"/>
        <v>0.43438586405500085</v>
      </c>
      <c r="M46" s="9">
        <f t="shared" si="16"/>
        <v>0.37987675000536314</v>
      </c>
      <c r="N46" s="9">
        <f t="shared" si="17"/>
        <v>-0.53933804722198531</v>
      </c>
      <c r="O46" s="9">
        <f t="shared" si="18"/>
        <v>-0.67421983475955971</v>
      </c>
      <c r="P46" s="9">
        <f t="shared" si="19"/>
        <v>-0.25526362984758166</v>
      </c>
      <c r="Q46" s="9"/>
      <c r="R46" s="16">
        <f t="shared" si="3"/>
        <v>0.50655609676087299</v>
      </c>
      <c r="S46" s="22">
        <f t="shared" si="4"/>
        <v>1</v>
      </c>
      <c r="T46" s="25">
        <f t="shared" si="5"/>
        <v>1.5401694804486697E-2</v>
      </c>
      <c r="U46" s="25">
        <f t="shared" si="6"/>
        <v>2.0941843112316796E-2</v>
      </c>
      <c r="V46" s="25">
        <f t="shared" si="7"/>
        <v>0</v>
      </c>
      <c r="W46" s="25">
        <f t="shared" si="8"/>
        <v>0</v>
      </c>
      <c r="X46" s="25">
        <f t="shared" si="9"/>
        <v>0.30908547721560287</v>
      </c>
      <c r="Y46" s="25">
        <f t="shared" si="10"/>
        <v>0.28716695363024852</v>
      </c>
      <c r="Z46" s="26">
        <f t="shared" si="11"/>
        <v>0.1480331709717381</v>
      </c>
      <c r="AA46" s="9"/>
      <c r="AB46" s="16">
        <f t="shared" si="12"/>
        <v>0.49344390323912701</v>
      </c>
    </row>
    <row r="47" spans="1:29">
      <c r="A47" s="13">
        <v>1</v>
      </c>
      <c r="B47" s="14">
        <v>1</v>
      </c>
      <c r="C47" s="14">
        <v>0</v>
      </c>
      <c r="D47" s="14">
        <v>1</v>
      </c>
      <c r="E47" s="14">
        <v>1</v>
      </c>
      <c r="F47" s="14">
        <v>1</v>
      </c>
      <c r="G47" s="8">
        <f t="shared" si="0"/>
        <v>0.88831232441717223</v>
      </c>
      <c r="H47" s="8">
        <f t="shared" si="1"/>
        <v>0.83805436831910907</v>
      </c>
      <c r="I47" s="8"/>
      <c r="J47" s="9">
        <f t="shared" si="13"/>
        <v>0.63923116877671682</v>
      </c>
      <c r="K47" s="9">
        <f t="shared" si="14"/>
        <v>0.26394555503890982</v>
      </c>
      <c r="L47" s="9">
        <f t="shared" si="15"/>
        <v>0.43438586405500085</v>
      </c>
      <c r="M47" s="9">
        <f t="shared" si="16"/>
        <v>0.37987675000536314</v>
      </c>
      <c r="N47" s="9">
        <f t="shared" si="17"/>
        <v>-0.23025257000638244</v>
      </c>
      <c r="O47" s="9">
        <f t="shared" si="18"/>
        <v>-0.38705288112931119</v>
      </c>
      <c r="P47" s="9">
        <f t="shared" si="19"/>
        <v>-0.10723045887584357</v>
      </c>
      <c r="Q47" s="9"/>
      <c r="R47" s="16">
        <f t="shared" si="3"/>
        <v>0.61564229122046576</v>
      </c>
      <c r="S47" s="22">
        <f t="shared" si="4"/>
        <v>0</v>
      </c>
      <c r="T47" s="25">
        <f t="shared" si="5"/>
        <v>-1.1149821114652613E-2</v>
      </c>
      <c r="U47" s="25">
        <f t="shared" si="6"/>
        <v>-1.6167091078928116E-2</v>
      </c>
      <c r="V47" s="25">
        <f t="shared" si="7"/>
        <v>-6.8079658441214464E-3</v>
      </c>
      <c r="W47" s="25">
        <f t="shared" si="8"/>
        <v>-1.6167091078928116E-2</v>
      </c>
      <c r="X47" s="25">
        <f t="shared" si="9"/>
        <v>-0.38822136271910557</v>
      </c>
      <c r="Y47" s="25">
        <f t="shared" si="10"/>
        <v>-0.36625700213605444</v>
      </c>
      <c r="Z47" s="26">
        <f t="shared" si="11"/>
        <v>-0.18469268736613972</v>
      </c>
      <c r="AA47" s="9"/>
      <c r="AB47" s="16">
        <f t="shared" si="12"/>
        <v>0.61564229122046576</v>
      </c>
      <c r="AC47" s="1">
        <v>1</v>
      </c>
    </row>
    <row r="48" spans="1:29">
      <c r="A48" s="7">
        <v>0</v>
      </c>
      <c r="B48" s="7">
        <v>0</v>
      </c>
      <c r="C48" s="8">
        <v>0</v>
      </c>
      <c r="D48" s="8">
        <v>1</v>
      </c>
      <c r="E48" s="8">
        <v>1</v>
      </c>
      <c r="F48" s="8">
        <v>1</v>
      </c>
      <c r="G48" s="8">
        <f t="shared" si="0"/>
        <v>0.7310585786300049</v>
      </c>
      <c r="H48" s="8">
        <f t="shared" si="1"/>
        <v>0.7310585786300049</v>
      </c>
      <c r="I48" s="8"/>
      <c r="J48" s="9">
        <f t="shared" si="13"/>
        <v>0.62808134766206425</v>
      </c>
      <c r="K48" s="9">
        <f t="shared" si="14"/>
        <v>0.24777846395998171</v>
      </c>
      <c r="L48" s="9">
        <f t="shared" si="15"/>
        <v>0.42757789821087938</v>
      </c>
      <c r="M48" s="9">
        <f t="shared" si="16"/>
        <v>0.36370965892643503</v>
      </c>
      <c r="N48" s="9">
        <f t="shared" si="17"/>
        <v>-0.61847393272548801</v>
      </c>
      <c r="O48" s="9">
        <f t="shared" si="18"/>
        <v>-0.75330988326536563</v>
      </c>
      <c r="P48" s="9">
        <f t="shared" si="19"/>
        <v>-0.29192314624198329</v>
      </c>
      <c r="Q48" s="9"/>
      <c r="R48" s="16">
        <f t="shared" si="3"/>
        <v>0.4992864188079934</v>
      </c>
      <c r="S48" s="22">
        <f t="shared" si="4"/>
        <v>1</v>
      </c>
      <c r="T48" s="25">
        <f t="shared" si="5"/>
        <v>0</v>
      </c>
      <c r="U48" s="25">
        <f t="shared" si="6"/>
        <v>0</v>
      </c>
      <c r="V48" s="25">
        <f t="shared" si="7"/>
        <v>0</v>
      </c>
      <c r="W48" s="25">
        <f t="shared" si="8"/>
        <v>0</v>
      </c>
      <c r="X48" s="25">
        <f t="shared" si="9"/>
        <v>-0.27375515716369925</v>
      </c>
      <c r="Y48" s="25">
        <f t="shared" si="10"/>
        <v>-0.27375515716369925</v>
      </c>
      <c r="Z48" s="26">
        <f t="shared" si="11"/>
        <v>-0.14978592564239801</v>
      </c>
      <c r="AA48" s="9"/>
      <c r="AB48" s="16">
        <f t="shared" si="12"/>
        <v>0.4992864188079934</v>
      </c>
    </row>
    <row r="49" spans="1:29">
      <c r="A49" s="11">
        <v>0</v>
      </c>
      <c r="B49" s="12">
        <v>1</v>
      </c>
      <c r="C49" s="12">
        <v>1</v>
      </c>
      <c r="D49" s="12">
        <v>1</v>
      </c>
      <c r="E49" s="12">
        <v>1</v>
      </c>
      <c r="F49" s="12">
        <v>1</v>
      </c>
      <c r="G49" s="8">
        <f t="shared" si="0"/>
        <v>0.80652364369786356</v>
      </c>
      <c r="H49" s="8">
        <f t="shared" si="1"/>
        <v>0.7963619530233188</v>
      </c>
      <c r="I49" s="8"/>
      <c r="J49" s="9">
        <f t="shared" si="13"/>
        <v>0.62808134766206425</v>
      </c>
      <c r="K49" s="9">
        <f t="shared" si="14"/>
        <v>0.24777846395998171</v>
      </c>
      <c r="L49" s="9">
        <f t="shared" si="15"/>
        <v>0.42757789821087938</v>
      </c>
      <c r="M49" s="9">
        <f t="shared" si="16"/>
        <v>0.36370965892643503</v>
      </c>
      <c r="N49" s="9">
        <f t="shared" si="17"/>
        <v>-0.89222908988918725</v>
      </c>
      <c r="O49" s="9">
        <f t="shared" si="18"/>
        <v>-1.0270650404290649</v>
      </c>
      <c r="P49" s="9">
        <f t="shared" si="19"/>
        <v>-0.4417090718843813</v>
      </c>
      <c r="Q49" s="9"/>
      <c r="R49" s="16">
        <f t="shared" si="3"/>
        <v>0.3687648265970454</v>
      </c>
      <c r="S49" s="22">
        <f t="shared" si="4"/>
        <v>1</v>
      </c>
      <c r="T49" s="25">
        <f t="shared" si="5"/>
        <v>0</v>
      </c>
      <c r="U49" s="25">
        <f t="shared" si="6"/>
        <v>0</v>
      </c>
      <c r="V49" s="25">
        <f t="shared" si="7"/>
        <v>1.6200653277985737E-2</v>
      </c>
      <c r="W49" s="25">
        <f t="shared" si="8"/>
        <v>3.4215413477051732E-2</v>
      </c>
      <c r="X49" s="25">
        <f t="shared" si="9"/>
        <v>0.35552506927826782</v>
      </c>
      <c r="Y49" s="25">
        <f t="shared" si="10"/>
        <v>0.35104567700095324</v>
      </c>
      <c r="Z49" s="26">
        <f t="shared" si="11"/>
        <v>0.1893705520208864</v>
      </c>
      <c r="AA49" s="9"/>
      <c r="AB49" s="16">
        <f t="shared" si="12"/>
        <v>0.63123517340295465</v>
      </c>
    </row>
    <row r="50" spans="1:29">
      <c r="A50" s="11">
        <v>1</v>
      </c>
      <c r="B50" s="12">
        <v>0</v>
      </c>
      <c r="C50" s="12">
        <v>1</v>
      </c>
      <c r="D50" s="12">
        <v>1</v>
      </c>
      <c r="E50" s="12">
        <v>1</v>
      </c>
      <c r="F50" s="12">
        <v>1</v>
      </c>
      <c r="G50" s="8">
        <f t="shared" si="0"/>
        <v>0.8359066330867615</v>
      </c>
      <c r="H50" s="8">
        <f t="shared" si="1"/>
        <v>0.77691506576379565</v>
      </c>
      <c r="I50" s="8"/>
      <c r="J50" s="9">
        <f t="shared" si="13"/>
        <v>0.62808134766206425</v>
      </c>
      <c r="K50" s="9">
        <f t="shared" si="14"/>
        <v>0.24777846395998171</v>
      </c>
      <c r="L50" s="9">
        <f t="shared" si="15"/>
        <v>0.44377855148886514</v>
      </c>
      <c r="M50" s="9">
        <f t="shared" si="16"/>
        <v>0.39792507240348673</v>
      </c>
      <c r="N50" s="9">
        <f t="shared" si="17"/>
        <v>-0.53670402061091949</v>
      </c>
      <c r="O50" s="9">
        <f t="shared" si="18"/>
        <v>-0.67601936342811164</v>
      </c>
      <c r="P50" s="9">
        <f t="shared" si="19"/>
        <v>-0.25233851986349487</v>
      </c>
      <c r="Q50" s="9"/>
      <c r="R50" s="16">
        <f t="shared" si="3"/>
        <v>0.50653860747450163</v>
      </c>
      <c r="S50" s="22">
        <f t="shared" si="4"/>
        <v>1</v>
      </c>
      <c r="T50" s="25">
        <f t="shared" si="5"/>
        <v>1.5425773688738797E-2</v>
      </c>
      <c r="U50" s="25">
        <f t="shared" si="6"/>
        <v>2.0971339510111771E-2</v>
      </c>
      <c r="V50" s="25">
        <f t="shared" si="7"/>
        <v>0</v>
      </c>
      <c r="W50" s="25">
        <f t="shared" si="8"/>
        <v>0</v>
      </c>
      <c r="X50" s="25">
        <f t="shared" si="9"/>
        <v>0.30931283265479603</v>
      </c>
      <c r="Y50" s="25">
        <f t="shared" si="10"/>
        <v>0.28748402059712358</v>
      </c>
      <c r="Z50" s="26">
        <f t="shared" si="11"/>
        <v>0.1480384177576495</v>
      </c>
      <c r="AA50" s="9"/>
      <c r="AB50" s="16">
        <f t="shared" si="12"/>
        <v>0.49346139252549837</v>
      </c>
    </row>
    <row r="51" spans="1:29">
      <c r="A51" s="13">
        <v>1</v>
      </c>
      <c r="B51" s="14">
        <v>1</v>
      </c>
      <c r="C51" s="14">
        <v>0</v>
      </c>
      <c r="D51" s="14">
        <v>1</v>
      </c>
      <c r="E51" s="14">
        <v>1</v>
      </c>
      <c r="F51" s="14">
        <v>1</v>
      </c>
      <c r="G51" s="8">
        <f t="shared" si="0"/>
        <v>0.88966125782406291</v>
      </c>
      <c r="H51" s="8">
        <f t="shared" si="1"/>
        <v>0.84113199210997169</v>
      </c>
      <c r="I51" s="8"/>
      <c r="J51" s="9">
        <f t="shared" si="13"/>
        <v>0.64350712135080301</v>
      </c>
      <c r="K51" s="9">
        <f t="shared" si="14"/>
        <v>0.26874980347009347</v>
      </c>
      <c r="L51" s="9">
        <f t="shared" si="15"/>
        <v>0.44377855148886514</v>
      </c>
      <c r="M51" s="9">
        <f t="shared" si="16"/>
        <v>0.39792507240348673</v>
      </c>
      <c r="N51" s="9">
        <f t="shared" si="17"/>
        <v>-0.22739118795612345</v>
      </c>
      <c r="O51" s="9">
        <f t="shared" si="18"/>
        <v>-0.38853534283098806</v>
      </c>
      <c r="P51" s="9">
        <f t="shared" si="19"/>
        <v>-0.10430010210584537</v>
      </c>
      <c r="Q51" s="9"/>
      <c r="R51" s="16">
        <f t="shared" si="3"/>
        <v>0.61559423502199262</v>
      </c>
      <c r="S51" s="22">
        <f t="shared" si="4"/>
        <v>0</v>
      </c>
      <c r="T51" s="25">
        <f t="shared" si="5"/>
        <v>-1.1239902819615295E-2</v>
      </c>
      <c r="U51" s="25">
        <f t="shared" si="6"/>
        <v>-1.6183445040387774E-2</v>
      </c>
      <c r="V51" s="25">
        <f t="shared" si="7"/>
        <v>-6.754177408733384E-3</v>
      </c>
      <c r="W51" s="25">
        <f t="shared" si="8"/>
        <v>-1.6183445040387774E-2</v>
      </c>
      <c r="X51" s="25">
        <f t="shared" si="9"/>
        <v>-0.38879879813112606</v>
      </c>
      <c r="Y51" s="25">
        <f t="shared" si="10"/>
        <v>-0.36759059105467939</v>
      </c>
      <c r="Z51" s="26">
        <f t="shared" si="11"/>
        <v>-0.18467827050659777</v>
      </c>
      <c r="AA51" s="9"/>
      <c r="AB51" s="16">
        <f t="shared" si="12"/>
        <v>0.61559423502199262</v>
      </c>
      <c r="AC51" s="1">
        <v>1</v>
      </c>
    </row>
    <row r="52" spans="1:29">
      <c r="A52" s="7">
        <v>0</v>
      </c>
      <c r="B52" s="7">
        <v>0</v>
      </c>
      <c r="C52" s="8">
        <v>0</v>
      </c>
      <c r="D52" s="8">
        <v>1</v>
      </c>
      <c r="E52" s="8">
        <v>1</v>
      </c>
      <c r="F52" s="8">
        <v>1</v>
      </c>
      <c r="G52" s="8">
        <f t="shared" si="0"/>
        <v>0.7310585786300049</v>
      </c>
      <c r="H52" s="8">
        <f t="shared" si="1"/>
        <v>0.7310585786300049</v>
      </c>
      <c r="I52" s="8"/>
      <c r="J52" s="9">
        <f t="shared" si="13"/>
        <v>0.63226721853118772</v>
      </c>
      <c r="K52" s="9">
        <f t="shared" si="14"/>
        <v>0.25256635842970571</v>
      </c>
      <c r="L52" s="9">
        <f t="shared" si="15"/>
        <v>0.43702437408013173</v>
      </c>
      <c r="M52" s="9">
        <f t="shared" si="16"/>
        <v>0.38174162736309897</v>
      </c>
      <c r="N52" s="9">
        <f t="shared" si="17"/>
        <v>-0.61618998608724951</v>
      </c>
      <c r="O52" s="9">
        <f t="shared" si="18"/>
        <v>-0.7561259338856674</v>
      </c>
      <c r="P52" s="9">
        <f t="shared" si="19"/>
        <v>-0.28897837261244314</v>
      </c>
      <c r="Q52" s="9"/>
      <c r="R52" s="16">
        <f t="shared" si="3"/>
        <v>0.49918916923908946</v>
      </c>
      <c r="S52" s="22">
        <f t="shared" si="4"/>
        <v>1</v>
      </c>
      <c r="T52" s="25">
        <f t="shared" si="5"/>
        <v>0</v>
      </c>
      <c r="U52" s="25">
        <f t="shared" si="6"/>
        <v>0</v>
      </c>
      <c r="V52" s="25">
        <f t="shared" si="7"/>
        <v>0</v>
      </c>
      <c r="W52" s="25">
        <f t="shared" si="8"/>
        <v>0</v>
      </c>
      <c r="X52" s="25">
        <f t="shared" si="9"/>
        <v>-0.27370167361981895</v>
      </c>
      <c r="Y52" s="25">
        <f t="shared" si="10"/>
        <v>-0.27370167361981895</v>
      </c>
      <c r="Z52" s="26">
        <f t="shared" si="11"/>
        <v>-0.14975675077172684</v>
      </c>
      <c r="AA52" s="9"/>
      <c r="AB52" s="16">
        <f t="shared" si="12"/>
        <v>0.49918916923908946</v>
      </c>
    </row>
    <row r="53" spans="1:29">
      <c r="A53" s="11">
        <v>0</v>
      </c>
      <c r="B53" s="12">
        <v>1</v>
      </c>
      <c r="C53" s="12">
        <v>1</v>
      </c>
      <c r="D53" s="12">
        <v>1</v>
      </c>
      <c r="E53" s="12">
        <v>1</v>
      </c>
      <c r="F53" s="12">
        <v>1</v>
      </c>
      <c r="G53" s="8">
        <f t="shared" si="0"/>
        <v>0.80799343573592275</v>
      </c>
      <c r="H53" s="8">
        <f t="shared" si="1"/>
        <v>0.79927056758537518</v>
      </c>
      <c r="I53" s="8"/>
      <c r="J53" s="9">
        <f t="shared" si="13"/>
        <v>0.63226721853118772</v>
      </c>
      <c r="K53" s="9">
        <f t="shared" si="14"/>
        <v>0.25256635842970571</v>
      </c>
      <c r="L53" s="9">
        <f t="shared" si="15"/>
        <v>0.43702437408013173</v>
      </c>
      <c r="M53" s="9">
        <f t="shared" si="16"/>
        <v>0.38174162736309897</v>
      </c>
      <c r="N53" s="9">
        <f t="shared" si="17"/>
        <v>-0.88989165970706852</v>
      </c>
      <c r="O53" s="9">
        <f t="shared" si="18"/>
        <v>-1.0298276075054864</v>
      </c>
      <c r="P53" s="9">
        <f t="shared" si="19"/>
        <v>-0.43873512338416998</v>
      </c>
      <c r="Q53" s="9"/>
      <c r="R53" s="16">
        <f t="shared" si="3"/>
        <v>0.36769048182965736</v>
      </c>
      <c r="S53" s="22">
        <f t="shared" si="4"/>
        <v>1</v>
      </c>
      <c r="T53" s="25">
        <f t="shared" si="5"/>
        <v>0</v>
      </c>
      <c r="U53" s="25">
        <f t="shared" si="6"/>
        <v>0</v>
      </c>
      <c r="V53" s="25">
        <f t="shared" si="7"/>
        <v>1.6166501043154941E-2</v>
      </c>
      <c r="W53" s="25">
        <f t="shared" si="8"/>
        <v>3.4233392174643412E-2</v>
      </c>
      <c r="X53" s="25">
        <f t="shared" si="9"/>
        <v>0.35634520030172034</v>
      </c>
      <c r="Y53" s="25">
        <f t="shared" si="10"/>
        <v>0.35249819850586878</v>
      </c>
      <c r="Z53" s="26">
        <f t="shared" si="11"/>
        <v>0.18969285545110279</v>
      </c>
      <c r="AA53" s="9"/>
      <c r="AB53" s="16">
        <f t="shared" si="12"/>
        <v>0.63230951817034264</v>
      </c>
    </row>
    <row r="54" spans="1:29">
      <c r="A54" s="11">
        <v>1</v>
      </c>
      <c r="B54" s="12">
        <v>0</v>
      </c>
      <c r="C54" s="12">
        <v>1</v>
      </c>
      <c r="D54" s="12">
        <v>1</v>
      </c>
      <c r="E54" s="12">
        <v>1</v>
      </c>
      <c r="F54" s="12">
        <v>1</v>
      </c>
      <c r="G54" s="8">
        <f t="shared" si="0"/>
        <v>0.83647998831214443</v>
      </c>
      <c r="H54" s="8">
        <f t="shared" si="1"/>
        <v>0.77774379393523918</v>
      </c>
      <c r="I54" s="8"/>
      <c r="J54" s="9">
        <f t="shared" si="13"/>
        <v>0.63226721853118772</v>
      </c>
      <c r="K54" s="9">
        <f t="shared" si="14"/>
        <v>0.25256635842970571</v>
      </c>
      <c r="L54" s="9">
        <f t="shared" si="15"/>
        <v>0.45319087512328665</v>
      </c>
      <c r="M54" s="9">
        <f t="shared" si="16"/>
        <v>0.41597501953774241</v>
      </c>
      <c r="N54" s="9">
        <f t="shared" si="17"/>
        <v>-0.53354645940534817</v>
      </c>
      <c r="O54" s="9">
        <f t="shared" si="18"/>
        <v>-0.67732940899961758</v>
      </c>
      <c r="P54" s="9">
        <f t="shared" si="19"/>
        <v>-0.24904226793306719</v>
      </c>
      <c r="Q54" s="9"/>
      <c r="R54" s="16">
        <f t="shared" si="3"/>
        <v>0.50672717393274391</v>
      </c>
      <c r="S54" s="22">
        <f t="shared" si="4"/>
        <v>1</v>
      </c>
      <c r="T54" s="25">
        <f t="shared" si="5"/>
        <v>1.5431907170963753E-2</v>
      </c>
      <c r="U54" s="25">
        <f t="shared" si="6"/>
        <v>2.0975029935230309E-2</v>
      </c>
      <c r="V54" s="25">
        <f t="shared" si="7"/>
        <v>0</v>
      </c>
      <c r="W54" s="25">
        <f t="shared" si="8"/>
        <v>0</v>
      </c>
      <c r="X54" s="25">
        <f t="shared" si="9"/>
        <v>0.30940361761630486</v>
      </c>
      <c r="Y54" s="25">
        <f t="shared" si="10"/>
        <v>0.28767782467546121</v>
      </c>
      <c r="Z54" s="26">
        <f t="shared" si="11"/>
        <v>0.14798184782017682</v>
      </c>
      <c r="AA54" s="9"/>
      <c r="AB54" s="16">
        <f t="shared" si="12"/>
        <v>0.49327282606725609</v>
      </c>
    </row>
    <row r="55" spans="1:29">
      <c r="A55" s="13">
        <v>1</v>
      </c>
      <c r="B55" s="14">
        <v>1</v>
      </c>
      <c r="C55" s="14">
        <v>0</v>
      </c>
      <c r="D55" s="14">
        <v>1</v>
      </c>
      <c r="E55" s="14">
        <v>1</v>
      </c>
      <c r="F55" s="14">
        <v>1</v>
      </c>
      <c r="G55" s="8">
        <f t="shared" si="0"/>
        <v>0.89098965208176761</v>
      </c>
      <c r="H55" s="8">
        <f t="shared" si="1"/>
        <v>0.8441605522240383</v>
      </c>
      <c r="I55" s="8"/>
      <c r="J55" s="9">
        <f t="shared" si="13"/>
        <v>0.64769912570215149</v>
      </c>
      <c r="K55" s="9">
        <f t="shared" si="14"/>
        <v>0.27354138836493602</v>
      </c>
      <c r="L55" s="9">
        <f t="shared" si="15"/>
        <v>0.45319087512328665</v>
      </c>
      <c r="M55" s="9">
        <f t="shared" si="16"/>
        <v>0.41597501953774241</v>
      </c>
      <c r="N55" s="9">
        <f t="shared" si="17"/>
        <v>-0.22414284178904331</v>
      </c>
      <c r="O55" s="9">
        <f t="shared" si="18"/>
        <v>-0.38965158432415636</v>
      </c>
      <c r="P55" s="9">
        <f t="shared" si="19"/>
        <v>-0.10106042011289038</v>
      </c>
      <c r="Q55" s="9"/>
      <c r="R55" s="16">
        <f t="shared" si="3"/>
        <v>0.61570620314349722</v>
      </c>
      <c r="S55" s="22">
        <f t="shared" si="4"/>
        <v>0</v>
      </c>
      <c r="T55" s="25">
        <f t="shared" si="5"/>
        <v>-1.1316682470855568E-2</v>
      </c>
      <c r="U55" s="25">
        <f t="shared" si="6"/>
        <v>-1.6178148043678259E-2</v>
      </c>
      <c r="V55" s="25">
        <f t="shared" si="7"/>
        <v>-6.6974491725570488E-3</v>
      </c>
      <c r="W55" s="25">
        <f t="shared" si="8"/>
        <v>-1.6178148043678259E-2</v>
      </c>
      <c r="X55" s="25">
        <f t="shared" si="9"/>
        <v>-0.38940753185373045</v>
      </c>
      <c r="Y55" s="25">
        <f t="shared" si="10"/>
        <v>-0.36894084724979209</v>
      </c>
      <c r="Z55" s="26">
        <f t="shared" si="11"/>
        <v>-0.18471186094304917</v>
      </c>
      <c r="AA55" s="9"/>
      <c r="AB55" s="16">
        <f t="shared" si="12"/>
        <v>0.61570620314349722</v>
      </c>
      <c r="AC55" s="1">
        <v>1</v>
      </c>
    </row>
    <row r="56" spans="1:29">
      <c r="A56" s="7">
        <v>0</v>
      </c>
      <c r="B56" s="7">
        <v>0</v>
      </c>
      <c r="C56" s="8">
        <v>0</v>
      </c>
      <c r="D56" s="8">
        <v>1</v>
      </c>
      <c r="E56" s="8">
        <v>1</v>
      </c>
      <c r="F56" s="8">
        <v>1</v>
      </c>
      <c r="G56" s="8">
        <f t="shared" si="0"/>
        <v>0.7310585786300049</v>
      </c>
      <c r="H56" s="8">
        <f t="shared" si="1"/>
        <v>0.7310585786300049</v>
      </c>
      <c r="I56" s="8"/>
      <c r="J56" s="9">
        <f t="shared" si="13"/>
        <v>0.63638244323129589</v>
      </c>
      <c r="K56" s="9">
        <f t="shared" si="14"/>
        <v>0.25736324032125779</v>
      </c>
      <c r="L56" s="9">
        <f t="shared" si="15"/>
        <v>0.44649342595072961</v>
      </c>
      <c r="M56" s="9">
        <f t="shared" si="16"/>
        <v>0.39979687149406418</v>
      </c>
      <c r="N56" s="9">
        <f t="shared" si="17"/>
        <v>-0.61355037364277376</v>
      </c>
      <c r="O56" s="9">
        <f t="shared" si="18"/>
        <v>-0.75859243157394851</v>
      </c>
      <c r="P56" s="9">
        <f t="shared" si="19"/>
        <v>-0.28577228105593955</v>
      </c>
      <c r="Q56" s="9"/>
      <c r="R56" s="16">
        <f t="shared" si="3"/>
        <v>0.49922080841599042</v>
      </c>
      <c r="S56" s="22">
        <f t="shared" si="4"/>
        <v>1</v>
      </c>
      <c r="T56" s="25">
        <f t="shared" si="5"/>
        <v>0</v>
      </c>
      <c r="U56" s="25">
        <f t="shared" si="6"/>
        <v>0</v>
      </c>
      <c r="V56" s="25">
        <f t="shared" si="7"/>
        <v>0</v>
      </c>
      <c r="W56" s="25">
        <f t="shared" si="8"/>
        <v>0</v>
      </c>
      <c r="X56" s="25">
        <f t="shared" si="9"/>
        <v>-0.27371907622304337</v>
      </c>
      <c r="Y56" s="25">
        <f t="shared" si="10"/>
        <v>-0.27371907622304337</v>
      </c>
      <c r="Z56" s="26">
        <f t="shared" si="11"/>
        <v>-0.14976624252479712</v>
      </c>
      <c r="AA56" s="9"/>
      <c r="AB56" s="16">
        <f t="shared" si="12"/>
        <v>0.49922080841599042</v>
      </c>
    </row>
    <row r="57" spans="1:29">
      <c r="A57" s="11">
        <v>0</v>
      </c>
      <c r="B57" s="12">
        <v>1</v>
      </c>
      <c r="C57" s="12">
        <v>1</v>
      </c>
      <c r="D57" s="12">
        <v>1</v>
      </c>
      <c r="E57" s="12">
        <v>1</v>
      </c>
      <c r="F57" s="12">
        <v>1</v>
      </c>
      <c r="G57" s="8">
        <f t="shared" si="0"/>
        <v>0.80945818211613763</v>
      </c>
      <c r="H57" s="8">
        <f t="shared" si="1"/>
        <v>0.80215165315387094</v>
      </c>
      <c r="I57" s="8"/>
      <c r="J57" s="9">
        <f t="shared" si="13"/>
        <v>0.63638244323129589</v>
      </c>
      <c r="K57" s="9">
        <f t="shared" si="14"/>
        <v>0.25736324032125779</v>
      </c>
      <c r="L57" s="9">
        <f t="shared" si="15"/>
        <v>0.44649342595072961</v>
      </c>
      <c r="M57" s="9">
        <f t="shared" si="16"/>
        <v>0.39979687149406418</v>
      </c>
      <c r="N57" s="9">
        <f t="shared" si="17"/>
        <v>-0.88726944986581713</v>
      </c>
      <c r="O57" s="9">
        <f t="shared" si="18"/>
        <v>-1.032311507796992</v>
      </c>
      <c r="P57" s="9">
        <f t="shared" si="19"/>
        <v>-0.43553852358073664</v>
      </c>
      <c r="Q57" s="9"/>
      <c r="R57" s="16">
        <f t="shared" si="3"/>
        <v>0.36672839535139484</v>
      </c>
      <c r="S57" s="22">
        <f t="shared" si="4"/>
        <v>1</v>
      </c>
      <c r="T57" s="25">
        <f t="shared" si="5"/>
        <v>0</v>
      </c>
      <c r="U57" s="25">
        <f t="shared" si="6"/>
        <v>0</v>
      </c>
      <c r="V57" s="25">
        <f t="shared" si="7"/>
        <v>1.6129281520613988E-2</v>
      </c>
      <c r="W57" s="25">
        <f t="shared" si="8"/>
        <v>3.423434883471807E-2</v>
      </c>
      <c r="X57" s="25">
        <f t="shared" si="9"/>
        <v>0.35714143589208075</v>
      </c>
      <c r="Y57" s="25">
        <f t="shared" si="10"/>
        <v>0.35391771871604427</v>
      </c>
      <c r="Z57" s="26">
        <f t="shared" si="11"/>
        <v>0.18998148139458151</v>
      </c>
      <c r="AA57" s="9"/>
      <c r="AB57" s="16">
        <f t="shared" si="12"/>
        <v>0.6332716046486051</v>
      </c>
    </row>
    <row r="58" spans="1:29">
      <c r="A58" s="11">
        <v>1</v>
      </c>
      <c r="B58" s="12">
        <v>0</v>
      </c>
      <c r="C58" s="12">
        <v>1</v>
      </c>
      <c r="D58" s="12">
        <v>1</v>
      </c>
      <c r="E58" s="12">
        <v>1</v>
      </c>
      <c r="F58" s="12">
        <v>1</v>
      </c>
      <c r="G58" s="8">
        <f t="shared" si="0"/>
        <v>0.83704209462008328</v>
      </c>
      <c r="H58" s="8">
        <f t="shared" si="1"/>
        <v>0.77857187035420317</v>
      </c>
      <c r="I58" s="8"/>
      <c r="J58" s="9">
        <f t="shared" si="13"/>
        <v>0.63638244323129589</v>
      </c>
      <c r="K58" s="9">
        <f t="shared" si="14"/>
        <v>0.25736324032125779</v>
      </c>
      <c r="L58" s="9">
        <f t="shared" si="15"/>
        <v>0.4626227074713436</v>
      </c>
      <c r="M58" s="9">
        <f t="shared" si="16"/>
        <v>0.43403122032878227</v>
      </c>
      <c r="N58" s="9">
        <f t="shared" si="17"/>
        <v>-0.53012801397373632</v>
      </c>
      <c r="O58" s="9">
        <f t="shared" si="18"/>
        <v>-0.67839378908094772</v>
      </c>
      <c r="P58" s="9">
        <f t="shared" si="19"/>
        <v>-0.24555704218615512</v>
      </c>
      <c r="Q58" s="9"/>
      <c r="R58" s="16">
        <f t="shared" si="3"/>
        <v>0.50702009255394764</v>
      </c>
      <c r="S58" s="22">
        <f t="shared" si="4"/>
        <v>1</v>
      </c>
      <c r="T58" s="25">
        <f t="shared" si="5"/>
        <v>1.5429252912038172E-2</v>
      </c>
      <c r="U58" s="25">
        <f t="shared" si="6"/>
        <v>2.0965356704723753E-2</v>
      </c>
      <c r="V58" s="25">
        <f t="shared" si="7"/>
        <v>0</v>
      </c>
      <c r="W58" s="25">
        <f t="shared" si="8"/>
        <v>0</v>
      </c>
      <c r="X58" s="25">
        <f t="shared" si="9"/>
        <v>0.30942269321977378</v>
      </c>
      <c r="Y58" s="25">
        <f t="shared" si="10"/>
        <v>0.28780847049215286</v>
      </c>
      <c r="Z58" s="26">
        <f t="shared" si="11"/>
        <v>0.1478939722338157</v>
      </c>
      <c r="AA58" s="9"/>
      <c r="AB58" s="16">
        <f t="shared" si="12"/>
        <v>0.49297990744605236</v>
      </c>
    </row>
    <row r="59" spans="1:29">
      <c r="A59" s="13">
        <v>1</v>
      </c>
      <c r="B59" s="14">
        <v>1</v>
      </c>
      <c r="C59" s="14">
        <v>0</v>
      </c>
      <c r="D59" s="14">
        <v>1</v>
      </c>
      <c r="E59" s="14">
        <v>1</v>
      </c>
      <c r="F59" s="14">
        <v>1</v>
      </c>
      <c r="G59" s="8">
        <f t="shared" si="0"/>
        <v>0.89229823066464375</v>
      </c>
      <c r="H59" s="8">
        <f t="shared" si="1"/>
        <v>0.84714211292834141</v>
      </c>
      <c r="I59" s="8"/>
      <c r="J59" s="9">
        <f t="shared" si="13"/>
        <v>0.65181169614333401</v>
      </c>
      <c r="K59" s="9">
        <f t="shared" si="14"/>
        <v>0.27832859702598156</v>
      </c>
      <c r="L59" s="9">
        <f t="shared" si="15"/>
        <v>0.4626227074713436</v>
      </c>
      <c r="M59" s="9">
        <f t="shared" si="16"/>
        <v>0.43403122032878227</v>
      </c>
      <c r="N59" s="9">
        <f t="shared" si="17"/>
        <v>-0.22070532075396254</v>
      </c>
      <c r="O59" s="9">
        <f t="shared" si="18"/>
        <v>-0.39058531858879486</v>
      </c>
      <c r="P59" s="9">
        <f t="shared" si="19"/>
        <v>-9.7663069952339421E-2</v>
      </c>
      <c r="Q59" s="9"/>
      <c r="R59" s="16">
        <f t="shared" si="3"/>
        <v>0.61590049286011495</v>
      </c>
      <c r="S59" s="22">
        <f t="shared" si="4"/>
        <v>0</v>
      </c>
      <c r="T59" s="25">
        <f t="shared" si="5"/>
        <v>-1.1384561720073785E-2</v>
      </c>
      <c r="U59" s="25">
        <f t="shared" si="6"/>
        <v>-1.615776658551224E-2</v>
      </c>
      <c r="V59" s="25">
        <f t="shared" si="7"/>
        <v>-6.6393653521364055E-3</v>
      </c>
      <c r="W59" s="25">
        <f t="shared" si="8"/>
        <v>-1.615776658551224E-2</v>
      </c>
      <c r="X59" s="25">
        <f t="shared" si="9"/>
        <v>-0.39002831761951351</v>
      </c>
      <c r="Y59" s="25">
        <f t="shared" si="10"/>
        <v>-0.37029033761948593</v>
      </c>
      <c r="Z59" s="26">
        <f t="shared" si="11"/>
        <v>-0.18477014785803447</v>
      </c>
      <c r="AA59" s="9"/>
      <c r="AB59" s="16">
        <f t="shared" si="12"/>
        <v>0.61590049286011495</v>
      </c>
      <c r="AC59" s="1">
        <v>1</v>
      </c>
    </row>
    <row r="60" spans="1:29">
      <c r="A60" s="7">
        <v>0</v>
      </c>
      <c r="B60" s="7">
        <v>0</v>
      </c>
      <c r="C60" s="8">
        <v>0</v>
      </c>
      <c r="D60" s="8">
        <v>1</v>
      </c>
      <c r="E60" s="8">
        <v>1</v>
      </c>
      <c r="F60" s="8">
        <v>1</v>
      </c>
      <c r="G60" s="8">
        <f t="shared" si="0"/>
        <v>0.7310585786300049</v>
      </c>
      <c r="H60" s="8">
        <f t="shared" si="1"/>
        <v>0.7310585786300049</v>
      </c>
      <c r="I60" s="8"/>
      <c r="J60" s="9">
        <f t="shared" si="13"/>
        <v>0.64042713442326027</v>
      </c>
      <c r="K60" s="9">
        <f t="shared" si="14"/>
        <v>0.26217083044046929</v>
      </c>
      <c r="L60" s="9">
        <f t="shared" si="15"/>
        <v>0.45598334211920721</v>
      </c>
      <c r="M60" s="9">
        <f t="shared" si="16"/>
        <v>0.41787345374327001</v>
      </c>
      <c r="N60" s="9">
        <f t="shared" si="17"/>
        <v>-0.61073363837347605</v>
      </c>
      <c r="O60" s="9">
        <f t="shared" si="18"/>
        <v>-0.76087565620828079</v>
      </c>
      <c r="P60" s="9">
        <f t="shared" si="19"/>
        <v>-0.28243321781037389</v>
      </c>
      <c r="Q60" s="9"/>
      <c r="R60" s="16">
        <f t="shared" si="3"/>
        <v>0.49931831508920665</v>
      </c>
      <c r="S60" s="22">
        <f t="shared" si="4"/>
        <v>1</v>
      </c>
      <c r="T60" s="25">
        <f t="shared" si="5"/>
        <v>0</v>
      </c>
      <c r="U60" s="25">
        <f t="shared" si="6"/>
        <v>0</v>
      </c>
      <c r="V60" s="25">
        <f t="shared" si="7"/>
        <v>0</v>
      </c>
      <c r="W60" s="25">
        <f t="shared" si="8"/>
        <v>0</v>
      </c>
      <c r="X60" s="25">
        <f t="shared" si="9"/>
        <v>-0.27377269440137575</v>
      </c>
      <c r="Y60" s="25">
        <f t="shared" si="10"/>
        <v>-0.27377269440137575</v>
      </c>
      <c r="Z60" s="26">
        <f t="shared" si="11"/>
        <v>-0.149795494526762</v>
      </c>
      <c r="AA60" s="9"/>
      <c r="AB60" s="16">
        <f t="shared" si="12"/>
        <v>0.49931831508920665</v>
      </c>
    </row>
    <row r="61" spans="1:29">
      <c r="A61" s="11">
        <v>0</v>
      </c>
      <c r="B61" s="12">
        <v>1</v>
      </c>
      <c r="C61" s="12">
        <v>1</v>
      </c>
      <c r="D61" s="12">
        <v>1</v>
      </c>
      <c r="E61" s="12">
        <v>1</v>
      </c>
      <c r="F61" s="12">
        <v>1</v>
      </c>
      <c r="G61" s="8">
        <f t="shared" si="0"/>
        <v>0.81091756856875363</v>
      </c>
      <c r="H61" s="8">
        <f t="shared" si="1"/>
        <v>0.80500482456388855</v>
      </c>
      <c r="I61" s="8"/>
      <c r="J61" s="9">
        <f t="shared" si="13"/>
        <v>0.64042713442326027</v>
      </c>
      <c r="K61" s="9">
        <f t="shared" si="14"/>
        <v>0.26217083044046929</v>
      </c>
      <c r="L61" s="9">
        <f t="shared" si="15"/>
        <v>0.45598334211920721</v>
      </c>
      <c r="M61" s="9">
        <f t="shared" si="16"/>
        <v>0.41787345374327001</v>
      </c>
      <c r="N61" s="9">
        <f t="shared" si="17"/>
        <v>-0.8845063327748518</v>
      </c>
      <c r="O61" s="9">
        <f t="shared" si="18"/>
        <v>-1.0346483506096567</v>
      </c>
      <c r="P61" s="9">
        <f t="shared" si="19"/>
        <v>-0.43222871233713589</v>
      </c>
      <c r="Q61" s="9"/>
      <c r="R61" s="16">
        <f t="shared" si="3"/>
        <v>0.36582760437566669</v>
      </c>
      <c r="S61" s="22">
        <f t="shared" si="4"/>
        <v>1</v>
      </c>
      <c r="T61" s="25">
        <f t="shared" si="5"/>
        <v>0</v>
      </c>
      <c r="U61" s="25">
        <f t="shared" si="6"/>
        <v>0</v>
      </c>
      <c r="V61" s="25">
        <f t="shared" si="7"/>
        <v>1.6089847367105226E-2</v>
      </c>
      <c r="W61" s="25">
        <f t="shared" si="8"/>
        <v>3.4221584339016939E-2</v>
      </c>
      <c r="X61" s="25">
        <f t="shared" si="9"/>
        <v>0.3579225867249104</v>
      </c>
      <c r="Y61" s="25">
        <f t="shared" si="10"/>
        <v>0.35531282130498143</v>
      </c>
      <c r="Z61" s="26">
        <f t="shared" si="11"/>
        <v>0.19025171868729998</v>
      </c>
      <c r="AA61" s="9"/>
      <c r="AB61" s="16">
        <f t="shared" si="12"/>
        <v>0.63417239562433325</v>
      </c>
    </row>
    <row r="62" spans="1:29">
      <c r="A62" s="11">
        <v>1</v>
      </c>
      <c r="B62" s="12">
        <v>0</v>
      </c>
      <c r="C62" s="12">
        <v>1</v>
      </c>
      <c r="D62" s="12">
        <v>1</v>
      </c>
      <c r="E62" s="12">
        <v>1</v>
      </c>
      <c r="F62" s="12">
        <v>1</v>
      </c>
      <c r="G62" s="8">
        <f t="shared" si="0"/>
        <v>0.83759304929215594</v>
      </c>
      <c r="H62" s="8">
        <f t="shared" si="1"/>
        <v>0.77939957778686075</v>
      </c>
      <c r="I62" s="8"/>
      <c r="J62" s="9">
        <f t="shared" si="13"/>
        <v>0.64042713442326027</v>
      </c>
      <c r="K62" s="9">
        <f t="shared" si="14"/>
        <v>0.26217083044046929</v>
      </c>
      <c r="L62" s="9">
        <f t="shared" si="15"/>
        <v>0.47207318948631244</v>
      </c>
      <c r="M62" s="9">
        <f t="shared" si="16"/>
        <v>0.45209503808228696</v>
      </c>
      <c r="N62" s="9">
        <f t="shared" si="17"/>
        <v>-0.5265837460499414</v>
      </c>
      <c r="O62" s="9">
        <f t="shared" si="18"/>
        <v>-0.67933552930467522</v>
      </c>
      <c r="P62" s="9">
        <f t="shared" si="19"/>
        <v>-0.24197699364983591</v>
      </c>
      <c r="Q62" s="9"/>
      <c r="R62" s="16">
        <f t="shared" si="3"/>
        <v>0.50736528962998351</v>
      </c>
      <c r="S62" s="22">
        <f t="shared" si="4"/>
        <v>1</v>
      </c>
      <c r="T62" s="25">
        <f t="shared" si="5"/>
        <v>1.5422525793593832E-2</v>
      </c>
      <c r="U62" s="25">
        <f t="shared" si="6"/>
        <v>2.0948707471148319E-2</v>
      </c>
      <c r="V62" s="25">
        <f t="shared" si="7"/>
        <v>0</v>
      </c>
      <c r="W62" s="25">
        <f t="shared" si="8"/>
        <v>0</v>
      </c>
      <c r="X62" s="25">
        <f t="shared" si="9"/>
        <v>0.30940340492906399</v>
      </c>
      <c r="Y62" s="25">
        <f t="shared" si="10"/>
        <v>0.28790697746515781</v>
      </c>
      <c r="Z62" s="26">
        <f t="shared" si="11"/>
        <v>0.14779041311100494</v>
      </c>
      <c r="AA62" s="9"/>
      <c r="AB62" s="16">
        <f t="shared" si="12"/>
        <v>0.49263471037001649</v>
      </c>
    </row>
    <row r="63" spans="1:29">
      <c r="A63" s="13">
        <v>1</v>
      </c>
      <c r="B63" s="14">
        <v>1</v>
      </c>
      <c r="C63" s="14">
        <v>0</v>
      </c>
      <c r="D63" s="14">
        <v>1</v>
      </c>
      <c r="E63" s="14">
        <v>1</v>
      </c>
      <c r="F63" s="14">
        <v>1</v>
      </c>
      <c r="G63" s="8">
        <f t="shared" si="0"/>
        <v>0.89358765609950375</v>
      </c>
      <c r="H63" s="8">
        <f t="shared" si="1"/>
        <v>0.85007820708120652</v>
      </c>
      <c r="I63" s="8"/>
      <c r="J63" s="9">
        <f t="shared" si="13"/>
        <v>0.65584966021685409</v>
      </c>
      <c r="K63" s="9">
        <f t="shared" si="14"/>
        <v>0.28311953791161759</v>
      </c>
      <c r="L63" s="9">
        <f t="shared" si="15"/>
        <v>0.47207318948631244</v>
      </c>
      <c r="M63" s="9">
        <f t="shared" si="16"/>
        <v>0.45209503808228696</v>
      </c>
      <c r="N63" s="9">
        <f t="shared" si="17"/>
        <v>-0.21718034112087742</v>
      </c>
      <c r="O63" s="9">
        <f t="shared" si="18"/>
        <v>-0.39142855183951741</v>
      </c>
      <c r="P63" s="9">
        <f t="shared" si="19"/>
        <v>-9.4186580538830972E-2</v>
      </c>
      <c r="Q63" s="9"/>
      <c r="R63" s="16">
        <f t="shared" si="3"/>
        <v>0.6161374312023673</v>
      </c>
      <c r="S63" s="22">
        <f t="shared" si="4"/>
        <v>0</v>
      </c>
      <c r="T63" s="25">
        <f t="shared" si="5"/>
        <v>-1.144581978806882E-2</v>
      </c>
      <c r="U63" s="25">
        <f t="shared" si="6"/>
        <v>-1.6125740315026366E-2</v>
      </c>
      <c r="V63" s="25">
        <f t="shared" si="7"/>
        <v>-6.5807253646215274E-3</v>
      </c>
      <c r="W63" s="25">
        <f t="shared" si="8"/>
        <v>-1.6125740315026366E-2</v>
      </c>
      <c r="X63" s="25">
        <f t="shared" si="9"/>
        <v>-0.3906513846759963</v>
      </c>
      <c r="Y63" s="25">
        <f t="shared" si="10"/>
        <v>-0.37163027758094169</v>
      </c>
      <c r="Z63" s="26">
        <f t="shared" si="11"/>
        <v>-0.18484122936071018</v>
      </c>
      <c r="AA63" s="9"/>
      <c r="AB63" s="16">
        <f t="shared" si="12"/>
        <v>0.6161374312023673</v>
      </c>
      <c r="AC63" s="1">
        <v>1</v>
      </c>
    </row>
    <row r="64" spans="1:29">
      <c r="A64" s="7">
        <v>0</v>
      </c>
      <c r="B64" s="7">
        <v>0</v>
      </c>
      <c r="C64" s="8">
        <v>0</v>
      </c>
      <c r="D64" s="8">
        <v>1</v>
      </c>
      <c r="E64" s="8">
        <v>1</v>
      </c>
      <c r="F64" s="8">
        <v>1</v>
      </c>
      <c r="G64" s="8">
        <f t="shared" si="0"/>
        <v>0.7310585786300049</v>
      </c>
      <c r="H64" s="8">
        <f t="shared" si="1"/>
        <v>0.7310585786300049</v>
      </c>
      <c r="I64" s="8"/>
      <c r="J64" s="9">
        <f t="shared" si="13"/>
        <v>0.64440384042878529</v>
      </c>
      <c r="K64" s="9">
        <f t="shared" si="14"/>
        <v>0.26699379759659125</v>
      </c>
      <c r="L64" s="9">
        <f t="shared" si="15"/>
        <v>0.46549246412169093</v>
      </c>
      <c r="M64" s="9">
        <f t="shared" si="16"/>
        <v>0.43596929776726057</v>
      </c>
      <c r="N64" s="9">
        <f t="shared" si="17"/>
        <v>-0.60783172579687372</v>
      </c>
      <c r="O64" s="9">
        <f t="shared" si="18"/>
        <v>-0.76305882942045911</v>
      </c>
      <c r="P64" s="9">
        <f t="shared" si="19"/>
        <v>-0.27902780989954112</v>
      </c>
      <c r="Q64" s="9"/>
      <c r="R64" s="16">
        <f t="shared" si="3"/>
        <v>0.4994496750336066</v>
      </c>
      <c r="S64" s="22">
        <f t="shared" si="4"/>
        <v>1</v>
      </c>
      <c r="T64" s="25">
        <f t="shared" si="5"/>
        <v>0</v>
      </c>
      <c r="U64" s="25">
        <f t="shared" si="6"/>
        <v>0</v>
      </c>
      <c r="V64" s="25">
        <f t="shared" si="7"/>
        <v>0</v>
      </c>
      <c r="W64" s="25">
        <f t="shared" si="8"/>
        <v>0</v>
      </c>
      <c r="X64" s="25">
        <f t="shared" si="9"/>
        <v>-0.27384489540106605</v>
      </c>
      <c r="Y64" s="25">
        <f t="shared" si="10"/>
        <v>-0.27384489540106605</v>
      </c>
      <c r="Z64" s="26">
        <f t="shared" si="11"/>
        <v>-0.14983490251008197</v>
      </c>
      <c r="AA64" s="9"/>
      <c r="AB64" s="16">
        <f t="shared" si="12"/>
        <v>0.4994496750336066</v>
      </c>
    </row>
    <row r="65" spans="1:29">
      <c r="A65" s="11">
        <v>0</v>
      </c>
      <c r="B65" s="12">
        <v>1</v>
      </c>
      <c r="C65" s="12">
        <v>1</v>
      </c>
      <c r="D65" s="12">
        <v>1</v>
      </c>
      <c r="E65" s="12">
        <v>1</v>
      </c>
      <c r="F65" s="12">
        <v>1</v>
      </c>
      <c r="G65" s="8">
        <f t="shared" si="0"/>
        <v>0.81237129579463707</v>
      </c>
      <c r="H65" s="8">
        <f t="shared" si="1"/>
        <v>0.80782969795832327</v>
      </c>
      <c r="I65" s="8"/>
      <c r="J65" s="9">
        <f t="shared" si="13"/>
        <v>0.64440384042878529</v>
      </c>
      <c r="K65" s="9">
        <f t="shared" si="14"/>
        <v>0.26699379759659125</v>
      </c>
      <c r="L65" s="9">
        <f t="shared" si="15"/>
        <v>0.46549246412169093</v>
      </c>
      <c r="M65" s="9">
        <f t="shared" si="16"/>
        <v>0.43596929776726057</v>
      </c>
      <c r="N65" s="9">
        <f t="shared" si="17"/>
        <v>-0.88167662119793977</v>
      </c>
      <c r="O65" s="9">
        <f t="shared" si="18"/>
        <v>-1.0369037248215252</v>
      </c>
      <c r="P65" s="9">
        <f t="shared" si="19"/>
        <v>-0.42886271240962309</v>
      </c>
      <c r="Q65" s="9"/>
      <c r="R65" s="16">
        <f t="shared" si="3"/>
        <v>0.3649622778811859</v>
      </c>
      <c r="S65" s="22">
        <f t="shared" si="4"/>
        <v>1</v>
      </c>
      <c r="T65" s="25">
        <f t="shared" si="5"/>
        <v>0</v>
      </c>
      <c r="U65" s="25">
        <f t="shared" si="6"/>
        <v>0</v>
      </c>
      <c r="V65" s="25">
        <f t="shared" si="7"/>
        <v>1.6048633158734133E-2</v>
      </c>
      <c r="W65" s="25">
        <f t="shared" si="8"/>
        <v>3.4196822322357989E-2</v>
      </c>
      <c r="X65" s="25">
        <f t="shared" si="9"/>
        <v>0.35869295796838208</v>
      </c>
      <c r="Y65" s="25">
        <f t="shared" si="10"/>
        <v>0.35668766904416344</v>
      </c>
      <c r="Z65" s="26">
        <f t="shared" si="11"/>
        <v>0.19051131663564425</v>
      </c>
      <c r="AA65" s="9"/>
      <c r="AB65" s="16">
        <f t="shared" si="12"/>
        <v>0.63503772211881415</v>
      </c>
    </row>
    <row r="66" spans="1:29">
      <c r="A66" s="11">
        <v>1</v>
      </c>
      <c r="B66" s="12">
        <v>0</v>
      </c>
      <c r="C66" s="12">
        <v>1</v>
      </c>
      <c r="D66" s="12">
        <v>1</v>
      </c>
      <c r="E66" s="12">
        <v>1</v>
      </c>
      <c r="F66" s="12">
        <v>1</v>
      </c>
      <c r="G66" s="8">
        <f t="shared" si="0"/>
        <v>0.83813327834669771</v>
      </c>
      <c r="H66" s="8">
        <f t="shared" si="1"/>
        <v>0.78022770133873387</v>
      </c>
      <c r="I66" s="8"/>
      <c r="J66" s="9">
        <f t="shared" si="13"/>
        <v>0.64440384042878529</v>
      </c>
      <c r="K66" s="9">
        <f t="shared" si="14"/>
        <v>0.26699379759659125</v>
      </c>
      <c r="L66" s="9">
        <f t="shared" si="15"/>
        <v>0.48154109728042505</v>
      </c>
      <c r="M66" s="9">
        <f t="shared" si="16"/>
        <v>0.47016612008961856</v>
      </c>
      <c r="N66" s="9">
        <f t="shared" si="17"/>
        <v>-0.52298366322955769</v>
      </c>
      <c r="O66" s="9">
        <f t="shared" si="18"/>
        <v>-0.68021605577736177</v>
      </c>
      <c r="P66" s="9">
        <f t="shared" si="19"/>
        <v>-0.23835139577397885</v>
      </c>
      <c r="Q66" s="9"/>
      <c r="R66" s="16">
        <f t="shared" si="3"/>
        <v>0.50773602716710697</v>
      </c>
      <c r="S66" s="22">
        <f t="shared" si="4"/>
        <v>1</v>
      </c>
      <c r="T66" s="25">
        <f t="shared" si="5"/>
        <v>1.5414171963498747E-2</v>
      </c>
      <c r="U66" s="25">
        <f t="shared" si="6"/>
        <v>2.0928378420080575E-2</v>
      </c>
      <c r="V66" s="25">
        <f t="shared" si="7"/>
        <v>0</v>
      </c>
      <c r="W66" s="25">
        <f t="shared" si="8"/>
        <v>0</v>
      </c>
      <c r="X66" s="25">
        <f t="shared" si="9"/>
        <v>0.30936303858395064</v>
      </c>
      <c r="Y66" s="25">
        <f t="shared" si="10"/>
        <v>0.28798953425361606</v>
      </c>
      <c r="Z66" s="26">
        <f t="shared" si="11"/>
        <v>0.14767919184986791</v>
      </c>
      <c r="AA66" s="9"/>
      <c r="AB66" s="16">
        <f t="shared" si="12"/>
        <v>0.49226397283289303</v>
      </c>
    </row>
    <row r="67" spans="1:29">
      <c r="A67" s="13">
        <v>1</v>
      </c>
      <c r="B67" s="14">
        <v>1</v>
      </c>
      <c r="C67" s="14">
        <v>0</v>
      </c>
      <c r="D67" s="14">
        <v>1</v>
      </c>
      <c r="E67" s="14">
        <v>1</v>
      </c>
      <c r="F67" s="14">
        <v>1</v>
      </c>
      <c r="G67" s="8">
        <f t="shared" si="0"/>
        <v>0.89485855329424002</v>
      </c>
      <c r="H67" s="8">
        <f t="shared" si="1"/>
        <v>0.85297007108497991</v>
      </c>
      <c r="I67" s="8"/>
      <c r="J67" s="9">
        <f t="shared" si="13"/>
        <v>0.65981801239228399</v>
      </c>
      <c r="K67" s="9">
        <f t="shared" si="14"/>
        <v>0.2879221760166718</v>
      </c>
      <c r="L67" s="9">
        <f t="shared" si="15"/>
        <v>0.48154109728042505</v>
      </c>
      <c r="M67" s="9">
        <f t="shared" si="16"/>
        <v>0.47016612008961856</v>
      </c>
      <c r="N67" s="9">
        <f t="shared" si="17"/>
        <v>-0.21362062464560705</v>
      </c>
      <c r="O67" s="9">
        <f t="shared" si="18"/>
        <v>-0.39222652152374571</v>
      </c>
      <c r="P67" s="9">
        <f t="shared" si="19"/>
        <v>-9.0672203924110933E-2</v>
      </c>
      <c r="Q67" s="9"/>
      <c r="R67" s="16">
        <f t="shared" si="3"/>
        <v>0.61639681086008247</v>
      </c>
      <c r="S67" s="22">
        <f t="shared" si="4"/>
        <v>0</v>
      </c>
      <c r="T67" s="25">
        <f t="shared" si="5"/>
        <v>-1.1501654583196578E-2</v>
      </c>
      <c r="U67" s="25">
        <f t="shared" si="6"/>
        <v>-1.6083927972810219E-2</v>
      </c>
      <c r="V67" s="25">
        <f t="shared" si="7"/>
        <v>-6.521931314991937E-3</v>
      </c>
      <c r="W67" s="25">
        <f t="shared" si="8"/>
        <v>-1.6083927972810219E-2</v>
      </c>
      <c r="X67" s="25">
        <f t="shared" si="9"/>
        <v>-0.39127186779312395</v>
      </c>
      <c r="Y67" s="25">
        <f t="shared" si="10"/>
        <v>-0.37295636461924175</v>
      </c>
      <c r="Z67" s="26">
        <f t="shared" si="11"/>
        <v>-0.18491904325802475</v>
      </c>
      <c r="AA67" s="9"/>
      <c r="AB67" s="16">
        <f t="shared" si="12"/>
        <v>0.61639681086008247</v>
      </c>
      <c r="AC67" s="1">
        <v>1</v>
      </c>
    </row>
    <row r="68" spans="1:29">
      <c r="A68" s="7">
        <v>0</v>
      </c>
      <c r="B68" s="7">
        <v>0</v>
      </c>
      <c r="C68" s="8">
        <v>0</v>
      </c>
      <c r="D68" s="8">
        <v>1</v>
      </c>
      <c r="E68" s="8">
        <v>1</v>
      </c>
      <c r="F68" s="8">
        <v>1</v>
      </c>
      <c r="G68" s="8">
        <f t="shared" si="0"/>
        <v>0.7310585786300049</v>
      </c>
      <c r="H68" s="8">
        <f t="shared" si="1"/>
        <v>0.7310585786300049</v>
      </c>
      <c r="I68" s="8"/>
      <c r="J68" s="9">
        <f t="shared" si="13"/>
        <v>0.64831635780908736</v>
      </c>
      <c r="K68" s="9">
        <f t="shared" si="14"/>
        <v>0.27183824804386159</v>
      </c>
      <c r="L68" s="9">
        <f t="shared" si="15"/>
        <v>0.47501916596543309</v>
      </c>
      <c r="M68" s="9">
        <f t="shared" si="16"/>
        <v>0.45408219211680834</v>
      </c>
      <c r="N68" s="9">
        <f t="shared" si="17"/>
        <v>-0.604892492438731</v>
      </c>
      <c r="O68" s="9">
        <f t="shared" si="18"/>
        <v>-0.76518288614298746</v>
      </c>
      <c r="P68" s="9">
        <f t="shared" si="19"/>
        <v>-0.27559124718213568</v>
      </c>
      <c r="Q68" s="9"/>
      <c r="R68" s="16">
        <f t="shared" si="3"/>
        <v>0.49959866036571438</v>
      </c>
      <c r="S68" s="22">
        <f t="shared" si="4"/>
        <v>1</v>
      </c>
      <c r="T68" s="25">
        <f t="shared" si="5"/>
        <v>0</v>
      </c>
      <c r="U68" s="25">
        <f t="shared" si="6"/>
        <v>0</v>
      </c>
      <c r="V68" s="25">
        <f t="shared" si="7"/>
        <v>0</v>
      </c>
      <c r="W68" s="25">
        <f t="shared" si="8"/>
        <v>0</v>
      </c>
      <c r="X68" s="25">
        <f t="shared" si="9"/>
        <v>-0.27392673840984039</v>
      </c>
      <c r="Y68" s="25">
        <f t="shared" si="10"/>
        <v>-0.27392673840984039</v>
      </c>
      <c r="Z68" s="26">
        <f t="shared" si="11"/>
        <v>-0.1498795981097143</v>
      </c>
      <c r="AA68" s="9"/>
      <c r="AB68" s="16">
        <f t="shared" si="12"/>
        <v>0.49959866036571438</v>
      </c>
    </row>
    <row r="69" spans="1:29">
      <c r="A69" s="11">
        <v>0</v>
      </c>
      <c r="B69" s="12">
        <v>1</v>
      </c>
      <c r="C69" s="12">
        <v>1</v>
      </c>
      <c r="D69" s="12">
        <v>1</v>
      </c>
      <c r="E69" s="12">
        <v>1</v>
      </c>
      <c r="F69" s="12">
        <v>1</v>
      </c>
      <c r="G69" s="8">
        <f t="shared" si="0"/>
        <v>0.81381907609680193</v>
      </c>
      <c r="H69" s="8">
        <f t="shared" si="1"/>
        <v>0.81062589241182825</v>
      </c>
      <c r="I69" s="8"/>
      <c r="J69" s="9">
        <f t="shared" si="13"/>
        <v>0.64831635780908736</v>
      </c>
      <c r="K69" s="9">
        <f t="shared" si="14"/>
        <v>0.27183824804386159</v>
      </c>
      <c r="L69" s="9">
        <f t="shared" si="15"/>
        <v>0.47501916596543309</v>
      </c>
      <c r="M69" s="9">
        <f t="shared" si="16"/>
        <v>0.45408219211680834</v>
      </c>
      <c r="N69" s="9">
        <f t="shared" si="17"/>
        <v>-0.87881923084857139</v>
      </c>
      <c r="O69" s="9">
        <f t="shared" si="18"/>
        <v>-1.039109624552828</v>
      </c>
      <c r="P69" s="9">
        <f t="shared" si="19"/>
        <v>-0.42547084529184998</v>
      </c>
      <c r="Q69" s="9"/>
      <c r="R69" s="16">
        <f t="shared" si="3"/>
        <v>0.36411938907542141</v>
      </c>
      <c r="S69" s="22">
        <f t="shared" si="4"/>
        <v>1</v>
      </c>
      <c r="T69" s="25">
        <f t="shared" si="5"/>
        <v>0</v>
      </c>
      <c r="U69" s="25">
        <f t="shared" si="6"/>
        <v>0</v>
      </c>
      <c r="V69" s="25">
        <f t="shared" si="7"/>
        <v>1.6005868582265416E-2</v>
      </c>
      <c r="W69" s="25">
        <f t="shared" si="8"/>
        <v>3.4161012281386849E-2</v>
      </c>
      <c r="X69" s="25">
        <f t="shared" si="9"/>
        <v>0.35945463775103381</v>
      </c>
      <c r="Y69" s="25">
        <f t="shared" si="10"/>
        <v>0.35804424480441022</v>
      </c>
      <c r="Z69" s="26">
        <f t="shared" si="11"/>
        <v>0.19076418327737357</v>
      </c>
      <c r="AA69" s="9"/>
      <c r="AB69" s="16">
        <f t="shared" si="12"/>
        <v>0.63588061092457859</v>
      </c>
    </row>
    <row r="70" spans="1:29">
      <c r="A70" s="11">
        <v>1</v>
      </c>
      <c r="B70" s="12">
        <v>0</v>
      </c>
      <c r="C70" s="12">
        <v>1</v>
      </c>
      <c r="D70" s="12">
        <v>1</v>
      </c>
      <c r="E70" s="12">
        <v>1</v>
      </c>
      <c r="F70" s="12">
        <v>1</v>
      </c>
      <c r="G70" s="8">
        <f t="shared" si="0"/>
        <v>0.83866337151966808</v>
      </c>
      <c r="H70" s="8">
        <f t="shared" si="1"/>
        <v>0.78105726326158376</v>
      </c>
      <c r="I70" s="8"/>
      <c r="J70" s="9">
        <f t="shared" si="13"/>
        <v>0.64831635780908736</v>
      </c>
      <c r="K70" s="9">
        <f t="shared" si="14"/>
        <v>0.27183824804386159</v>
      </c>
      <c r="L70" s="9">
        <f t="shared" si="15"/>
        <v>0.49102503454769852</v>
      </c>
      <c r="M70" s="9">
        <f t="shared" si="16"/>
        <v>0.48824320439819519</v>
      </c>
      <c r="N70" s="9">
        <f t="shared" si="17"/>
        <v>-0.51936459309753757</v>
      </c>
      <c r="O70" s="9">
        <f t="shared" si="18"/>
        <v>-0.68106537974841774</v>
      </c>
      <c r="P70" s="9">
        <f t="shared" si="19"/>
        <v>-0.2347066620144764</v>
      </c>
      <c r="Q70" s="9"/>
      <c r="R70" s="16">
        <f t="shared" si="3"/>
        <v>0.50811850585543217</v>
      </c>
      <c r="S70" s="22">
        <f t="shared" si="4"/>
        <v>1</v>
      </c>
      <c r="T70" s="25">
        <f t="shared" si="5"/>
        <v>1.5405477441913049E-2</v>
      </c>
      <c r="U70" s="25">
        <f t="shared" si="6"/>
        <v>2.0906085764061697E-2</v>
      </c>
      <c r="V70" s="25">
        <f t="shared" si="7"/>
        <v>0</v>
      </c>
      <c r="W70" s="25">
        <f t="shared" si="8"/>
        <v>0</v>
      </c>
      <c r="X70" s="25">
        <f t="shared" si="9"/>
        <v>0.30931067585935157</v>
      </c>
      <c r="Y70" s="25">
        <f t="shared" si="10"/>
        <v>0.28806474467405574</v>
      </c>
      <c r="Z70" s="26">
        <f t="shared" si="11"/>
        <v>0.14756444824337034</v>
      </c>
      <c r="AA70" s="9"/>
      <c r="AB70" s="16">
        <f t="shared" si="12"/>
        <v>0.49188149414456783</v>
      </c>
    </row>
    <row r="71" spans="1:29">
      <c r="A71" s="13">
        <v>1</v>
      </c>
      <c r="B71" s="14">
        <v>1</v>
      </c>
      <c r="C71" s="14">
        <v>0</v>
      </c>
      <c r="D71" s="14">
        <v>1</v>
      </c>
      <c r="E71" s="14">
        <v>1</v>
      </c>
      <c r="F71" s="14">
        <v>1</v>
      </c>
      <c r="G71" s="8">
        <f t="shared" si="0"/>
        <v>0.89611152152666995</v>
      </c>
      <c r="H71" s="8">
        <f t="shared" si="1"/>
        <v>0.85581876404163826</v>
      </c>
      <c r="I71" s="8"/>
      <c r="J71" s="9">
        <f t="shared" si="13"/>
        <v>0.66372183525100037</v>
      </c>
      <c r="K71" s="9">
        <f t="shared" si="14"/>
        <v>0.29274433380792331</v>
      </c>
      <c r="L71" s="9">
        <f t="shared" si="15"/>
        <v>0.49102503454769852</v>
      </c>
      <c r="M71" s="9">
        <f t="shared" si="16"/>
        <v>0.48824320439819519</v>
      </c>
      <c r="N71" s="9">
        <f t="shared" si="17"/>
        <v>-0.21005391723818601</v>
      </c>
      <c r="O71" s="9">
        <f t="shared" si="18"/>
        <v>-0.393000635074362</v>
      </c>
      <c r="P71" s="9">
        <f t="shared" si="19"/>
        <v>-8.7142213771106064E-2</v>
      </c>
      <c r="Q71" s="9"/>
      <c r="R71" s="16">
        <f t="shared" si="3"/>
        <v>0.61666838051516926</v>
      </c>
      <c r="S71" s="22">
        <f t="shared" si="4"/>
        <v>0</v>
      </c>
      <c r="T71" s="25">
        <f t="shared" si="5"/>
        <v>-1.1552711588155915E-2</v>
      </c>
      <c r="U71" s="25">
        <f t="shared" si="6"/>
        <v>-1.6033387531788887E-2</v>
      </c>
      <c r="V71" s="25">
        <f t="shared" si="7"/>
        <v>-6.4631836402561631E-3</v>
      </c>
      <c r="W71" s="25">
        <f t="shared" si="8"/>
        <v>-1.6033387531788887E-2</v>
      </c>
      <c r="X71" s="25">
        <f t="shared" si="9"/>
        <v>-0.39188741893192769</v>
      </c>
      <c r="Y71" s="25">
        <f t="shared" si="10"/>
        <v>-0.37426659345078889</v>
      </c>
      <c r="Z71" s="26">
        <f t="shared" si="11"/>
        <v>-0.18500051415455077</v>
      </c>
      <c r="AA71" s="9"/>
      <c r="AB71" s="16">
        <f t="shared" si="12"/>
        <v>0.61666838051516926</v>
      </c>
      <c r="AC71" s="1">
        <v>1</v>
      </c>
    </row>
    <row r="72" spans="1:29">
      <c r="A72" s="7">
        <v>0</v>
      </c>
      <c r="B72" s="7">
        <v>0</v>
      </c>
      <c r="C72" s="8">
        <v>0</v>
      </c>
      <c r="D72" s="8">
        <v>1</v>
      </c>
      <c r="E72" s="8">
        <v>1</v>
      </c>
      <c r="F72" s="8">
        <v>1</v>
      </c>
      <c r="G72" s="8">
        <f t="shared" si="0"/>
        <v>0.7310585786300049</v>
      </c>
      <c r="H72" s="8">
        <f t="shared" si="1"/>
        <v>0.7310585786300049</v>
      </c>
      <c r="I72" s="8"/>
      <c r="J72" s="9">
        <f t="shared" si="13"/>
        <v>0.65216912366284441</v>
      </c>
      <c r="K72" s="9">
        <f t="shared" si="14"/>
        <v>0.27671094627613441</v>
      </c>
      <c r="L72" s="9">
        <f t="shared" si="15"/>
        <v>0.48456185090744236</v>
      </c>
      <c r="M72" s="9">
        <f t="shared" si="16"/>
        <v>0.47220981686640628</v>
      </c>
      <c r="N72" s="9">
        <f t="shared" si="17"/>
        <v>-0.60194133617011369</v>
      </c>
      <c r="O72" s="9">
        <f t="shared" si="18"/>
        <v>-0.76726722852515095</v>
      </c>
      <c r="P72" s="9">
        <f t="shared" si="19"/>
        <v>-0.27214272792565686</v>
      </c>
      <c r="Q72" s="9"/>
      <c r="R72" s="16">
        <f t="shared" si="3"/>
        <v>0.49975708323057494</v>
      </c>
      <c r="S72" s="22">
        <f t="shared" si="4"/>
        <v>1</v>
      </c>
      <c r="T72" s="25">
        <f t="shared" si="5"/>
        <v>0</v>
      </c>
      <c r="U72" s="25">
        <f t="shared" si="6"/>
        <v>0</v>
      </c>
      <c r="V72" s="25">
        <f t="shared" si="7"/>
        <v>0</v>
      </c>
      <c r="W72" s="25">
        <f t="shared" si="8"/>
        <v>0</v>
      </c>
      <c r="X72" s="25">
        <f t="shared" si="9"/>
        <v>-0.27401371251848572</v>
      </c>
      <c r="Y72" s="25">
        <f t="shared" si="10"/>
        <v>-0.27401371251848572</v>
      </c>
      <c r="Z72" s="26">
        <f t="shared" si="11"/>
        <v>-0.14992712496917249</v>
      </c>
      <c r="AA72" s="9"/>
      <c r="AB72" s="16">
        <f t="shared" si="12"/>
        <v>0.49975708323057494</v>
      </c>
    </row>
    <row r="73" spans="1:29">
      <c r="A73" s="11">
        <v>0</v>
      </c>
      <c r="B73" s="12">
        <v>1</v>
      </c>
      <c r="C73" s="12">
        <v>1</v>
      </c>
      <c r="D73" s="12">
        <v>1</v>
      </c>
      <c r="E73" s="12">
        <v>1</v>
      </c>
      <c r="F73" s="12">
        <v>1</v>
      </c>
      <c r="G73" s="8">
        <f t="shared" ref="G73:G127" si="20">1/(1+EXP(-1*(E73+(A73*J73)+(B73*L73))))</f>
        <v>0.81526063276196659</v>
      </c>
      <c r="H73" s="8">
        <f t="shared" ref="H73:H127" si="21">1/(1+EXP(-1*(F73+(B73*M73)+(A73*K73))))</f>
        <v>0.81339303496963822</v>
      </c>
      <c r="I73" s="8"/>
      <c r="J73" s="9">
        <f t="shared" si="13"/>
        <v>0.65216912366284441</v>
      </c>
      <c r="K73" s="9">
        <f t="shared" si="14"/>
        <v>0.27671094627613441</v>
      </c>
      <c r="L73" s="9">
        <f t="shared" si="15"/>
        <v>0.48456185090744236</v>
      </c>
      <c r="M73" s="9">
        <f t="shared" si="16"/>
        <v>0.47220981686640628</v>
      </c>
      <c r="N73" s="9">
        <f t="shared" si="17"/>
        <v>-0.87595504868859941</v>
      </c>
      <c r="O73" s="9">
        <f t="shared" si="18"/>
        <v>-1.0412809410436368</v>
      </c>
      <c r="P73" s="9">
        <f t="shared" si="19"/>
        <v>-0.42206985289482934</v>
      </c>
      <c r="Q73" s="9"/>
      <c r="R73" s="16">
        <f t="shared" ref="R73:R127" si="22">1/(1+EXP(-1*((G73*N73)+D73+(H73*O73))))</f>
        <v>0.36329243971267899</v>
      </c>
      <c r="S73" s="22">
        <f t="shared" ref="S73:S136" si="23">IF(R73&lt;0.54,1,0)</f>
        <v>1</v>
      </c>
      <c r="T73" s="25">
        <f t="shared" ref="T73:T136" si="24">3*(A73*H73*(1-G73)*(X73*(H73-R73)*R73*(1-R73)+Y73*(H73-R73)*R73*(1-R73)))</f>
        <v>0</v>
      </c>
      <c r="U73" s="25">
        <f t="shared" ref="U73:U136" si="25">3*(A73*H73*(1-H73)*(X73*(H73-R73)*R73*(1-R73)+Y73*(H73-R73)*R73*(1-R73)))</f>
        <v>0</v>
      </c>
      <c r="V73" s="25">
        <f t="shared" ref="V73:V136" si="26">(B73*G73*(1-G73)*(X73*(D73-R73)*R73*(1-R73)+Y73*(D73-R73)*R73*(1-R73)))</f>
        <v>1.5961682463425563E-2</v>
      </c>
      <c r="W73" s="25">
        <f t="shared" ref="W73:W136" si="27">3*(B73*H73*(1-H73)*(X73*(H73-R73)*R73*(1-R73)+Y73*(H73-R73)*R73*(1-R73)))</f>
        <v>3.411472521853301E-2</v>
      </c>
      <c r="X73" s="25">
        <f t="shared" ref="X73:X136" si="28">3*(G73*(C73-R73)*R73*(1-R73))</f>
        <v>0.36020861865306097</v>
      </c>
      <c r="Y73" s="25">
        <f t="shared" ref="Y73:Y136" si="29">3*(H73*(C73-R73)*R73*(1-R73))</f>
        <v>0.35938345330845817</v>
      </c>
      <c r="Z73" s="26">
        <f t="shared" ref="Z73:Z136" si="30">0.3*(C73-R73)*D73</f>
        <v>0.19101226808619629</v>
      </c>
      <c r="AA73" s="9"/>
      <c r="AB73" s="16">
        <f t="shared" ref="AB73:AB127" si="31">ABS(C73-R73)</f>
        <v>0.63670756028732101</v>
      </c>
    </row>
    <row r="74" spans="1:29">
      <c r="A74" s="11">
        <v>1</v>
      </c>
      <c r="B74" s="12">
        <v>0</v>
      </c>
      <c r="C74" s="12">
        <v>1</v>
      </c>
      <c r="D74" s="12">
        <v>1</v>
      </c>
      <c r="E74" s="12">
        <v>1</v>
      </c>
      <c r="F74" s="12">
        <v>1</v>
      </c>
      <c r="G74" s="8">
        <f t="shared" si="20"/>
        <v>0.83918399822154988</v>
      </c>
      <c r="H74" s="8">
        <f t="shared" si="21"/>
        <v>0.78188938662021623</v>
      </c>
      <c r="I74" s="8"/>
      <c r="J74" s="9">
        <f t="shared" ref="J74:J127" si="32">J73+T73</f>
        <v>0.65216912366284441</v>
      </c>
      <c r="K74" s="9">
        <f t="shared" ref="K74:K127" si="33">K73+U73</f>
        <v>0.27671094627613441</v>
      </c>
      <c r="L74" s="9">
        <f t="shared" ref="L74:L127" si="34">L73+V73</f>
        <v>0.50052353337086797</v>
      </c>
      <c r="M74" s="9">
        <f t="shared" ref="M74:M127" si="35">M73+W73</f>
        <v>0.50632454208493927</v>
      </c>
      <c r="N74" s="9">
        <f t="shared" ref="N74:N127" si="36">N73+X73</f>
        <v>-0.51574643003553844</v>
      </c>
      <c r="O74" s="9">
        <f t="shared" ref="O74:O127" si="37">O73+Y73</f>
        <v>-0.68189748773517866</v>
      </c>
      <c r="P74" s="9">
        <f t="shared" ref="P74:P127" si="38">P73+Z73</f>
        <v>-0.23105758480863306</v>
      </c>
      <c r="Q74" s="9"/>
      <c r="R74" s="16">
        <f t="shared" si="22"/>
        <v>0.50850553951001642</v>
      </c>
      <c r="S74" s="22">
        <f t="shared" si="23"/>
        <v>1</v>
      </c>
      <c r="T74" s="25">
        <f t="shared" si="24"/>
        <v>1.5397133416557076E-2</v>
      </c>
      <c r="U74" s="25">
        <f t="shared" si="25"/>
        <v>2.0882736647079424E-2</v>
      </c>
      <c r="V74" s="25">
        <f t="shared" si="26"/>
        <v>0</v>
      </c>
      <c r="W74" s="25">
        <f t="shared" si="27"/>
        <v>0</v>
      </c>
      <c r="X74" s="25">
        <f t="shared" si="28"/>
        <v>0.30925119881420915</v>
      </c>
      <c r="Y74" s="25">
        <f t="shared" si="29"/>
        <v>0.28813732228551353</v>
      </c>
      <c r="Z74" s="26">
        <f t="shared" si="30"/>
        <v>0.14744833814699507</v>
      </c>
      <c r="AA74" s="9"/>
      <c r="AB74" s="16">
        <f t="shared" si="31"/>
        <v>0.49149446048998358</v>
      </c>
    </row>
    <row r="75" spans="1:29">
      <c r="A75" s="13">
        <v>1</v>
      </c>
      <c r="B75" s="14">
        <v>1</v>
      </c>
      <c r="C75" s="14">
        <v>0</v>
      </c>
      <c r="D75" s="14">
        <v>1</v>
      </c>
      <c r="E75" s="14">
        <v>1</v>
      </c>
      <c r="F75" s="14">
        <v>1</v>
      </c>
      <c r="G75" s="8">
        <f t="shared" si="20"/>
        <v>0.89734714063420717</v>
      </c>
      <c r="H75" s="8">
        <f t="shared" si="21"/>
        <v>0.85862522904832994</v>
      </c>
      <c r="I75" s="8"/>
      <c r="J75" s="9">
        <f t="shared" si="32"/>
        <v>0.66756625707940154</v>
      </c>
      <c r="K75" s="9">
        <f t="shared" si="33"/>
        <v>0.29759368292321381</v>
      </c>
      <c r="L75" s="9">
        <f t="shared" si="34"/>
        <v>0.50052353337086797</v>
      </c>
      <c r="M75" s="9">
        <f t="shared" si="35"/>
        <v>0.50632454208493927</v>
      </c>
      <c r="N75" s="9">
        <f t="shared" si="36"/>
        <v>-0.20649523122132929</v>
      </c>
      <c r="O75" s="9">
        <f t="shared" si="37"/>
        <v>-0.39376016544966513</v>
      </c>
      <c r="P75" s="9">
        <f t="shared" si="38"/>
        <v>-8.3609246661637993E-2</v>
      </c>
      <c r="Q75" s="9"/>
      <c r="R75" s="16">
        <f t="shared" si="22"/>
        <v>0.61694698170040896</v>
      </c>
      <c r="S75" s="22">
        <f t="shared" si="23"/>
        <v>0</v>
      </c>
      <c r="T75" s="25">
        <f t="shared" si="24"/>
        <v>-1.1599352736615016E-2</v>
      </c>
      <c r="U75" s="25">
        <f t="shared" si="25"/>
        <v>-1.597477017647525E-2</v>
      </c>
      <c r="V75" s="25">
        <f t="shared" si="26"/>
        <v>-6.404580147898806E-3</v>
      </c>
      <c r="W75" s="25">
        <f t="shared" si="27"/>
        <v>-1.597477017647525E-2</v>
      </c>
      <c r="X75" s="25">
        <f t="shared" si="28"/>
        <v>-0.39249697547569795</v>
      </c>
      <c r="Y75" s="25">
        <f t="shared" si="29"/>
        <v>-0.37556012629673607</v>
      </c>
      <c r="Z75" s="26">
        <f t="shared" si="30"/>
        <v>-0.18508409451012267</v>
      </c>
      <c r="AA75" s="9"/>
      <c r="AB75" s="16">
        <f t="shared" si="31"/>
        <v>0.61694698170040896</v>
      </c>
      <c r="AC75" s="1">
        <v>1</v>
      </c>
    </row>
    <row r="76" spans="1:29">
      <c r="A76" s="7">
        <v>0</v>
      </c>
      <c r="B76" s="7">
        <v>0</v>
      </c>
      <c r="C76" s="8">
        <v>0</v>
      </c>
      <c r="D76" s="8">
        <v>1</v>
      </c>
      <c r="E76" s="8">
        <v>1</v>
      </c>
      <c r="F76" s="8">
        <v>1</v>
      </c>
      <c r="G76" s="8">
        <f t="shared" si="20"/>
        <v>0.7310585786300049</v>
      </c>
      <c r="H76" s="8">
        <f t="shared" si="21"/>
        <v>0.7310585786300049</v>
      </c>
      <c r="I76" s="8"/>
      <c r="J76" s="9">
        <f t="shared" si="32"/>
        <v>0.65596690434278648</v>
      </c>
      <c r="K76" s="9">
        <f t="shared" si="33"/>
        <v>0.28161891274673856</v>
      </c>
      <c r="L76" s="9">
        <f t="shared" si="34"/>
        <v>0.49411895322296917</v>
      </c>
      <c r="M76" s="9">
        <f t="shared" si="35"/>
        <v>0.49034977190846402</v>
      </c>
      <c r="N76" s="9">
        <f t="shared" si="36"/>
        <v>-0.59899220669702724</v>
      </c>
      <c r="O76" s="9">
        <f t="shared" si="37"/>
        <v>-0.76932029174640126</v>
      </c>
      <c r="P76" s="9">
        <f t="shared" si="38"/>
        <v>-0.26869334117176069</v>
      </c>
      <c r="Q76" s="9"/>
      <c r="R76" s="16">
        <f t="shared" si="22"/>
        <v>0.49992085244223022</v>
      </c>
      <c r="S76" s="22">
        <v>0</v>
      </c>
      <c r="T76" s="25">
        <f t="shared" si="24"/>
        <v>0</v>
      </c>
      <c r="U76" s="25">
        <f t="shared" si="25"/>
        <v>0</v>
      </c>
      <c r="V76" s="25">
        <f t="shared" si="26"/>
        <v>0</v>
      </c>
      <c r="W76" s="25">
        <f t="shared" si="27"/>
        <v>0</v>
      </c>
      <c r="X76" s="25">
        <f t="shared" si="28"/>
        <v>-0.27410356399213054</v>
      </c>
      <c r="Y76" s="25">
        <f t="shared" si="29"/>
        <v>-0.27410356399213054</v>
      </c>
      <c r="Z76" s="26">
        <f t="shared" si="30"/>
        <v>-0.14997625573266907</v>
      </c>
      <c r="AA76" s="9"/>
      <c r="AB76" s="16">
        <f t="shared" si="31"/>
        <v>0.49992085244223022</v>
      </c>
    </row>
    <row r="77" spans="1:29">
      <c r="A77" s="11">
        <v>0</v>
      </c>
      <c r="B77" s="12">
        <v>1</v>
      </c>
      <c r="C77" s="12">
        <v>1</v>
      </c>
      <c r="D77" s="12">
        <v>1</v>
      </c>
      <c r="E77" s="12">
        <v>1</v>
      </c>
      <c r="F77" s="12">
        <v>1</v>
      </c>
      <c r="G77" s="8">
        <f t="shared" si="20"/>
        <v>0.81669570020135451</v>
      </c>
      <c r="H77" s="8">
        <f t="shared" si="21"/>
        <v>0.81613076562524622</v>
      </c>
      <c r="I77" s="8"/>
      <c r="J77" s="9">
        <f t="shared" si="32"/>
        <v>0.65596690434278648</v>
      </c>
      <c r="K77" s="9">
        <f t="shared" si="33"/>
        <v>0.28161891274673856</v>
      </c>
      <c r="L77" s="9">
        <f t="shared" si="34"/>
        <v>0.49411895322296917</v>
      </c>
      <c r="M77" s="9">
        <f t="shared" si="35"/>
        <v>0.49034977190846402</v>
      </c>
      <c r="N77" s="9">
        <f t="shared" si="36"/>
        <v>-0.87309577068915778</v>
      </c>
      <c r="O77" s="9">
        <f t="shared" si="37"/>
        <v>-1.0434238557385318</v>
      </c>
      <c r="P77" s="9">
        <f t="shared" si="38"/>
        <v>-0.41866959690442973</v>
      </c>
      <c r="Q77" s="9"/>
      <c r="R77" s="16">
        <f t="shared" si="22"/>
        <v>0.36247826145308687</v>
      </c>
      <c r="S77" s="22">
        <f t="shared" si="23"/>
        <v>1</v>
      </c>
      <c r="T77" s="25">
        <f t="shared" si="24"/>
        <v>0</v>
      </c>
      <c r="U77" s="25">
        <f t="shared" si="25"/>
        <v>0</v>
      </c>
      <c r="V77" s="25">
        <f t="shared" si="26"/>
        <v>1.5916153987600924E-2</v>
      </c>
      <c r="W77" s="25">
        <f t="shared" si="27"/>
        <v>3.4058349459294042E-2</v>
      </c>
      <c r="X77" s="25">
        <f t="shared" si="28"/>
        <v>0.3609553525667909</v>
      </c>
      <c r="Y77" s="25">
        <f t="shared" si="29"/>
        <v>0.36070566818735061</v>
      </c>
      <c r="Z77" s="26">
        <f t="shared" si="30"/>
        <v>0.19125652156407394</v>
      </c>
      <c r="AA77" s="9"/>
      <c r="AB77" s="16">
        <f t="shared" si="31"/>
        <v>0.63752173854691319</v>
      </c>
    </row>
    <row r="78" spans="1:29">
      <c r="A78" s="11">
        <v>1</v>
      </c>
      <c r="B78" s="12">
        <v>0</v>
      </c>
      <c r="C78" s="12">
        <v>1</v>
      </c>
      <c r="D78" s="12">
        <v>1</v>
      </c>
      <c r="E78" s="12">
        <v>1</v>
      </c>
      <c r="F78" s="12">
        <v>1</v>
      </c>
      <c r="G78" s="8">
        <f t="shared" si="20"/>
        <v>0.83969586475900215</v>
      </c>
      <c r="H78" s="8">
        <f t="shared" si="21"/>
        <v>0.78272522517682475</v>
      </c>
      <c r="I78" s="8"/>
      <c r="J78" s="9">
        <f t="shared" si="32"/>
        <v>0.65596690434278648</v>
      </c>
      <c r="K78" s="9">
        <f t="shared" si="33"/>
        <v>0.28161891274673856</v>
      </c>
      <c r="L78" s="9">
        <f t="shared" si="34"/>
        <v>0.5100351072105701</v>
      </c>
      <c r="M78" s="9">
        <f t="shared" si="35"/>
        <v>0.52440812136775805</v>
      </c>
      <c r="N78" s="9">
        <f t="shared" si="36"/>
        <v>-0.51214041812236688</v>
      </c>
      <c r="O78" s="9">
        <f t="shared" si="37"/>
        <v>-0.68271818755118119</v>
      </c>
      <c r="P78" s="9">
        <f t="shared" si="38"/>
        <v>-0.22741307534035579</v>
      </c>
      <c r="Q78" s="9"/>
      <c r="R78" s="16">
        <f t="shared" si="22"/>
        <v>0.5088933273866858</v>
      </c>
      <c r="S78" s="22">
        <f t="shared" si="23"/>
        <v>1</v>
      </c>
      <c r="T78" s="25">
        <f t="shared" si="24"/>
        <v>1.5389524531222996E-2</v>
      </c>
      <c r="U78" s="25">
        <f t="shared" si="25"/>
        <v>2.0858822338739275E-2</v>
      </c>
      <c r="V78" s="25">
        <f t="shared" si="26"/>
        <v>0</v>
      </c>
      <c r="W78" s="25">
        <f t="shared" si="27"/>
        <v>0</v>
      </c>
      <c r="X78" s="25">
        <f t="shared" si="28"/>
        <v>0.30918733457800873</v>
      </c>
      <c r="Y78" s="25">
        <f t="shared" si="29"/>
        <v>0.28820997725033703</v>
      </c>
      <c r="Z78" s="26">
        <f t="shared" si="30"/>
        <v>0.14733200178399425</v>
      </c>
      <c r="AA78" s="9"/>
      <c r="AB78" s="16">
        <f t="shared" si="31"/>
        <v>0.4911066726133142</v>
      </c>
    </row>
    <row r="79" spans="1:29">
      <c r="A79" s="13">
        <v>1</v>
      </c>
      <c r="B79" s="14">
        <v>1</v>
      </c>
      <c r="C79" s="14">
        <v>0</v>
      </c>
      <c r="D79" s="14">
        <v>1</v>
      </c>
      <c r="E79" s="14">
        <v>1</v>
      </c>
      <c r="F79" s="14">
        <v>1</v>
      </c>
      <c r="G79" s="8">
        <f t="shared" si="20"/>
        <v>0.89856597424909812</v>
      </c>
      <c r="H79" s="8">
        <f t="shared" si="21"/>
        <v>0.86139032561208306</v>
      </c>
      <c r="I79" s="8"/>
      <c r="J79" s="9">
        <f t="shared" si="32"/>
        <v>0.67135642887400948</v>
      </c>
      <c r="K79" s="9">
        <f t="shared" si="33"/>
        <v>0.30247773508547782</v>
      </c>
      <c r="L79" s="9">
        <f t="shared" si="34"/>
        <v>0.5100351072105701</v>
      </c>
      <c r="M79" s="9">
        <f t="shared" si="35"/>
        <v>0.52440812136775805</v>
      </c>
      <c r="N79" s="9">
        <f t="shared" si="36"/>
        <v>-0.20295308354435815</v>
      </c>
      <c r="O79" s="9">
        <f t="shared" si="37"/>
        <v>-0.39450821030084415</v>
      </c>
      <c r="P79" s="9">
        <f t="shared" si="38"/>
        <v>-8.0081073556361543E-2</v>
      </c>
      <c r="Q79" s="9"/>
      <c r="R79" s="16">
        <f t="shared" si="22"/>
        <v>0.61723006372183875</v>
      </c>
      <c r="S79" s="22">
        <f t="shared" si="23"/>
        <v>0</v>
      </c>
      <c r="T79" s="25">
        <f t="shared" si="24"/>
        <v>-1.1641793231291626E-2</v>
      </c>
      <c r="U79" s="25">
        <f t="shared" si="25"/>
        <v>-1.5908519425656732E-2</v>
      </c>
      <c r="V79" s="25">
        <f t="shared" si="26"/>
        <v>-6.3461662341812728E-3</v>
      </c>
      <c r="W79" s="25">
        <f t="shared" si="27"/>
        <v>-1.5908519425656732E-2</v>
      </c>
      <c r="X79" s="25">
        <f t="shared" si="28"/>
        <v>-0.39310012907875924</v>
      </c>
      <c r="Y79" s="25">
        <f t="shared" si="29"/>
        <v>-0.37683671303965371</v>
      </c>
      <c r="Z79" s="26">
        <f t="shared" si="30"/>
        <v>-0.18516901911655162</v>
      </c>
      <c r="AA79" s="9"/>
      <c r="AB79" s="16">
        <f t="shared" si="31"/>
        <v>0.61723006372183875</v>
      </c>
      <c r="AC79" s="1">
        <v>0</v>
      </c>
    </row>
    <row r="80" spans="1:29">
      <c r="A80" s="7">
        <v>0</v>
      </c>
      <c r="B80" s="7">
        <v>0</v>
      </c>
      <c r="C80" s="8">
        <v>0</v>
      </c>
      <c r="D80" s="8">
        <v>1</v>
      </c>
      <c r="E80" s="8">
        <v>1</v>
      </c>
      <c r="F80" s="8">
        <v>1</v>
      </c>
      <c r="G80" s="8">
        <f t="shared" si="20"/>
        <v>0.7310585786300049</v>
      </c>
      <c r="H80" s="8">
        <f t="shared" si="21"/>
        <v>0.7310585786300049</v>
      </c>
      <c r="I80" s="8"/>
      <c r="J80" s="9">
        <f t="shared" si="32"/>
        <v>0.65971463564271782</v>
      </c>
      <c r="K80" s="9">
        <f t="shared" si="33"/>
        <v>0.28656921565982107</v>
      </c>
      <c r="L80" s="9">
        <f t="shared" si="34"/>
        <v>0.50368894097638883</v>
      </c>
      <c r="M80" s="9">
        <f t="shared" si="35"/>
        <v>0.50849960194210131</v>
      </c>
      <c r="N80" s="9">
        <f t="shared" si="36"/>
        <v>-0.59605321262311739</v>
      </c>
      <c r="O80" s="9">
        <f t="shared" si="37"/>
        <v>-0.77134492334049787</v>
      </c>
      <c r="P80" s="9">
        <f t="shared" si="38"/>
        <v>-0.26525009267291316</v>
      </c>
      <c r="Q80" s="9"/>
      <c r="R80" s="16">
        <f t="shared" si="22"/>
        <v>0.50008796557437274</v>
      </c>
      <c r="S80" s="22">
        <f t="shared" si="23"/>
        <v>1</v>
      </c>
      <c r="T80" s="25">
        <f t="shared" si="24"/>
        <v>0</v>
      </c>
      <c r="U80" s="25">
        <f t="shared" si="25"/>
        <v>0</v>
      </c>
      <c r="V80" s="25">
        <f t="shared" si="26"/>
        <v>0</v>
      </c>
      <c r="W80" s="25">
        <f t="shared" si="27"/>
        <v>0</v>
      </c>
      <c r="X80" s="25">
        <f t="shared" si="28"/>
        <v>-0.27419518949025234</v>
      </c>
      <c r="Y80" s="25">
        <f t="shared" si="29"/>
        <v>-0.27419518949025234</v>
      </c>
      <c r="Z80" s="26">
        <f t="shared" si="30"/>
        <v>-0.15002638967231183</v>
      </c>
      <c r="AA80" s="9"/>
      <c r="AB80" s="16">
        <f t="shared" si="31"/>
        <v>0.50008796557437274</v>
      </c>
    </row>
    <row r="81" spans="1:29">
      <c r="A81" s="11">
        <v>0</v>
      </c>
      <c r="B81" s="12">
        <v>1</v>
      </c>
      <c r="C81" s="12">
        <v>1</v>
      </c>
      <c r="D81" s="12">
        <v>1</v>
      </c>
      <c r="E81" s="12">
        <v>1</v>
      </c>
      <c r="F81" s="12">
        <v>1</v>
      </c>
      <c r="G81" s="8">
        <f t="shared" si="20"/>
        <v>0.81812402422603059</v>
      </c>
      <c r="H81" s="8">
        <f t="shared" si="21"/>
        <v>0.81883874147964852</v>
      </c>
      <c r="I81" s="8"/>
      <c r="J81" s="9">
        <f t="shared" si="32"/>
        <v>0.65971463564271782</v>
      </c>
      <c r="K81" s="9">
        <f t="shared" si="33"/>
        <v>0.28656921565982107</v>
      </c>
      <c r="L81" s="9">
        <f t="shared" si="34"/>
        <v>0.50368894097638883</v>
      </c>
      <c r="M81" s="9">
        <f t="shared" si="35"/>
        <v>0.50849960194210131</v>
      </c>
      <c r="N81" s="9">
        <f t="shared" si="36"/>
        <v>-0.87024840211336973</v>
      </c>
      <c r="O81" s="9">
        <f t="shared" si="37"/>
        <v>-1.0455401128307502</v>
      </c>
      <c r="P81" s="9">
        <f t="shared" si="38"/>
        <v>-0.41527648234522496</v>
      </c>
      <c r="Q81" s="9"/>
      <c r="R81" s="16">
        <f t="shared" si="22"/>
        <v>0.36167538428734947</v>
      </c>
      <c r="S81" s="22">
        <f t="shared" si="23"/>
        <v>1</v>
      </c>
      <c r="T81" s="25">
        <f t="shared" si="24"/>
        <v>0</v>
      </c>
      <c r="U81" s="25">
        <f t="shared" si="25"/>
        <v>0</v>
      </c>
      <c r="V81" s="25">
        <f t="shared" si="26"/>
        <v>1.5869338028452307E-2</v>
      </c>
      <c r="W81" s="25">
        <f t="shared" si="27"/>
        <v>3.3992187646571026E-2</v>
      </c>
      <c r="X81" s="25">
        <f t="shared" si="28"/>
        <v>0.36169502657984864</v>
      </c>
      <c r="Y81" s="25">
        <f t="shared" si="29"/>
        <v>0.36201100517036722</v>
      </c>
      <c r="Z81" s="26">
        <f t="shared" si="30"/>
        <v>0.19149738471379515</v>
      </c>
      <c r="AA81" s="9"/>
      <c r="AB81" s="16">
        <f t="shared" si="31"/>
        <v>0.63832461571265053</v>
      </c>
    </row>
    <row r="82" spans="1:29">
      <c r="A82" s="11">
        <v>1</v>
      </c>
      <c r="B82" s="12">
        <v>0</v>
      </c>
      <c r="C82" s="12">
        <v>1</v>
      </c>
      <c r="D82" s="12">
        <v>1</v>
      </c>
      <c r="E82" s="12">
        <v>1</v>
      </c>
      <c r="F82" s="12">
        <v>1</v>
      </c>
      <c r="G82" s="8">
        <f t="shared" si="20"/>
        <v>0.84019969256746319</v>
      </c>
      <c r="H82" s="8">
        <f t="shared" si="21"/>
        <v>0.78356592726220331</v>
      </c>
      <c r="I82" s="8"/>
      <c r="J82" s="9">
        <f t="shared" si="32"/>
        <v>0.65971463564271782</v>
      </c>
      <c r="K82" s="9">
        <f t="shared" si="33"/>
        <v>0.28656921565982107</v>
      </c>
      <c r="L82" s="9">
        <f t="shared" si="34"/>
        <v>0.51955827900484119</v>
      </c>
      <c r="M82" s="9">
        <f t="shared" si="35"/>
        <v>0.54249178958867228</v>
      </c>
      <c r="N82" s="9">
        <f t="shared" si="36"/>
        <v>-0.50855337553352109</v>
      </c>
      <c r="O82" s="9">
        <f t="shared" si="37"/>
        <v>-0.683529107660383</v>
      </c>
      <c r="P82" s="9">
        <f t="shared" si="38"/>
        <v>-0.22377909763142981</v>
      </c>
      <c r="Q82" s="9"/>
      <c r="R82" s="16">
        <f t="shared" si="22"/>
        <v>0.50927980706651566</v>
      </c>
      <c r="S82" s="22">
        <f t="shared" si="23"/>
        <v>1</v>
      </c>
      <c r="T82" s="25">
        <f t="shared" si="24"/>
        <v>1.5382875940940207E-2</v>
      </c>
      <c r="U82" s="25">
        <f t="shared" si="25"/>
        <v>2.0834618805245574E-2</v>
      </c>
      <c r="V82" s="25">
        <f t="shared" si="26"/>
        <v>0</v>
      </c>
      <c r="W82" s="25">
        <f t="shared" si="27"/>
        <v>0</v>
      </c>
      <c r="X82" s="25">
        <f t="shared" si="28"/>
        <v>0.30912070024619187</v>
      </c>
      <c r="Y82" s="25">
        <f t="shared" si="29"/>
        <v>0.28828438080498386</v>
      </c>
      <c r="Z82" s="26">
        <f t="shared" si="30"/>
        <v>0.1472160578800453</v>
      </c>
      <c r="AA82" s="9"/>
      <c r="AB82" s="16">
        <f t="shared" si="31"/>
        <v>0.49072019293348434</v>
      </c>
    </row>
    <row r="83" spans="1:29">
      <c r="A83" s="13">
        <v>1</v>
      </c>
      <c r="B83" s="14">
        <v>1</v>
      </c>
      <c r="C83" s="14">
        <v>0</v>
      </c>
      <c r="D83" s="14">
        <v>1</v>
      </c>
      <c r="E83" s="14">
        <v>1</v>
      </c>
      <c r="F83" s="14">
        <v>1</v>
      </c>
      <c r="G83" s="8">
        <f t="shared" si="20"/>
        <v>0.89976857152380407</v>
      </c>
      <c r="H83" s="8">
        <f t="shared" si="21"/>
        <v>0.86411484759364199</v>
      </c>
      <c r="I83" s="8"/>
      <c r="J83" s="9">
        <f t="shared" si="32"/>
        <v>0.67509751158365805</v>
      </c>
      <c r="K83" s="9">
        <f t="shared" si="33"/>
        <v>0.30740383446506664</v>
      </c>
      <c r="L83" s="9">
        <f t="shared" si="34"/>
        <v>0.51955827900484119</v>
      </c>
      <c r="M83" s="9">
        <f t="shared" si="35"/>
        <v>0.54249178958867228</v>
      </c>
      <c r="N83" s="9">
        <f t="shared" si="36"/>
        <v>-0.19943267528732922</v>
      </c>
      <c r="O83" s="9">
        <f t="shared" si="37"/>
        <v>-0.39524472685539913</v>
      </c>
      <c r="P83" s="9">
        <f t="shared" si="38"/>
        <v>-7.656303975138451E-2</v>
      </c>
      <c r="Q83" s="9"/>
      <c r="R83" s="16">
        <f t="shared" si="22"/>
        <v>0.61751641403185231</v>
      </c>
      <c r="S83" s="22">
        <f t="shared" si="23"/>
        <v>0</v>
      </c>
      <c r="T83" s="25">
        <f t="shared" si="24"/>
        <v>-1.1680171263425874E-2</v>
      </c>
      <c r="U83" s="25">
        <f t="shared" si="25"/>
        <v>-1.5834971888482315E-2</v>
      </c>
      <c r="V83" s="25">
        <f t="shared" si="26"/>
        <v>-6.2879603845836613E-3</v>
      </c>
      <c r="W83" s="25">
        <f t="shared" si="27"/>
        <v>-1.5834971888482315E-2</v>
      </c>
      <c r="X83" s="25">
        <f t="shared" si="28"/>
        <v>-0.3936968032777487</v>
      </c>
      <c r="Y83" s="25">
        <f t="shared" si="29"/>
        <v>-0.3780963949277657</v>
      </c>
      <c r="Z83" s="26">
        <f t="shared" si="30"/>
        <v>-0.18525492420955569</v>
      </c>
      <c r="AA83" s="9"/>
      <c r="AB83" s="16">
        <f t="shared" si="31"/>
        <v>0.61751641403185231</v>
      </c>
      <c r="AC83" s="1">
        <v>1</v>
      </c>
    </row>
    <row r="84" spans="1:29">
      <c r="A84" s="7">
        <v>0</v>
      </c>
      <c r="B84" s="7">
        <v>0</v>
      </c>
      <c r="C84" s="8">
        <v>0</v>
      </c>
      <c r="D84" s="8">
        <v>1</v>
      </c>
      <c r="E84" s="8">
        <v>1</v>
      </c>
      <c r="F84" s="8">
        <v>1</v>
      </c>
      <c r="G84" s="8">
        <f t="shared" si="20"/>
        <v>0.7310585786300049</v>
      </c>
      <c r="H84" s="8">
        <f t="shared" si="21"/>
        <v>0.7310585786300049</v>
      </c>
      <c r="I84" s="8"/>
      <c r="J84" s="9">
        <f t="shared" si="32"/>
        <v>0.66341734032023214</v>
      </c>
      <c r="K84" s="9">
        <f t="shared" si="33"/>
        <v>0.29156886257658432</v>
      </c>
      <c r="L84" s="9">
        <f t="shared" si="34"/>
        <v>0.51327031862025752</v>
      </c>
      <c r="M84" s="9">
        <f t="shared" si="35"/>
        <v>0.52665681770019002</v>
      </c>
      <c r="N84" s="9">
        <f t="shared" si="36"/>
        <v>-0.59312947856507792</v>
      </c>
      <c r="O84" s="9">
        <f t="shared" si="37"/>
        <v>-0.77334112178316483</v>
      </c>
      <c r="P84" s="9">
        <f t="shared" si="38"/>
        <v>-0.2618179639609402</v>
      </c>
      <c r="Q84" s="9"/>
      <c r="R84" s="16">
        <f t="shared" si="22"/>
        <v>0.50025748626966948</v>
      </c>
      <c r="S84" s="22">
        <f t="shared" si="23"/>
        <v>1</v>
      </c>
      <c r="T84" s="25">
        <f t="shared" si="24"/>
        <v>0</v>
      </c>
      <c r="U84" s="25">
        <f t="shared" si="25"/>
        <v>0</v>
      </c>
      <c r="V84" s="25">
        <f t="shared" si="26"/>
        <v>0</v>
      </c>
      <c r="W84" s="25">
        <f t="shared" si="27"/>
        <v>0</v>
      </c>
      <c r="X84" s="25">
        <f t="shared" si="28"/>
        <v>-0.27428807240567743</v>
      </c>
      <c r="Y84" s="25">
        <f t="shared" si="29"/>
        <v>-0.27428807240567743</v>
      </c>
      <c r="Z84" s="26">
        <f t="shared" si="30"/>
        <v>-0.15007724588090085</v>
      </c>
      <c r="AA84" s="9"/>
      <c r="AB84" s="16">
        <f t="shared" si="31"/>
        <v>0.50025748626966948</v>
      </c>
    </row>
    <row r="85" spans="1:29">
      <c r="A85" s="11">
        <v>0</v>
      </c>
      <c r="B85" s="12">
        <v>1</v>
      </c>
      <c r="C85" s="12">
        <v>1</v>
      </c>
      <c r="D85" s="12">
        <v>1</v>
      </c>
      <c r="E85" s="12">
        <v>1</v>
      </c>
      <c r="F85" s="12">
        <v>1</v>
      </c>
      <c r="G85" s="8">
        <f t="shared" si="20"/>
        <v>0.81954536227703778</v>
      </c>
      <c r="H85" s="8">
        <f t="shared" si="21"/>
        <v>0.82151664005628544</v>
      </c>
      <c r="I85" s="8"/>
      <c r="J85" s="9">
        <f t="shared" si="32"/>
        <v>0.66341734032023214</v>
      </c>
      <c r="K85" s="9">
        <f t="shared" si="33"/>
        <v>0.29156886257658432</v>
      </c>
      <c r="L85" s="9">
        <f t="shared" si="34"/>
        <v>0.51327031862025752</v>
      </c>
      <c r="M85" s="9">
        <f t="shared" si="35"/>
        <v>0.52665681770019002</v>
      </c>
      <c r="N85" s="9">
        <f t="shared" si="36"/>
        <v>-0.86741755097075535</v>
      </c>
      <c r="O85" s="9">
        <f t="shared" si="37"/>
        <v>-1.0476291941888423</v>
      </c>
      <c r="P85" s="9">
        <f t="shared" si="38"/>
        <v>-0.41189520984184103</v>
      </c>
      <c r="Q85" s="9"/>
      <c r="R85" s="16">
        <f t="shared" si="22"/>
        <v>0.36088320376225996</v>
      </c>
      <c r="S85" s="22">
        <f t="shared" si="23"/>
        <v>1</v>
      </c>
      <c r="T85" s="25">
        <f t="shared" si="24"/>
        <v>0</v>
      </c>
      <c r="U85" s="25">
        <f t="shared" si="25"/>
        <v>0</v>
      </c>
      <c r="V85" s="25">
        <f t="shared" si="26"/>
        <v>1.5821277689941838E-2</v>
      </c>
      <c r="W85" s="25">
        <f t="shared" si="27"/>
        <v>3.391650464491943E-2</v>
      </c>
      <c r="X85" s="25">
        <f t="shared" si="28"/>
        <v>0.36242770048172773</v>
      </c>
      <c r="Y85" s="25">
        <f t="shared" si="29"/>
        <v>0.36329945902668298</v>
      </c>
      <c r="Z85" s="26">
        <f t="shared" si="30"/>
        <v>0.19173503887132198</v>
      </c>
      <c r="AA85" s="9"/>
      <c r="AB85" s="16">
        <f t="shared" si="31"/>
        <v>0.63911679623773998</v>
      </c>
    </row>
    <row r="86" spans="1:29">
      <c r="A86" s="11">
        <v>1</v>
      </c>
      <c r="B86" s="12">
        <v>0</v>
      </c>
      <c r="C86" s="12">
        <v>1</v>
      </c>
      <c r="D86" s="12">
        <v>1</v>
      </c>
      <c r="E86" s="12">
        <v>1</v>
      </c>
      <c r="F86" s="12">
        <v>1</v>
      </c>
      <c r="G86" s="8">
        <f t="shared" si="20"/>
        <v>0.84069620712839688</v>
      </c>
      <c r="H86" s="8">
        <f t="shared" si="21"/>
        <v>0.78441261706635634</v>
      </c>
      <c r="I86" s="8"/>
      <c r="J86" s="9">
        <f t="shared" si="32"/>
        <v>0.66341734032023214</v>
      </c>
      <c r="K86" s="9">
        <f t="shared" si="33"/>
        <v>0.29156886257658432</v>
      </c>
      <c r="L86" s="9">
        <f t="shared" si="34"/>
        <v>0.52909159631019931</v>
      </c>
      <c r="M86" s="9">
        <f t="shared" si="35"/>
        <v>0.56057332234510948</v>
      </c>
      <c r="N86" s="9">
        <f t="shared" si="36"/>
        <v>-0.50498985048902756</v>
      </c>
      <c r="O86" s="9">
        <f t="shared" si="37"/>
        <v>-0.68432973516215934</v>
      </c>
      <c r="P86" s="9">
        <f t="shared" si="38"/>
        <v>-0.22016017097051904</v>
      </c>
      <c r="Q86" s="9"/>
      <c r="R86" s="16">
        <f t="shared" si="22"/>
        <v>0.50966381379135128</v>
      </c>
      <c r="S86" s="22">
        <f t="shared" si="23"/>
        <v>1</v>
      </c>
      <c r="T86" s="25">
        <f t="shared" si="24"/>
        <v>1.537732835021435E-2</v>
      </c>
      <c r="U86" s="25">
        <f t="shared" si="25"/>
        <v>2.0810289044442352E-2</v>
      </c>
      <c r="V86" s="25">
        <f t="shared" si="26"/>
        <v>0</v>
      </c>
      <c r="W86" s="25">
        <f t="shared" si="27"/>
        <v>0</v>
      </c>
      <c r="X86" s="25">
        <f t="shared" si="28"/>
        <v>0.3090523371077572</v>
      </c>
      <c r="Y86" s="25">
        <f t="shared" si="29"/>
        <v>0.2883616584749798</v>
      </c>
      <c r="Z86" s="26">
        <f t="shared" si="30"/>
        <v>0.14710085586259461</v>
      </c>
      <c r="AA86" s="9"/>
      <c r="AB86" s="16">
        <f t="shared" si="31"/>
        <v>0.49033618620864872</v>
      </c>
    </row>
    <row r="87" spans="1:29">
      <c r="A87" s="13">
        <v>1</v>
      </c>
      <c r="B87" s="14">
        <v>1</v>
      </c>
      <c r="C87" s="14">
        <v>0</v>
      </c>
      <c r="D87" s="14">
        <v>1</v>
      </c>
      <c r="E87" s="14">
        <v>1</v>
      </c>
      <c r="F87" s="14">
        <v>1</v>
      </c>
      <c r="G87" s="8">
        <f t="shared" si="20"/>
        <v>0.90095546807634441</v>
      </c>
      <c r="H87" s="8">
        <f t="shared" si="21"/>
        <v>0.86679953382823782</v>
      </c>
      <c r="I87" s="8"/>
      <c r="J87" s="9">
        <f t="shared" si="32"/>
        <v>0.67879466867044647</v>
      </c>
      <c r="K87" s="9">
        <f t="shared" si="33"/>
        <v>0.3123791516210267</v>
      </c>
      <c r="L87" s="9">
        <f t="shared" si="34"/>
        <v>0.52909159631019931</v>
      </c>
      <c r="M87" s="9">
        <f t="shared" si="35"/>
        <v>0.56057332234510948</v>
      </c>
      <c r="N87" s="9">
        <f t="shared" si="36"/>
        <v>-0.19593751338127036</v>
      </c>
      <c r="O87" s="9">
        <f t="shared" si="37"/>
        <v>-0.39596807668717954</v>
      </c>
      <c r="P87" s="9">
        <f t="shared" si="38"/>
        <v>-7.3059315107924433E-2</v>
      </c>
      <c r="Q87" s="9"/>
      <c r="R87" s="16">
        <f t="shared" si="22"/>
        <v>0.61780550943621659</v>
      </c>
      <c r="S87" s="22">
        <f t="shared" si="23"/>
        <v>0</v>
      </c>
      <c r="T87" s="25">
        <f t="shared" si="24"/>
        <v>-1.1714583628837455E-2</v>
      </c>
      <c r="U87" s="25">
        <f t="shared" si="25"/>
        <v>-1.5754408346055928E-2</v>
      </c>
      <c r="V87" s="25">
        <f t="shared" si="26"/>
        <v>-6.2299671466338686E-3</v>
      </c>
      <c r="W87" s="25">
        <f t="shared" si="27"/>
        <v>-1.5754408346055928E-2</v>
      </c>
      <c r="X87" s="25">
        <f t="shared" si="28"/>
        <v>-0.39428708902356224</v>
      </c>
      <c r="Y87" s="25">
        <f t="shared" si="29"/>
        <v>-0.3793393536861871</v>
      </c>
      <c r="Z87" s="26">
        <f t="shared" si="30"/>
        <v>-0.18534165283086498</v>
      </c>
      <c r="AA87" s="9"/>
      <c r="AB87" s="16">
        <f t="shared" si="31"/>
        <v>0.61780550943621659</v>
      </c>
      <c r="AC87" s="1">
        <v>1</v>
      </c>
    </row>
    <row r="88" spans="1:29">
      <c r="A88" s="7">
        <v>0</v>
      </c>
      <c r="B88" s="7">
        <v>0</v>
      </c>
      <c r="C88" s="8">
        <v>0</v>
      </c>
      <c r="D88" s="8">
        <v>1</v>
      </c>
      <c r="E88" s="8">
        <v>1</v>
      </c>
      <c r="F88" s="8">
        <v>1</v>
      </c>
      <c r="G88" s="8">
        <f t="shared" si="20"/>
        <v>0.7310585786300049</v>
      </c>
      <c r="H88" s="8">
        <f t="shared" si="21"/>
        <v>0.7310585786300049</v>
      </c>
      <c r="I88" s="8"/>
      <c r="J88" s="9">
        <f t="shared" si="32"/>
        <v>0.66708008504160898</v>
      </c>
      <c r="K88" s="9">
        <f t="shared" si="33"/>
        <v>0.29662474327497079</v>
      </c>
      <c r="L88" s="9">
        <f t="shared" si="34"/>
        <v>0.52286162916356549</v>
      </c>
      <c r="M88" s="9">
        <f t="shared" si="35"/>
        <v>0.54481891399905358</v>
      </c>
      <c r="N88" s="9">
        <f t="shared" si="36"/>
        <v>-0.59022460240483254</v>
      </c>
      <c r="O88" s="9">
        <f t="shared" si="37"/>
        <v>-0.77530743037336669</v>
      </c>
      <c r="P88" s="9">
        <f t="shared" si="38"/>
        <v>-0.25840096793878942</v>
      </c>
      <c r="Q88" s="9"/>
      <c r="R88" s="16">
        <f t="shared" si="22"/>
        <v>0.50042902315556859</v>
      </c>
      <c r="S88" s="22">
        <f t="shared" si="23"/>
        <v>1</v>
      </c>
      <c r="T88" s="25">
        <f t="shared" si="24"/>
        <v>0</v>
      </c>
      <c r="U88" s="25">
        <f t="shared" si="25"/>
        <v>0</v>
      </c>
      <c r="V88" s="25">
        <f t="shared" si="26"/>
        <v>0</v>
      </c>
      <c r="W88" s="25">
        <f t="shared" si="27"/>
        <v>0</v>
      </c>
      <c r="X88" s="25">
        <f t="shared" si="28"/>
        <v>-0.27438199576788186</v>
      </c>
      <c r="Y88" s="25">
        <f t="shared" si="29"/>
        <v>-0.27438199576788186</v>
      </c>
      <c r="Z88" s="26">
        <f t="shared" si="30"/>
        <v>-0.15012870694667058</v>
      </c>
      <c r="AA88" s="9"/>
      <c r="AB88" s="16">
        <f t="shared" si="31"/>
        <v>0.50042902315556859</v>
      </c>
    </row>
    <row r="89" spans="1:29">
      <c r="A89" s="11">
        <v>0</v>
      </c>
      <c r="B89" s="12">
        <v>1</v>
      </c>
      <c r="C89" s="12">
        <v>1</v>
      </c>
      <c r="D89" s="12">
        <v>1</v>
      </c>
      <c r="E89" s="12">
        <v>1</v>
      </c>
      <c r="F89" s="12">
        <v>1</v>
      </c>
      <c r="G89" s="8">
        <f t="shared" si="20"/>
        <v>0.82095948357367787</v>
      </c>
      <c r="H89" s="8">
        <f t="shared" si="21"/>
        <v>0.82416416190358044</v>
      </c>
      <c r="I89" s="8"/>
      <c r="J89" s="9">
        <f t="shared" si="32"/>
        <v>0.66708008504160898</v>
      </c>
      <c r="K89" s="9">
        <f t="shared" si="33"/>
        <v>0.29662474327497079</v>
      </c>
      <c r="L89" s="9">
        <f t="shared" si="34"/>
        <v>0.52286162916356549</v>
      </c>
      <c r="M89" s="9">
        <f t="shared" si="35"/>
        <v>0.54481891399905358</v>
      </c>
      <c r="N89" s="9">
        <f t="shared" si="36"/>
        <v>-0.86460659817271446</v>
      </c>
      <c r="O89" s="9">
        <f t="shared" si="37"/>
        <v>-1.0496894261412486</v>
      </c>
      <c r="P89" s="9">
        <f t="shared" si="38"/>
        <v>-0.40852967488545999</v>
      </c>
      <c r="Q89" s="9"/>
      <c r="R89" s="16">
        <f t="shared" si="22"/>
        <v>0.36010155562211238</v>
      </c>
      <c r="S89" s="22">
        <f t="shared" si="23"/>
        <v>1</v>
      </c>
      <c r="T89" s="25">
        <f t="shared" si="24"/>
        <v>0</v>
      </c>
      <c r="U89" s="25">
        <f t="shared" si="25"/>
        <v>0</v>
      </c>
      <c r="V89" s="25">
        <f t="shared" si="26"/>
        <v>1.577201050987188E-2</v>
      </c>
      <c r="W89" s="25">
        <f t="shared" si="27"/>
        <v>3.3831551000392396E-2</v>
      </c>
      <c r="X89" s="25">
        <f t="shared" si="28"/>
        <v>0.36315337536252829</v>
      </c>
      <c r="Y89" s="25">
        <f t="shared" si="29"/>
        <v>0.3645709724251619</v>
      </c>
      <c r="Z89" s="26">
        <f t="shared" si="30"/>
        <v>0.1919695333133663</v>
      </c>
      <c r="AA89" s="9"/>
      <c r="AB89" s="16">
        <f t="shared" si="31"/>
        <v>0.63989844437788768</v>
      </c>
    </row>
    <row r="90" spans="1:29">
      <c r="A90" s="11">
        <v>1</v>
      </c>
      <c r="B90" s="12">
        <v>0</v>
      </c>
      <c r="C90" s="12">
        <v>1</v>
      </c>
      <c r="D90" s="12">
        <v>1</v>
      </c>
      <c r="E90" s="12">
        <v>1</v>
      </c>
      <c r="F90" s="12">
        <v>1</v>
      </c>
      <c r="G90" s="8">
        <f t="shared" si="20"/>
        <v>0.8411861323067521</v>
      </c>
      <c r="H90" s="8">
        <f t="shared" si="21"/>
        <v>0.78526638483815925</v>
      </c>
      <c r="I90" s="8"/>
      <c r="J90" s="9">
        <f t="shared" si="32"/>
        <v>0.66708008504160898</v>
      </c>
      <c r="K90" s="9">
        <f t="shared" si="33"/>
        <v>0.29662474327497079</v>
      </c>
      <c r="L90" s="9">
        <f t="shared" si="34"/>
        <v>0.53863363967343736</v>
      </c>
      <c r="M90" s="9">
        <f t="shared" si="35"/>
        <v>0.57865046499944595</v>
      </c>
      <c r="N90" s="9">
        <f t="shared" si="36"/>
        <v>-0.50145322281018623</v>
      </c>
      <c r="O90" s="9">
        <f t="shared" si="37"/>
        <v>-0.68511845371608671</v>
      </c>
      <c r="P90" s="9">
        <f t="shared" si="38"/>
        <v>-0.21656014157209369</v>
      </c>
      <c r="Q90" s="9"/>
      <c r="R90" s="16">
        <f t="shared" si="22"/>
        <v>0.51004465130797316</v>
      </c>
      <c r="S90" s="22">
        <f t="shared" si="23"/>
        <v>1</v>
      </c>
      <c r="T90" s="25">
        <f t="shared" si="24"/>
        <v>1.5372976321556667E-2</v>
      </c>
      <c r="U90" s="25">
        <f t="shared" si="25"/>
        <v>2.0785935317067954E-2</v>
      </c>
      <c r="V90" s="25">
        <f t="shared" si="26"/>
        <v>0</v>
      </c>
      <c r="W90" s="25">
        <f t="shared" si="27"/>
        <v>0</v>
      </c>
      <c r="X90" s="25">
        <f t="shared" si="28"/>
        <v>0.30898298385321865</v>
      </c>
      <c r="Y90" s="25">
        <f t="shared" si="29"/>
        <v>0.2884426423454684</v>
      </c>
      <c r="Z90" s="26">
        <f t="shared" si="30"/>
        <v>0.14698660460760804</v>
      </c>
      <c r="AA90" s="9"/>
      <c r="AB90" s="16">
        <f t="shared" si="31"/>
        <v>0.48995534869202684</v>
      </c>
    </row>
    <row r="91" spans="1:29">
      <c r="A91" s="13">
        <v>1</v>
      </c>
      <c r="B91" s="14">
        <v>1</v>
      </c>
      <c r="C91" s="14">
        <v>0</v>
      </c>
      <c r="D91" s="14">
        <v>1</v>
      </c>
      <c r="E91" s="14">
        <v>1</v>
      </c>
      <c r="F91" s="14">
        <v>1</v>
      </c>
      <c r="G91" s="8">
        <f t="shared" si="20"/>
        <v>0.90212718652363955</v>
      </c>
      <c r="H91" s="8">
        <f t="shared" si="21"/>
        <v>0.86944507496857348</v>
      </c>
      <c r="I91" s="8"/>
      <c r="J91" s="9">
        <f t="shared" si="32"/>
        <v>0.68245306136316564</v>
      </c>
      <c r="K91" s="9">
        <f t="shared" si="33"/>
        <v>0.31741067859203875</v>
      </c>
      <c r="L91" s="9">
        <f t="shared" si="34"/>
        <v>0.53863363967343736</v>
      </c>
      <c r="M91" s="9">
        <f t="shared" si="35"/>
        <v>0.57865046499944595</v>
      </c>
      <c r="N91" s="9">
        <f t="shared" si="36"/>
        <v>-0.19247023895696758</v>
      </c>
      <c r="O91" s="9">
        <f t="shared" si="37"/>
        <v>-0.3966758113706183</v>
      </c>
      <c r="P91" s="9">
        <f t="shared" si="38"/>
        <v>-6.9573536964485649E-2</v>
      </c>
      <c r="Q91" s="9"/>
      <c r="R91" s="16">
        <f t="shared" si="22"/>
        <v>0.61809718432798089</v>
      </c>
      <c r="S91" s="22">
        <f t="shared" si="23"/>
        <v>0</v>
      </c>
      <c r="T91" s="25">
        <f t="shared" si="24"/>
        <v>-1.1745104004860032E-2</v>
      </c>
      <c r="U91" s="25">
        <f t="shared" si="25"/>
        <v>-1.5667079737226225E-2</v>
      </c>
      <c r="V91" s="25">
        <f t="shared" si="26"/>
        <v>-6.1721837495368427E-3</v>
      </c>
      <c r="W91" s="25">
        <f t="shared" si="27"/>
        <v>-1.5667079737226225E-2</v>
      </c>
      <c r="X91" s="25">
        <f t="shared" si="28"/>
        <v>-0.3948711607742838</v>
      </c>
      <c r="Y91" s="25">
        <f t="shared" si="29"/>
        <v>-0.38056583496314833</v>
      </c>
      <c r="Z91" s="26">
        <f t="shared" si="30"/>
        <v>-0.18542915529839427</v>
      </c>
      <c r="AA91" s="9"/>
      <c r="AB91" s="16">
        <f t="shared" si="31"/>
        <v>0.61809718432798089</v>
      </c>
      <c r="AC91" s="1">
        <v>1</v>
      </c>
    </row>
    <row r="92" spans="1:29">
      <c r="A92" s="7">
        <v>0</v>
      </c>
      <c r="B92" s="7">
        <v>0</v>
      </c>
      <c r="C92" s="8">
        <v>0</v>
      </c>
      <c r="D92" s="8">
        <v>1</v>
      </c>
      <c r="E92" s="8">
        <v>1</v>
      </c>
      <c r="F92" s="8">
        <v>1</v>
      </c>
      <c r="G92" s="8">
        <f t="shared" si="20"/>
        <v>0.7310585786300049</v>
      </c>
      <c r="H92" s="8">
        <f t="shared" si="21"/>
        <v>0.7310585786300049</v>
      </c>
      <c r="I92" s="8"/>
      <c r="J92" s="9">
        <f t="shared" si="32"/>
        <v>0.67070795735830557</v>
      </c>
      <c r="K92" s="9">
        <f t="shared" si="33"/>
        <v>0.3017435988548125</v>
      </c>
      <c r="L92" s="9">
        <f t="shared" si="34"/>
        <v>0.53246145592390048</v>
      </c>
      <c r="M92" s="9">
        <f t="shared" si="35"/>
        <v>0.56298338526221969</v>
      </c>
      <c r="N92" s="9">
        <f t="shared" si="36"/>
        <v>-0.58734139973125132</v>
      </c>
      <c r="O92" s="9">
        <f t="shared" si="37"/>
        <v>-0.77724164633376658</v>
      </c>
      <c r="P92" s="9">
        <f t="shared" si="38"/>
        <v>-0.25500269226287992</v>
      </c>
      <c r="Q92" s="9"/>
      <c r="R92" s="16">
        <f t="shared" si="22"/>
        <v>0.50060246418871313</v>
      </c>
      <c r="S92" s="22">
        <f t="shared" si="23"/>
        <v>1</v>
      </c>
      <c r="T92" s="25">
        <f t="shared" si="24"/>
        <v>0</v>
      </c>
      <c r="U92" s="25">
        <f t="shared" si="25"/>
        <v>0</v>
      </c>
      <c r="V92" s="25">
        <f t="shared" si="26"/>
        <v>0</v>
      </c>
      <c r="W92" s="25">
        <f t="shared" si="27"/>
        <v>0</v>
      </c>
      <c r="X92" s="25">
        <f t="shared" si="28"/>
        <v>-0.27447689594584168</v>
      </c>
      <c r="Y92" s="25">
        <f t="shared" si="29"/>
        <v>-0.27447689594584168</v>
      </c>
      <c r="Z92" s="26">
        <f t="shared" si="30"/>
        <v>-0.15018073925661393</v>
      </c>
      <c r="AA92" s="9"/>
      <c r="AB92" s="16">
        <f t="shared" si="31"/>
        <v>0.50060246418871313</v>
      </c>
    </row>
    <row r="93" spans="1:29">
      <c r="A93" s="11">
        <v>0</v>
      </c>
      <c r="B93" s="12">
        <v>1</v>
      </c>
      <c r="C93" s="12">
        <v>1</v>
      </c>
      <c r="D93" s="12">
        <v>1</v>
      </c>
      <c r="E93" s="12">
        <v>1</v>
      </c>
      <c r="F93" s="12">
        <v>1</v>
      </c>
      <c r="G93" s="8">
        <f t="shared" si="20"/>
        <v>0.82236616918516114</v>
      </c>
      <c r="H93" s="8">
        <f t="shared" si="21"/>
        <v>0.82678103261902469</v>
      </c>
      <c r="I93" s="8"/>
      <c r="J93" s="9">
        <f t="shared" si="32"/>
        <v>0.67070795735830557</v>
      </c>
      <c r="K93" s="9">
        <f t="shared" si="33"/>
        <v>0.3017435988548125</v>
      </c>
      <c r="L93" s="9">
        <f t="shared" si="34"/>
        <v>0.53246145592390048</v>
      </c>
      <c r="M93" s="9">
        <f t="shared" si="35"/>
        <v>0.56298338526221969</v>
      </c>
      <c r="N93" s="9">
        <f t="shared" si="36"/>
        <v>-0.861818295677093</v>
      </c>
      <c r="O93" s="9">
        <f t="shared" si="37"/>
        <v>-1.0517185422796083</v>
      </c>
      <c r="P93" s="9">
        <f t="shared" si="38"/>
        <v>-0.40518343151949388</v>
      </c>
      <c r="Q93" s="9"/>
      <c r="R93" s="16">
        <f t="shared" si="22"/>
        <v>0.35933049833584169</v>
      </c>
      <c r="S93" s="22">
        <f t="shared" si="23"/>
        <v>1</v>
      </c>
      <c r="T93" s="25">
        <f t="shared" si="24"/>
        <v>0</v>
      </c>
      <c r="U93" s="25">
        <f t="shared" si="25"/>
        <v>0</v>
      </c>
      <c r="V93" s="25">
        <f t="shared" si="26"/>
        <v>1.5721571514877779E-2</v>
      </c>
      <c r="W93" s="25">
        <f t="shared" si="27"/>
        <v>3.3737574210814858E-2</v>
      </c>
      <c r="X93" s="25">
        <f t="shared" si="28"/>
        <v>0.36387202782245026</v>
      </c>
      <c r="Y93" s="25">
        <f t="shared" si="29"/>
        <v>0.36582547066875659</v>
      </c>
      <c r="Z93" s="26">
        <f t="shared" si="30"/>
        <v>0.19220085049924751</v>
      </c>
      <c r="AA93" s="9"/>
      <c r="AB93" s="16">
        <f t="shared" si="31"/>
        <v>0.64066950166415837</v>
      </c>
    </row>
    <row r="94" spans="1:29">
      <c r="A94" s="11">
        <v>1</v>
      </c>
      <c r="B94" s="12">
        <v>0</v>
      </c>
      <c r="C94" s="12">
        <v>1</v>
      </c>
      <c r="D94" s="12">
        <v>1</v>
      </c>
      <c r="E94" s="12">
        <v>1</v>
      </c>
      <c r="F94" s="12">
        <v>1</v>
      </c>
      <c r="G94" s="8">
        <f t="shared" si="20"/>
        <v>0.84167018742465027</v>
      </c>
      <c r="H94" s="8">
        <f t="shared" si="21"/>
        <v>0.78612828162571868</v>
      </c>
      <c r="I94" s="8"/>
      <c r="J94" s="9">
        <f t="shared" si="32"/>
        <v>0.67070795735830557</v>
      </c>
      <c r="K94" s="9">
        <f t="shared" si="33"/>
        <v>0.3017435988548125</v>
      </c>
      <c r="L94" s="9">
        <f t="shared" si="34"/>
        <v>0.54818302743877823</v>
      </c>
      <c r="M94" s="9">
        <f t="shared" si="35"/>
        <v>0.5967209594730345</v>
      </c>
      <c r="N94" s="9">
        <f t="shared" si="36"/>
        <v>-0.49794626785464274</v>
      </c>
      <c r="O94" s="9">
        <f t="shared" si="37"/>
        <v>-0.68589307161085167</v>
      </c>
      <c r="P94" s="9">
        <f t="shared" si="38"/>
        <v>-0.21298258102024636</v>
      </c>
      <c r="Q94" s="9"/>
      <c r="R94" s="16">
        <f t="shared" si="22"/>
        <v>0.51042187271558148</v>
      </c>
      <c r="S94" s="22">
        <f t="shared" si="23"/>
        <v>1</v>
      </c>
      <c r="T94" s="25">
        <f t="shared" si="24"/>
        <v>1.536988784614981E-2</v>
      </c>
      <c r="U94" s="25">
        <f t="shared" si="25"/>
        <v>2.076162582022674E-2</v>
      </c>
      <c r="V94" s="25">
        <f t="shared" si="26"/>
        <v>0</v>
      </c>
      <c r="W94" s="25">
        <f t="shared" si="27"/>
        <v>0</v>
      </c>
      <c r="X94" s="25">
        <f t="shared" si="28"/>
        <v>0.30891321630959101</v>
      </c>
      <c r="Y94" s="25">
        <f t="shared" si="29"/>
        <v>0.288528000085156</v>
      </c>
      <c r="Z94" s="26">
        <f t="shared" si="30"/>
        <v>0.14687343818532556</v>
      </c>
      <c r="AA94" s="9"/>
      <c r="AB94" s="16">
        <f t="shared" si="31"/>
        <v>0.48957812728441852</v>
      </c>
    </row>
    <row r="95" spans="1:29">
      <c r="A95" s="13">
        <v>1</v>
      </c>
      <c r="B95" s="14">
        <v>1</v>
      </c>
      <c r="C95" s="14">
        <v>0</v>
      </c>
      <c r="D95" s="14">
        <v>1</v>
      </c>
      <c r="E95" s="14">
        <v>1</v>
      </c>
      <c r="F95" s="14">
        <v>1</v>
      </c>
      <c r="G95" s="8">
        <f t="shared" si="20"/>
        <v>0.90328423678866598</v>
      </c>
      <c r="H95" s="8">
        <f t="shared" si="21"/>
        <v>0.87205211831288121</v>
      </c>
      <c r="I95" s="8"/>
      <c r="J95" s="9">
        <f t="shared" si="32"/>
        <v>0.68607784520445536</v>
      </c>
      <c r="K95" s="9">
        <f t="shared" si="33"/>
        <v>0.32250522467503923</v>
      </c>
      <c r="L95" s="9">
        <f t="shared" si="34"/>
        <v>0.54818302743877823</v>
      </c>
      <c r="M95" s="9">
        <f t="shared" si="35"/>
        <v>0.5967209594730345</v>
      </c>
      <c r="N95" s="9">
        <f t="shared" si="36"/>
        <v>-0.18903305154505173</v>
      </c>
      <c r="O95" s="9">
        <f t="shared" si="37"/>
        <v>-0.39736507152569567</v>
      </c>
      <c r="P95" s="9">
        <f t="shared" si="38"/>
        <v>-6.6109142834920809E-2</v>
      </c>
      <c r="Q95" s="9"/>
      <c r="R95" s="16">
        <f t="shared" si="22"/>
        <v>0.61839146079582441</v>
      </c>
      <c r="S95" s="22">
        <f t="shared" si="23"/>
        <v>0</v>
      </c>
      <c r="T95" s="25">
        <f t="shared" si="24"/>
        <v>-1.1771792407734004E-2</v>
      </c>
      <c r="U95" s="25">
        <f t="shared" si="25"/>
        <v>-1.5573220457754363E-2</v>
      </c>
      <c r="V95" s="25">
        <f t="shared" si="26"/>
        <v>-6.1146035004583229E-3</v>
      </c>
      <c r="W95" s="25">
        <f t="shared" si="27"/>
        <v>-1.5573220457754363E-2</v>
      </c>
      <c r="X95" s="25">
        <f t="shared" si="28"/>
        <v>-0.39544923362873913</v>
      </c>
      <c r="Y95" s="25">
        <f t="shared" si="29"/>
        <v>-0.38177610969627679</v>
      </c>
      <c r="Z95" s="26">
        <f t="shared" si="30"/>
        <v>-0.18551743823874731</v>
      </c>
      <c r="AA95" s="9"/>
      <c r="AB95" s="16">
        <f t="shared" si="31"/>
        <v>0.61839146079582441</v>
      </c>
      <c r="AC95" s="1">
        <v>2</v>
      </c>
    </row>
    <row r="96" spans="1:29">
      <c r="A96" s="7">
        <v>0</v>
      </c>
      <c r="B96" s="7">
        <v>0</v>
      </c>
      <c r="C96" s="8">
        <v>0</v>
      </c>
      <c r="D96" s="8">
        <v>1</v>
      </c>
      <c r="E96" s="8">
        <v>1</v>
      </c>
      <c r="F96" s="8">
        <v>1</v>
      </c>
      <c r="G96" s="8">
        <f t="shared" si="20"/>
        <v>0.7310585786300049</v>
      </c>
      <c r="H96" s="8">
        <f t="shared" si="21"/>
        <v>0.7310585786300049</v>
      </c>
      <c r="I96" s="8"/>
      <c r="J96" s="9">
        <f t="shared" si="32"/>
        <v>0.6743060527967214</v>
      </c>
      <c r="K96" s="9">
        <f t="shared" si="33"/>
        <v>0.30693200421728484</v>
      </c>
      <c r="L96" s="9">
        <f t="shared" si="34"/>
        <v>0.54206842393831989</v>
      </c>
      <c r="M96" s="9">
        <f t="shared" si="35"/>
        <v>0.58114773901528016</v>
      </c>
      <c r="N96" s="9">
        <f t="shared" si="36"/>
        <v>-0.58448228517379086</v>
      </c>
      <c r="O96" s="9">
        <f t="shared" si="37"/>
        <v>-0.7791411812219724</v>
      </c>
      <c r="P96" s="9">
        <f t="shared" si="38"/>
        <v>-0.25162658107366809</v>
      </c>
      <c r="Q96" s="9"/>
      <c r="R96" s="16">
        <f t="shared" si="22"/>
        <v>0.50077784109005075</v>
      </c>
      <c r="S96" s="22">
        <f t="shared" si="23"/>
        <v>1</v>
      </c>
      <c r="T96" s="25">
        <f t="shared" si="24"/>
        <v>0</v>
      </c>
      <c r="U96" s="25">
        <f t="shared" si="25"/>
        <v>0</v>
      </c>
      <c r="V96" s="25">
        <f t="shared" si="26"/>
        <v>0</v>
      </c>
      <c r="W96" s="25">
        <f t="shared" si="27"/>
        <v>0</v>
      </c>
      <c r="X96" s="25">
        <f t="shared" si="28"/>
        <v>-0.27457278802939128</v>
      </c>
      <c r="Y96" s="25">
        <f t="shared" si="29"/>
        <v>-0.27457278802939128</v>
      </c>
      <c r="Z96" s="26">
        <f t="shared" si="30"/>
        <v>-0.15023335232701521</v>
      </c>
      <c r="AA96" s="9"/>
      <c r="AB96" s="16">
        <f t="shared" si="31"/>
        <v>0.50077784109005075</v>
      </c>
    </row>
    <row r="97" spans="1:29">
      <c r="A97" s="11">
        <v>0</v>
      </c>
      <c r="B97" s="12">
        <v>1</v>
      </c>
      <c r="C97" s="12">
        <v>1</v>
      </c>
      <c r="D97" s="12">
        <v>1</v>
      </c>
      <c r="E97" s="12">
        <v>1</v>
      </c>
      <c r="F97" s="12">
        <v>1</v>
      </c>
      <c r="G97" s="8">
        <f t="shared" si="20"/>
        <v>0.82376521203948017</v>
      </c>
      <c r="H97" s="8">
        <f t="shared" si="21"/>
        <v>0.82936700439835132</v>
      </c>
      <c r="I97" s="8"/>
      <c r="J97" s="9">
        <f t="shared" si="32"/>
        <v>0.6743060527967214</v>
      </c>
      <c r="K97" s="9">
        <f t="shared" si="33"/>
        <v>0.30693200421728484</v>
      </c>
      <c r="L97" s="9">
        <f t="shared" si="34"/>
        <v>0.54206842393831989</v>
      </c>
      <c r="M97" s="9">
        <f t="shared" si="35"/>
        <v>0.58114773901528016</v>
      </c>
      <c r="N97" s="9">
        <f t="shared" si="36"/>
        <v>-0.85905507320318208</v>
      </c>
      <c r="O97" s="9">
        <f t="shared" si="37"/>
        <v>-1.0537139692513637</v>
      </c>
      <c r="P97" s="9">
        <f t="shared" si="38"/>
        <v>-0.40185993340068327</v>
      </c>
      <c r="Q97" s="9"/>
      <c r="R97" s="16">
        <f t="shared" si="22"/>
        <v>0.35857020174230081</v>
      </c>
      <c r="S97" s="22">
        <f t="shared" si="23"/>
        <v>1</v>
      </c>
      <c r="T97" s="25">
        <f t="shared" si="24"/>
        <v>0</v>
      </c>
      <c r="U97" s="25">
        <f t="shared" si="25"/>
        <v>0</v>
      </c>
      <c r="V97" s="25">
        <f t="shared" si="26"/>
        <v>1.5669994709432436E-2</v>
      </c>
      <c r="W97" s="25">
        <f t="shared" si="27"/>
        <v>3.3634823911737777E-2</v>
      </c>
      <c r="X97" s="25">
        <f t="shared" si="28"/>
        <v>0.36458362699421243</v>
      </c>
      <c r="Y97" s="25">
        <f t="shared" si="29"/>
        <v>0.36706287926903153</v>
      </c>
      <c r="Z97" s="26">
        <f t="shared" si="30"/>
        <v>0.19242893947730974</v>
      </c>
      <c r="AA97" s="9"/>
      <c r="AB97" s="16">
        <f t="shared" si="31"/>
        <v>0.64142979825769919</v>
      </c>
    </row>
    <row r="98" spans="1:29">
      <c r="A98" s="11">
        <v>1</v>
      </c>
      <c r="B98" s="12">
        <v>0</v>
      </c>
      <c r="C98" s="12">
        <v>1</v>
      </c>
      <c r="D98" s="12">
        <v>1</v>
      </c>
      <c r="E98" s="12">
        <v>1</v>
      </c>
      <c r="F98" s="12">
        <v>1</v>
      </c>
      <c r="G98" s="8">
        <f t="shared" si="20"/>
        <v>0.84214908570285907</v>
      </c>
      <c r="H98" s="8">
        <f t="shared" si="21"/>
        <v>0.78699931631772635</v>
      </c>
      <c r="I98" s="8"/>
      <c r="J98" s="9">
        <f t="shared" si="32"/>
        <v>0.6743060527967214</v>
      </c>
      <c r="K98" s="9">
        <f t="shared" si="33"/>
        <v>0.30693200421728484</v>
      </c>
      <c r="L98" s="9">
        <f t="shared" si="34"/>
        <v>0.55773841864775231</v>
      </c>
      <c r="M98" s="9">
        <f t="shared" si="35"/>
        <v>0.61478256292701794</v>
      </c>
      <c r="N98" s="9">
        <f t="shared" si="36"/>
        <v>-0.49447144620896966</v>
      </c>
      <c r="O98" s="9">
        <f t="shared" si="37"/>
        <v>-0.68665108998233215</v>
      </c>
      <c r="P98" s="9">
        <f t="shared" si="38"/>
        <v>-0.20943099392337353</v>
      </c>
      <c r="Q98" s="9"/>
      <c r="R98" s="16">
        <f t="shared" si="22"/>
        <v>0.51079516849389595</v>
      </c>
      <c r="S98" s="22">
        <f t="shared" si="23"/>
        <v>1</v>
      </c>
      <c r="T98" s="25">
        <f t="shared" si="24"/>
        <v>1.5368114351816623E-2</v>
      </c>
      <c r="U98" s="25">
        <f t="shared" si="25"/>
        <v>2.0737408322402048E-2</v>
      </c>
      <c r="V98" s="25">
        <f t="shared" si="26"/>
        <v>0</v>
      </c>
      <c r="W98" s="25">
        <f t="shared" si="27"/>
        <v>0</v>
      </c>
      <c r="X98" s="25">
        <f t="shared" si="28"/>
        <v>0.30884351890440553</v>
      </c>
      <c r="Y98" s="25">
        <f t="shared" si="29"/>
        <v>0.28861830090816992</v>
      </c>
      <c r="Z98" s="26">
        <f t="shared" si="30"/>
        <v>0.1467614494518312</v>
      </c>
      <c r="AA98" s="9"/>
      <c r="AB98" s="16">
        <f t="shared" si="31"/>
        <v>0.48920483150610405</v>
      </c>
    </row>
    <row r="99" spans="1:29">
      <c r="A99" s="13">
        <v>1</v>
      </c>
      <c r="B99" s="14">
        <v>1</v>
      </c>
      <c r="C99" s="14">
        <v>0</v>
      </c>
      <c r="D99" s="14">
        <v>1</v>
      </c>
      <c r="E99" s="14">
        <v>1</v>
      </c>
      <c r="F99" s="14">
        <v>1</v>
      </c>
      <c r="G99" s="8">
        <f t="shared" si="20"/>
        <v>0.90442711627571648</v>
      </c>
      <c r="H99" s="8">
        <f t="shared" si="21"/>
        <v>0.87462127150034374</v>
      </c>
      <c r="I99" s="8"/>
      <c r="J99" s="9">
        <f t="shared" si="32"/>
        <v>0.68967416714853802</v>
      </c>
      <c r="K99" s="9">
        <f t="shared" si="33"/>
        <v>0.3276694125396869</v>
      </c>
      <c r="L99" s="9">
        <f t="shared" si="34"/>
        <v>0.55773841864775231</v>
      </c>
      <c r="M99" s="9">
        <f t="shared" si="35"/>
        <v>0.61478256292701794</v>
      </c>
      <c r="N99" s="9">
        <f t="shared" si="36"/>
        <v>-0.18562792730456412</v>
      </c>
      <c r="O99" s="9">
        <f t="shared" si="37"/>
        <v>-0.39803278907416223</v>
      </c>
      <c r="P99" s="9">
        <f t="shared" si="38"/>
        <v>-6.2669544471542327E-2</v>
      </c>
      <c r="Q99" s="9"/>
      <c r="R99" s="16">
        <f t="shared" si="22"/>
        <v>0.61868846138409106</v>
      </c>
      <c r="S99" s="22">
        <f t="shared" si="23"/>
        <v>0</v>
      </c>
      <c r="T99" s="25">
        <f t="shared" si="24"/>
        <v>-1.1794700161087177E-2</v>
      </c>
      <c r="U99" s="25">
        <f t="shared" si="25"/>
        <v>-1.5473055239161536E-2</v>
      </c>
      <c r="V99" s="25">
        <f t="shared" si="26"/>
        <v>-6.0572175447728763E-3</v>
      </c>
      <c r="W99" s="25">
        <f t="shared" si="27"/>
        <v>-1.5473055239161536E-2</v>
      </c>
      <c r="X99" s="25">
        <f t="shared" si="28"/>
        <v>-0.39602154135033607</v>
      </c>
      <c r="Y99" s="25">
        <f t="shared" si="29"/>
        <v>-0.38297045478208069</v>
      </c>
      <c r="Z99" s="26">
        <f t="shared" si="30"/>
        <v>-0.18560653841522731</v>
      </c>
      <c r="AA99" s="9"/>
      <c r="AB99" s="16">
        <f t="shared" si="31"/>
        <v>0.61868846138409106</v>
      </c>
      <c r="AC99" s="1">
        <v>1</v>
      </c>
    </row>
    <row r="100" spans="1:29">
      <c r="A100" s="7">
        <v>0</v>
      </c>
      <c r="B100" s="7">
        <v>0</v>
      </c>
      <c r="C100" s="8">
        <v>0</v>
      </c>
      <c r="D100" s="8">
        <v>1</v>
      </c>
      <c r="E100" s="8">
        <v>1</v>
      </c>
      <c r="F100" s="8">
        <v>1</v>
      </c>
      <c r="G100" s="8">
        <f t="shared" si="20"/>
        <v>0.7310585786300049</v>
      </c>
      <c r="H100" s="8">
        <f t="shared" si="21"/>
        <v>0.7310585786300049</v>
      </c>
      <c r="I100" s="8"/>
      <c r="J100" s="9">
        <f t="shared" si="32"/>
        <v>0.67787946698745083</v>
      </c>
      <c r="K100" s="9">
        <f t="shared" si="33"/>
        <v>0.31219635730052536</v>
      </c>
      <c r="L100" s="9">
        <f t="shared" si="34"/>
        <v>0.55168120110297947</v>
      </c>
      <c r="M100" s="9">
        <f t="shared" si="35"/>
        <v>0.5993095076878564</v>
      </c>
      <c r="N100" s="9">
        <f t="shared" si="36"/>
        <v>-0.58164946865490019</v>
      </c>
      <c r="O100" s="9">
        <f t="shared" si="37"/>
        <v>-0.78100324385624287</v>
      </c>
      <c r="P100" s="9">
        <f t="shared" si="38"/>
        <v>-0.24827608288676964</v>
      </c>
      <c r="Q100" s="9"/>
      <c r="R100" s="16">
        <f t="shared" si="22"/>
        <v>0.50095526004405744</v>
      </c>
      <c r="S100" s="22">
        <f t="shared" si="23"/>
        <v>1</v>
      </c>
      <c r="T100" s="25">
        <f t="shared" si="24"/>
        <v>0</v>
      </c>
      <c r="U100" s="25">
        <f t="shared" si="25"/>
        <v>0</v>
      </c>
      <c r="V100" s="25">
        <f t="shared" si="26"/>
        <v>0</v>
      </c>
      <c r="W100" s="25">
        <f t="shared" si="27"/>
        <v>0</v>
      </c>
      <c r="X100" s="25">
        <f t="shared" si="28"/>
        <v>-0.27466972770171105</v>
      </c>
      <c r="Y100" s="25">
        <f t="shared" si="29"/>
        <v>-0.27466972770171105</v>
      </c>
      <c r="Z100" s="26">
        <f t="shared" si="30"/>
        <v>-0.15028657801321724</v>
      </c>
      <c r="AA100" s="9"/>
      <c r="AB100" s="16">
        <f t="shared" si="31"/>
        <v>0.50095526004405744</v>
      </c>
    </row>
    <row r="101" spans="1:29">
      <c r="A101" s="11">
        <v>0</v>
      </c>
      <c r="B101" s="12">
        <v>1</v>
      </c>
      <c r="C101" s="12">
        <v>1</v>
      </c>
      <c r="D101" s="12">
        <v>1</v>
      </c>
      <c r="E101" s="12">
        <v>1</v>
      </c>
      <c r="F101" s="12">
        <v>1</v>
      </c>
      <c r="G101" s="8">
        <f t="shared" si="20"/>
        <v>0.82515641688214425</v>
      </c>
      <c r="H101" s="8">
        <f t="shared" si="21"/>
        <v>0.83192185718428846</v>
      </c>
      <c r="I101" s="8"/>
      <c r="J101" s="9">
        <f t="shared" si="32"/>
        <v>0.67787946698745083</v>
      </c>
      <c r="K101" s="9">
        <f t="shared" si="33"/>
        <v>0.31219635730052536</v>
      </c>
      <c r="L101" s="9">
        <f t="shared" si="34"/>
        <v>0.55168120110297947</v>
      </c>
      <c r="M101" s="9">
        <f t="shared" si="35"/>
        <v>0.5993095076878564</v>
      </c>
      <c r="N101" s="9">
        <f t="shared" si="36"/>
        <v>-0.85631919635661125</v>
      </c>
      <c r="O101" s="9">
        <f t="shared" si="37"/>
        <v>-1.055672971557954</v>
      </c>
      <c r="P101" s="9">
        <f t="shared" si="38"/>
        <v>-0.39856266089998688</v>
      </c>
      <c r="Q101" s="9"/>
      <c r="R101" s="16">
        <f t="shared" si="22"/>
        <v>0.35782088989100241</v>
      </c>
      <c r="S101" s="22">
        <f t="shared" si="23"/>
        <v>1</v>
      </c>
      <c r="T101" s="25">
        <f t="shared" si="24"/>
        <v>0</v>
      </c>
      <c r="U101" s="25">
        <f t="shared" si="25"/>
        <v>0</v>
      </c>
      <c r="V101" s="25">
        <f t="shared" si="26"/>
        <v>1.5617313785166441E-2</v>
      </c>
      <c r="W101" s="25">
        <f t="shared" si="27"/>
        <v>3.3523554023913493E-2</v>
      </c>
      <c r="X101" s="25">
        <f t="shared" si="28"/>
        <v>0.36528814296378975</v>
      </c>
      <c r="Y101" s="25">
        <f t="shared" si="29"/>
        <v>0.36828313285145331</v>
      </c>
      <c r="Z101" s="26">
        <f t="shared" si="30"/>
        <v>0.19265373303269925</v>
      </c>
      <c r="AA101" s="9"/>
      <c r="AB101" s="16">
        <f t="shared" si="31"/>
        <v>0.64217911010899753</v>
      </c>
    </row>
    <row r="102" spans="1:29">
      <c r="A102" s="11">
        <v>1</v>
      </c>
      <c r="B102" s="12">
        <v>0</v>
      </c>
      <c r="C102" s="12">
        <v>1</v>
      </c>
      <c r="D102" s="12">
        <v>1</v>
      </c>
      <c r="E102" s="12">
        <v>1</v>
      </c>
      <c r="F102" s="12">
        <v>1</v>
      </c>
      <c r="G102" s="8">
        <f t="shared" si="20"/>
        <v>0.84262353337240459</v>
      </c>
      <c r="H102" s="8">
        <f t="shared" si="21"/>
        <v>0.78788045383989591</v>
      </c>
      <c r="I102" s="8"/>
      <c r="J102" s="9">
        <f t="shared" si="32"/>
        <v>0.67787946698745083</v>
      </c>
      <c r="K102" s="9">
        <f t="shared" si="33"/>
        <v>0.31219635730052536</v>
      </c>
      <c r="L102" s="9">
        <f t="shared" si="34"/>
        <v>0.56729851488814587</v>
      </c>
      <c r="M102" s="9">
        <f t="shared" si="35"/>
        <v>0.6328330617117699</v>
      </c>
      <c r="N102" s="9">
        <f t="shared" si="36"/>
        <v>-0.49103105339282149</v>
      </c>
      <c r="O102" s="9">
        <f t="shared" si="37"/>
        <v>-0.68738983870650072</v>
      </c>
      <c r="P102" s="9">
        <f t="shared" si="38"/>
        <v>-0.20590892786728762</v>
      </c>
      <c r="Q102" s="9"/>
      <c r="R102" s="16">
        <f t="shared" si="22"/>
        <v>0.51116430923602796</v>
      </c>
      <c r="S102" s="22">
        <f t="shared" si="23"/>
        <v>1</v>
      </c>
      <c r="T102" s="25">
        <f t="shared" si="24"/>
        <v>1.5367695828478085E-2</v>
      </c>
      <c r="U102" s="25">
        <f t="shared" si="25"/>
        <v>2.0713317146565699E-2</v>
      </c>
      <c r="V102" s="25">
        <f t="shared" si="26"/>
        <v>0</v>
      </c>
      <c r="W102" s="25">
        <f t="shared" si="27"/>
        <v>0</v>
      </c>
      <c r="X102" s="25">
        <f t="shared" si="28"/>
        <v>0.3087743212028301</v>
      </c>
      <c r="Y102" s="25">
        <f t="shared" si="29"/>
        <v>0.28871404926198885</v>
      </c>
      <c r="Z102" s="26">
        <f t="shared" si="30"/>
        <v>0.1466507072291916</v>
      </c>
      <c r="AA102" s="9"/>
      <c r="AB102" s="16">
        <f t="shared" si="31"/>
        <v>0.48883569076397204</v>
      </c>
    </row>
    <row r="103" spans="1:29">
      <c r="A103" s="13">
        <v>1</v>
      </c>
      <c r="B103" s="14">
        <v>1</v>
      </c>
      <c r="C103" s="14">
        <v>0</v>
      </c>
      <c r="D103" s="14">
        <v>1</v>
      </c>
      <c r="E103" s="14">
        <v>1</v>
      </c>
      <c r="F103" s="14">
        <v>1</v>
      </c>
      <c r="G103" s="8">
        <f t="shared" si="20"/>
        <v>0.90555630996218472</v>
      </c>
      <c r="H103" s="8">
        <f t="shared" si="21"/>
        <v>0.87715310552142689</v>
      </c>
      <c r="I103" s="8"/>
      <c r="J103" s="9">
        <f t="shared" si="32"/>
        <v>0.69324716281592891</v>
      </c>
      <c r="K103" s="9">
        <f t="shared" si="33"/>
        <v>0.33290967444709108</v>
      </c>
      <c r="L103" s="9">
        <f t="shared" si="34"/>
        <v>0.56729851488814587</v>
      </c>
      <c r="M103" s="9">
        <f t="shared" si="35"/>
        <v>0.6328330617117699</v>
      </c>
      <c r="N103" s="9">
        <f t="shared" si="36"/>
        <v>-0.18225673218999139</v>
      </c>
      <c r="O103" s="9">
        <f t="shared" si="37"/>
        <v>-0.39867578944451187</v>
      </c>
      <c r="P103" s="9">
        <f t="shared" si="38"/>
        <v>-5.9258220638096021E-2</v>
      </c>
      <c r="Q103" s="9"/>
      <c r="R103" s="16">
        <f t="shared" si="22"/>
        <v>0.61898836405213109</v>
      </c>
      <c r="S103" s="22">
        <f t="shared" si="23"/>
        <v>0</v>
      </c>
      <c r="T103" s="25">
        <f t="shared" si="24"/>
        <v>-1.18138725774747E-2</v>
      </c>
      <c r="U103" s="25">
        <f t="shared" si="25"/>
        <v>-1.5366802772395308E-2</v>
      </c>
      <c r="V103" s="25">
        <f t="shared" si="26"/>
        <v>-6.0000157955593268E-3</v>
      </c>
      <c r="W103" s="25">
        <f t="shared" si="27"/>
        <v>-1.5366802772395308E-2</v>
      </c>
      <c r="X103" s="25">
        <f t="shared" si="28"/>
        <v>-0.39658832501695845</v>
      </c>
      <c r="Y103" s="25">
        <f t="shared" si="29"/>
        <v>-0.38414914354325769</v>
      </c>
      <c r="Z103" s="26">
        <f t="shared" si="30"/>
        <v>-0.18569650921563932</v>
      </c>
      <c r="AA103" s="9"/>
      <c r="AB103" s="16">
        <f t="shared" si="31"/>
        <v>0.61898836405213109</v>
      </c>
      <c r="AC103" s="1">
        <v>1</v>
      </c>
    </row>
    <row r="104" spans="1:29">
      <c r="A104" s="7">
        <v>0</v>
      </c>
      <c r="B104" s="7">
        <v>0</v>
      </c>
      <c r="C104" s="8">
        <v>0</v>
      </c>
      <c r="D104" s="8">
        <v>1</v>
      </c>
      <c r="E104" s="8">
        <v>1</v>
      </c>
      <c r="F104" s="8">
        <v>1</v>
      </c>
      <c r="G104" s="8">
        <f t="shared" si="20"/>
        <v>0.7310585786300049</v>
      </c>
      <c r="H104" s="8">
        <f t="shared" si="21"/>
        <v>0.7310585786300049</v>
      </c>
      <c r="I104" s="8"/>
      <c r="J104" s="9">
        <f t="shared" si="32"/>
        <v>0.68143329023845423</v>
      </c>
      <c r="K104" s="9">
        <f t="shared" si="33"/>
        <v>0.31754287167469575</v>
      </c>
      <c r="L104" s="9">
        <f t="shared" si="34"/>
        <v>0.56129849909258656</v>
      </c>
      <c r="M104" s="9">
        <f t="shared" si="35"/>
        <v>0.61746625893937457</v>
      </c>
      <c r="N104" s="9">
        <f t="shared" si="36"/>
        <v>-0.5788450572069499</v>
      </c>
      <c r="O104" s="9">
        <f t="shared" si="37"/>
        <v>-0.78282493298776956</v>
      </c>
      <c r="P104" s="9">
        <f t="shared" si="38"/>
        <v>-0.24495472985373534</v>
      </c>
      <c r="Q104" s="9"/>
      <c r="R104" s="16">
        <f t="shared" si="22"/>
        <v>0.50113486615244862</v>
      </c>
      <c r="S104" s="22">
        <f t="shared" si="23"/>
        <v>1</v>
      </c>
      <c r="T104" s="25">
        <f t="shared" si="24"/>
        <v>0</v>
      </c>
      <c r="U104" s="25">
        <f t="shared" si="25"/>
        <v>0</v>
      </c>
      <c r="V104" s="25">
        <f t="shared" si="26"/>
        <v>0</v>
      </c>
      <c r="W104" s="25">
        <f t="shared" si="27"/>
        <v>0</v>
      </c>
      <c r="X104" s="25">
        <f t="shared" si="28"/>
        <v>-0.27476779168917942</v>
      </c>
      <c r="Y104" s="25">
        <f t="shared" si="29"/>
        <v>-0.27476779168917942</v>
      </c>
      <c r="Z104" s="26">
        <f t="shared" si="30"/>
        <v>-0.15034045984573458</v>
      </c>
      <c r="AA104" s="9"/>
      <c r="AB104" s="16">
        <f t="shared" si="31"/>
        <v>0.50113486615244862</v>
      </c>
    </row>
    <row r="105" spans="1:29">
      <c r="A105" s="11">
        <v>0</v>
      </c>
      <c r="B105" s="12">
        <v>1</v>
      </c>
      <c r="C105" s="12">
        <v>1</v>
      </c>
      <c r="D105" s="12">
        <v>1</v>
      </c>
      <c r="E105" s="12">
        <v>1</v>
      </c>
      <c r="F105" s="12">
        <v>1</v>
      </c>
      <c r="G105" s="8">
        <f t="shared" si="20"/>
        <v>0.82653960019418726</v>
      </c>
      <c r="H105" s="8">
        <f t="shared" si="21"/>
        <v>0.83444539946852425</v>
      </c>
      <c r="I105" s="8"/>
      <c r="J105" s="9">
        <f t="shared" si="32"/>
        <v>0.68143329023845423</v>
      </c>
      <c r="K105" s="9">
        <f t="shared" si="33"/>
        <v>0.31754287167469575</v>
      </c>
      <c r="L105" s="9">
        <f t="shared" si="34"/>
        <v>0.56129849909258656</v>
      </c>
      <c r="M105" s="9">
        <f t="shared" si="35"/>
        <v>0.61746625893937457</v>
      </c>
      <c r="N105" s="9">
        <f t="shared" si="36"/>
        <v>-0.85361284889612932</v>
      </c>
      <c r="O105" s="9">
        <f t="shared" si="37"/>
        <v>-1.057592724676949</v>
      </c>
      <c r="P105" s="9">
        <f t="shared" si="38"/>
        <v>-0.39529518969946992</v>
      </c>
      <c r="Q105" s="9"/>
      <c r="R105" s="16">
        <f t="shared" si="22"/>
        <v>0.35708281157881588</v>
      </c>
      <c r="S105" s="22">
        <f t="shared" si="23"/>
        <v>1</v>
      </c>
      <c r="T105" s="25">
        <f t="shared" si="24"/>
        <v>0</v>
      </c>
      <c r="U105" s="25">
        <f t="shared" si="25"/>
        <v>0</v>
      </c>
      <c r="V105" s="25">
        <f t="shared" si="26"/>
        <v>1.5563562441566049E-2</v>
      </c>
      <c r="W105" s="25">
        <f t="shared" si="27"/>
        <v>3.3404023384284443E-2</v>
      </c>
      <c r="X105" s="25">
        <f t="shared" si="28"/>
        <v>0.36598555087778956</v>
      </c>
      <c r="Y105" s="25">
        <f t="shared" si="29"/>
        <v>0.3694861796460514</v>
      </c>
      <c r="Z105" s="26">
        <f t="shared" si="30"/>
        <v>0.19287515652635526</v>
      </c>
      <c r="AA105" s="9"/>
      <c r="AB105" s="16">
        <f t="shared" si="31"/>
        <v>0.64291718842118417</v>
      </c>
    </row>
    <row r="106" spans="1:29">
      <c r="A106" s="11">
        <v>1</v>
      </c>
      <c r="B106" s="12">
        <v>0</v>
      </c>
      <c r="C106" s="12">
        <v>1</v>
      </c>
      <c r="D106" s="12">
        <v>1</v>
      </c>
      <c r="E106" s="12">
        <v>1</v>
      </c>
      <c r="F106" s="12">
        <v>1</v>
      </c>
      <c r="G106" s="8">
        <f t="shared" si="20"/>
        <v>0.84309422910081677</v>
      </c>
      <c r="H106" s="8">
        <f t="shared" si="21"/>
        <v>0.78877261392257325</v>
      </c>
      <c r="I106" s="8"/>
      <c r="J106" s="9">
        <f t="shared" si="32"/>
        <v>0.68143329023845423</v>
      </c>
      <c r="K106" s="9">
        <f t="shared" si="33"/>
        <v>0.31754287167469575</v>
      </c>
      <c r="L106" s="9">
        <f t="shared" si="34"/>
        <v>0.57686206153415265</v>
      </c>
      <c r="M106" s="9">
        <f t="shared" si="35"/>
        <v>0.65087028232365896</v>
      </c>
      <c r="N106" s="9">
        <f t="shared" si="36"/>
        <v>-0.48762729801833976</v>
      </c>
      <c r="O106" s="9">
        <f t="shared" si="37"/>
        <v>-0.68810654503089763</v>
      </c>
      <c r="P106" s="9">
        <f t="shared" si="38"/>
        <v>-0.20242003317311466</v>
      </c>
      <c r="Q106" s="9"/>
      <c r="R106" s="16">
        <f t="shared" si="22"/>
        <v>0.51152911629990838</v>
      </c>
      <c r="S106" s="22">
        <f t="shared" si="23"/>
        <v>1</v>
      </c>
      <c r="T106" s="25">
        <f t="shared" si="24"/>
        <v>1.5368663459253825E-2</v>
      </c>
      <c r="U106" s="25">
        <f t="shared" si="25"/>
        <v>2.0689376760321232E-2</v>
      </c>
      <c r="V106" s="25">
        <f t="shared" si="26"/>
        <v>0</v>
      </c>
      <c r="W106" s="25">
        <f t="shared" si="27"/>
        <v>0</v>
      </c>
      <c r="X106" s="25">
        <f t="shared" si="28"/>
        <v>0.30870601657496666</v>
      </c>
      <c r="Y106" s="25">
        <f t="shared" si="29"/>
        <v>0.28881570199710643</v>
      </c>
      <c r="Z106" s="26">
        <f t="shared" si="30"/>
        <v>0.14654126511002749</v>
      </c>
      <c r="AA106" s="9"/>
      <c r="AB106" s="16">
        <f t="shared" si="31"/>
        <v>0.48847088370009162</v>
      </c>
    </row>
    <row r="107" spans="1:29">
      <c r="A107" s="13">
        <v>1</v>
      </c>
      <c r="B107" s="14">
        <v>1</v>
      </c>
      <c r="C107" s="14">
        <v>0</v>
      </c>
      <c r="D107" s="14">
        <v>1</v>
      </c>
      <c r="E107" s="14">
        <v>1</v>
      </c>
      <c r="F107" s="14">
        <v>1</v>
      </c>
      <c r="G107" s="8">
        <f t="shared" si="20"/>
        <v>0.9066722904323381</v>
      </c>
      <c r="H107" s="8">
        <f t="shared" si="21"/>
        <v>0.87964815727605861</v>
      </c>
      <c r="I107" s="8"/>
      <c r="J107" s="9">
        <f t="shared" si="32"/>
        <v>0.69680195369770803</v>
      </c>
      <c r="K107" s="9">
        <f t="shared" si="33"/>
        <v>0.33823224843501698</v>
      </c>
      <c r="L107" s="9">
        <f t="shared" si="34"/>
        <v>0.57686206153415265</v>
      </c>
      <c r="M107" s="9">
        <f t="shared" si="35"/>
        <v>0.65087028232365896</v>
      </c>
      <c r="N107" s="9">
        <f t="shared" si="36"/>
        <v>-0.1789212814433731</v>
      </c>
      <c r="O107" s="9">
        <f t="shared" si="37"/>
        <v>-0.3992908430337912</v>
      </c>
      <c r="P107" s="9">
        <f t="shared" si="38"/>
        <v>-5.587876806308717E-2</v>
      </c>
      <c r="Q107" s="9"/>
      <c r="R107" s="16">
        <f t="shared" si="22"/>
        <v>0.61929137867524242</v>
      </c>
      <c r="S107" s="22">
        <f t="shared" si="23"/>
        <v>0</v>
      </c>
      <c r="T107" s="25">
        <f t="shared" si="24"/>
        <v>-1.1829350473087412E-2</v>
      </c>
      <c r="U107" s="25">
        <f t="shared" si="25"/>
        <v>-1.5254677675671848E-2</v>
      </c>
      <c r="V107" s="25">
        <f t="shared" si="26"/>
        <v>-5.9429874410048995E-3</v>
      </c>
      <c r="W107" s="25">
        <f t="shared" si="27"/>
        <v>-1.5254677675671848E-2</v>
      </c>
      <c r="X107" s="25">
        <f t="shared" si="28"/>
        <v>-0.39714982707098995</v>
      </c>
      <c r="Y107" s="25">
        <f t="shared" si="29"/>
        <v>-0.38531244114553931</v>
      </c>
      <c r="Z107" s="26">
        <f t="shared" si="30"/>
        <v>-0.18578741360257273</v>
      </c>
      <c r="AA107" s="9"/>
      <c r="AB107" s="16">
        <f t="shared" si="31"/>
        <v>0.61929137867524242</v>
      </c>
      <c r="AC107" s="1">
        <v>2</v>
      </c>
    </row>
    <row r="108" spans="1:29">
      <c r="A108" s="7">
        <v>0</v>
      </c>
      <c r="B108" s="7">
        <v>0</v>
      </c>
      <c r="C108" s="8">
        <v>0</v>
      </c>
      <c r="D108" s="8">
        <v>1</v>
      </c>
      <c r="E108" s="8">
        <v>1</v>
      </c>
      <c r="F108" s="8">
        <v>1</v>
      </c>
      <c r="G108" s="8">
        <f t="shared" si="20"/>
        <v>0.7310585786300049</v>
      </c>
      <c r="H108" s="8">
        <f t="shared" si="21"/>
        <v>0.7310585786300049</v>
      </c>
      <c r="I108" s="8"/>
      <c r="J108" s="9">
        <f t="shared" si="32"/>
        <v>0.68497260322462061</v>
      </c>
      <c r="K108" s="9">
        <f t="shared" si="33"/>
        <v>0.32297757075934513</v>
      </c>
      <c r="L108" s="9">
        <f t="shared" si="34"/>
        <v>0.57091907409314779</v>
      </c>
      <c r="M108" s="9">
        <f t="shared" si="35"/>
        <v>0.63561560464798705</v>
      </c>
      <c r="N108" s="9">
        <f t="shared" si="36"/>
        <v>-0.57607110851436305</v>
      </c>
      <c r="O108" s="9">
        <f t="shared" si="37"/>
        <v>-0.78460328417933045</v>
      </c>
      <c r="P108" s="9">
        <f t="shared" si="38"/>
        <v>-0.2416661816656599</v>
      </c>
      <c r="Q108" s="9"/>
      <c r="R108" s="16">
        <f t="shared" si="22"/>
        <v>0.50131682508021391</v>
      </c>
      <c r="S108" s="22">
        <f t="shared" si="23"/>
        <v>1</v>
      </c>
      <c r="T108" s="25">
        <f t="shared" si="24"/>
        <v>0</v>
      </c>
      <c r="U108" s="25">
        <f t="shared" si="25"/>
        <v>0</v>
      </c>
      <c r="V108" s="25">
        <f t="shared" si="26"/>
        <v>0</v>
      </c>
      <c r="W108" s="25">
        <f t="shared" si="27"/>
        <v>0</v>
      </c>
      <c r="X108" s="25">
        <f t="shared" si="28"/>
        <v>-0.27486706766752478</v>
      </c>
      <c r="Y108" s="25">
        <f t="shared" si="29"/>
        <v>-0.27486706766752478</v>
      </c>
      <c r="Z108" s="26">
        <f t="shared" si="30"/>
        <v>-0.15039504752406416</v>
      </c>
      <c r="AA108" s="9"/>
      <c r="AB108" s="16">
        <f t="shared" si="31"/>
        <v>0.50131682508021391</v>
      </c>
    </row>
    <row r="109" spans="1:29">
      <c r="A109" s="11">
        <v>0</v>
      </c>
      <c r="B109" s="12">
        <v>1</v>
      </c>
      <c r="C109" s="12">
        <v>1</v>
      </c>
      <c r="D109" s="12">
        <v>1</v>
      </c>
      <c r="E109" s="12">
        <v>1</v>
      </c>
      <c r="F109" s="12">
        <v>1</v>
      </c>
      <c r="G109" s="8">
        <f t="shared" si="20"/>
        <v>0.82791459007597756</v>
      </c>
      <c r="H109" s="8">
        <f t="shared" si="21"/>
        <v>0.83693746878711406</v>
      </c>
      <c r="I109" s="8"/>
      <c r="J109" s="9">
        <f t="shared" si="32"/>
        <v>0.68497260322462061</v>
      </c>
      <c r="K109" s="9">
        <f t="shared" si="33"/>
        <v>0.32297757075934513</v>
      </c>
      <c r="L109" s="9">
        <f t="shared" si="34"/>
        <v>0.57091907409314779</v>
      </c>
      <c r="M109" s="9">
        <f t="shared" si="35"/>
        <v>0.63561560464798705</v>
      </c>
      <c r="N109" s="9">
        <f t="shared" si="36"/>
        <v>-0.85093817618188783</v>
      </c>
      <c r="O109" s="9">
        <f t="shared" si="37"/>
        <v>-1.0594703518468553</v>
      </c>
      <c r="P109" s="9">
        <f t="shared" si="38"/>
        <v>-0.39206122918972408</v>
      </c>
      <c r="Q109" s="9"/>
      <c r="R109" s="16">
        <f t="shared" si="22"/>
        <v>0.3563562250537371</v>
      </c>
      <c r="S109" s="22">
        <f t="shared" si="23"/>
        <v>1</v>
      </c>
      <c r="T109" s="25">
        <f t="shared" si="24"/>
        <v>0</v>
      </c>
      <c r="U109" s="25">
        <f t="shared" si="25"/>
        <v>0</v>
      </c>
      <c r="V109" s="25">
        <f t="shared" si="26"/>
        <v>1.5508774512735008E-2</v>
      </c>
      <c r="W109" s="25">
        <f t="shared" si="27"/>
        <v>3.3276495622978033E-2</v>
      </c>
      <c r="X109" s="25">
        <f t="shared" si="28"/>
        <v>0.36667583288064876</v>
      </c>
      <c r="Y109" s="25">
        <f t="shared" si="29"/>
        <v>0.37067198369867382</v>
      </c>
      <c r="Z109" s="26">
        <f t="shared" si="30"/>
        <v>0.19309313248387885</v>
      </c>
      <c r="AA109" s="9"/>
      <c r="AB109" s="16">
        <f t="shared" si="31"/>
        <v>0.6436437749462629</v>
      </c>
    </row>
    <row r="110" spans="1:29">
      <c r="A110" s="11">
        <v>1</v>
      </c>
      <c r="B110" s="12">
        <v>0</v>
      </c>
      <c r="C110" s="12">
        <v>1</v>
      </c>
      <c r="D110" s="12">
        <v>1</v>
      </c>
      <c r="E110" s="12">
        <v>1</v>
      </c>
      <c r="F110" s="12">
        <v>1</v>
      </c>
      <c r="G110" s="8">
        <f t="shared" si="20"/>
        <v>0.8435618635520874</v>
      </c>
      <c r="H110" s="8">
        <f t="shared" si="21"/>
        <v>0.78967667014436793</v>
      </c>
      <c r="I110" s="8"/>
      <c r="J110" s="9">
        <f t="shared" si="32"/>
        <v>0.68497260322462061</v>
      </c>
      <c r="K110" s="9">
        <f t="shared" si="33"/>
        <v>0.32297757075934513</v>
      </c>
      <c r="L110" s="9">
        <f t="shared" si="34"/>
        <v>0.58642784860588282</v>
      </c>
      <c r="M110" s="9">
        <f t="shared" si="35"/>
        <v>0.66889210027096513</v>
      </c>
      <c r="N110" s="9">
        <f t="shared" si="36"/>
        <v>-0.48426234330123907</v>
      </c>
      <c r="O110" s="9">
        <f t="shared" si="37"/>
        <v>-0.68879836814818152</v>
      </c>
      <c r="P110" s="9">
        <f t="shared" si="38"/>
        <v>-0.19896809670584523</v>
      </c>
      <c r="Q110" s="9"/>
      <c r="R110" s="16">
        <f t="shared" si="22"/>
        <v>0.51188944670242709</v>
      </c>
      <c r="S110" s="22">
        <f t="shared" si="23"/>
        <v>1</v>
      </c>
      <c r="T110" s="25">
        <f t="shared" si="24"/>
        <v>1.5371040976394572E-2</v>
      </c>
      <c r="U110" s="25">
        <f t="shared" si="25"/>
        <v>2.0665603636739117E-2</v>
      </c>
      <c r="V110" s="25">
        <f t="shared" si="26"/>
        <v>0</v>
      </c>
      <c r="W110" s="25">
        <f t="shared" si="27"/>
        <v>0</v>
      </c>
      <c r="X110" s="25">
        <f t="shared" si="28"/>
        <v>0.30863897172110522</v>
      </c>
      <c r="Y110" s="25">
        <f t="shared" si="29"/>
        <v>0.28892367708424127</v>
      </c>
      <c r="Z110" s="26">
        <f t="shared" si="30"/>
        <v>0.14643316598927186</v>
      </c>
      <c r="AA110" s="9"/>
      <c r="AB110" s="16">
        <f t="shared" si="31"/>
        <v>0.48811055329757291</v>
      </c>
    </row>
    <row r="111" spans="1:29">
      <c r="A111" s="13">
        <v>1</v>
      </c>
      <c r="B111" s="14">
        <v>1</v>
      </c>
      <c r="C111" s="14">
        <v>0</v>
      </c>
      <c r="D111" s="14">
        <v>1</v>
      </c>
      <c r="E111" s="14">
        <v>1</v>
      </c>
      <c r="F111" s="14">
        <v>1</v>
      </c>
      <c r="G111" s="8">
        <f t="shared" si="20"/>
        <v>0.90777551786706456</v>
      </c>
      <c r="H111" s="8">
        <f t="shared" si="21"/>
        <v>0.88210693180647481</v>
      </c>
      <c r="I111" s="8"/>
      <c r="J111" s="9">
        <f t="shared" si="32"/>
        <v>0.70034364420101514</v>
      </c>
      <c r="K111" s="9">
        <f t="shared" si="33"/>
        <v>0.34364317439608427</v>
      </c>
      <c r="L111" s="9">
        <f t="shared" si="34"/>
        <v>0.58642784860588282</v>
      </c>
      <c r="M111" s="9">
        <f t="shared" si="35"/>
        <v>0.66889210027096513</v>
      </c>
      <c r="N111" s="9">
        <f t="shared" si="36"/>
        <v>-0.17562337158013386</v>
      </c>
      <c r="O111" s="9">
        <f t="shared" si="37"/>
        <v>-0.39987469106394025</v>
      </c>
      <c r="P111" s="9">
        <f t="shared" si="38"/>
        <v>-5.2534930716573364E-2</v>
      </c>
      <c r="Q111" s="9"/>
      <c r="R111" s="16">
        <f t="shared" si="22"/>
        <v>0.61959773453643463</v>
      </c>
      <c r="S111" s="22">
        <f t="shared" si="23"/>
        <v>0</v>
      </c>
      <c r="T111" s="25">
        <f t="shared" si="24"/>
        <v>-1.1841171085791736E-2</v>
      </c>
      <c r="U111" s="25">
        <f t="shared" si="25"/>
        <v>-1.513689161513767E-2</v>
      </c>
      <c r="V111" s="25">
        <f t="shared" si="26"/>
        <v>-5.8861212371626318E-3</v>
      </c>
      <c r="W111" s="25">
        <f t="shared" si="27"/>
        <v>-1.513689161513767E-2</v>
      </c>
      <c r="X111" s="25">
        <f t="shared" si="28"/>
        <v>-0.39770628810950004</v>
      </c>
      <c r="Y111" s="25">
        <f t="shared" si="29"/>
        <v>-0.38646060249422509</v>
      </c>
      <c r="Z111" s="26">
        <f t="shared" si="30"/>
        <v>-0.18587932036093038</v>
      </c>
      <c r="AA111" s="9"/>
      <c r="AB111" s="16">
        <f t="shared" si="31"/>
        <v>0.61959773453643463</v>
      </c>
      <c r="AC111" s="1">
        <v>1</v>
      </c>
    </row>
    <row r="112" spans="1:29">
      <c r="A112" s="7">
        <v>0</v>
      </c>
      <c r="B112" s="7">
        <v>0</v>
      </c>
      <c r="C112" s="8">
        <v>0</v>
      </c>
      <c r="D112" s="8">
        <v>1</v>
      </c>
      <c r="E112" s="8">
        <v>1</v>
      </c>
      <c r="F112" s="8">
        <v>1</v>
      </c>
      <c r="G112" s="8">
        <f t="shared" si="20"/>
        <v>0.7310585786300049</v>
      </c>
      <c r="H112" s="8">
        <f t="shared" si="21"/>
        <v>0.7310585786300049</v>
      </c>
      <c r="I112" s="8"/>
      <c r="J112" s="9">
        <f t="shared" si="32"/>
        <v>0.68850247311522339</v>
      </c>
      <c r="K112" s="9">
        <f t="shared" si="33"/>
        <v>0.32850628278094662</v>
      </c>
      <c r="L112" s="9">
        <f t="shared" si="34"/>
        <v>0.58054172736872023</v>
      </c>
      <c r="M112" s="9">
        <f t="shared" si="35"/>
        <v>0.65375520865582748</v>
      </c>
      <c r="N112" s="9">
        <f t="shared" si="36"/>
        <v>-0.5733296596896339</v>
      </c>
      <c r="O112" s="9">
        <f t="shared" si="37"/>
        <v>-0.78633529355816534</v>
      </c>
      <c r="P112" s="9">
        <f t="shared" si="38"/>
        <v>-0.23841425107750375</v>
      </c>
      <c r="Q112" s="9"/>
      <c r="R112" s="16">
        <f t="shared" si="22"/>
        <v>0.50150131345455218</v>
      </c>
      <c r="S112" s="22">
        <f t="shared" si="23"/>
        <v>1</v>
      </c>
      <c r="T112" s="25">
        <f t="shared" si="24"/>
        <v>0</v>
      </c>
      <c r="U112" s="25">
        <f t="shared" si="25"/>
        <v>0</v>
      </c>
      <c r="V112" s="25">
        <f t="shared" si="26"/>
        <v>0</v>
      </c>
      <c r="W112" s="25">
        <f t="shared" si="27"/>
        <v>0</v>
      </c>
      <c r="X112" s="25">
        <f t="shared" si="28"/>
        <v>-0.27496764897939502</v>
      </c>
      <c r="Y112" s="25">
        <f t="shared" si="29"/>
        <v>-0.27496764897939502</v>
      </c>
      <c r="Z112" s="26">
        <f t="shared" si="30"/>
        <v>-0.15045039403636565</v>
      </c>
      <c r="AA112" s="9"/>
      <c r="AB112" s="16">
        <f t="shared" si="31"/>
        <v>0.50150131345455218</v>
      </c>
    </row>
    <row r="113" spans="1:29">
      <c r="A113" s="11">
        <v>0</v>
      </c>
      <c r="B113" s="12">
        <v>1</v>
      </c>
      <c r="C113" s="12">
        <v>1</v>
      </c>
      <c r="D113" s="12">
        <v>1</v>
      </c>
      <c r="E113" s="12">
        <v>1</v>
      </c>
      <c r="F113" s="12">
        <v>1</v>
      </c>
      <c r="G113" s="8">
        <f t="shared" si="20"/>
        <v>0.82928122610131061</v>
      </c>
      <c r="H113" s="8">
        <f t="shared" si="21"/>
        <v>0.83939793194149015</v>
      </c>
      <c r="I113" s="8"/>
      <c r="J113" s="9">
        <f t="shared" si="32"/>
        <v>0.68850247311522339</v>
      </c>
      <c r="K113" s="9">
        <f t="shared" si="33"/>
        <v>0.32850628278094662</v>
      </c>
      <c r="L113" s="9">
        <f t="shared" si="34"/>
        <v>0.58054172736872023</v>
      </c>
      <c r="M113" s="9">
        <f t="shared" si="35"/>
        <v>0.65375520865582748</v>
      </c>
      <c r="N113" s="9">
        <f t="shared" si="36"/>
        <v>-0.84829730866902886</v>
      </c>
      <c r="O113" s="9">
        <f t="shared" si="37"/>
        <v>-1.0613029425375604</v>
      </c>
      <c r="P113" s="9">
        <f t="shared" si="38"/>
        <v>-0.38886464511386942</v>
      </c>
      <c r="Q113" s="9"/>
      <c r="R113" s="16">
        <f t="shared" si="22"/>
        <v>0.35564138997599237</v>
      </c>
      <c r="S113" s="22">
        <f t="shared" si="23"/>
        <v>1</v>
      </c>
      <c r="T113" s="25">
        <f t="shared" si="24"/>
        <v>0</v>
      </c>
      <c r="U113" s="25">
        <f t="shared" si="25"/>
        <v>0</v>
      </c>
      <c r="V113" s="25">
        <f t="shared" si="26"/>
        <v>1.5452983997294381E-2</v>
      </c>
      <c r="W113" s="25">
        <f t="shared" si="27"/>
        <v>3.3141238670036925E-2</v>
      </c>
      <c r="X113" s="25">
        <f t="shared" si="28"/>
        <v>0.36735897895347241</v>
      </c>
      <c r="Y113" s="25">
        <f t="shared" si="29"/>
        <v>0.37184052587729838</v>
      </c>
      <c r="Z113" s="26">
        <f t="shared" si="30"/>
        <v>0.19330758300720227</v>
      </c>
      <c r="AA113" s="9"/>
      <c r="AB113" s="16">
        <f t="shared" si="31"/>
        <v>0.64435861002400763</v>
      </c>
    </row>
    <row r="114" spans="1:29">
      <c r="A114" s="11">
        <v>1</v>
      </c>
      <c r="B114" s="12">
        <v>0</v>
      </c>
      <c r="C114" s="12">
        <v>1</v>
      </c>
      <c r="D114" s="12">
        <v>1</v>
      </c>
      <c r="E114" s="12">
        <v>1</v>
      </c>
      <c r="F114" s="12">
        <v>1</v>
      </c>
      <c r="G114" s="8">
        <f t="shared" si="20"/>
        <v>0.84402711898854055</v>
      </c>
      <c r="H114" s="8">
        <f t="shared" si="21"/>
        <v>0.79059344910501517</v>
      </c>
      <c r="I114" s="8"/>
      <c r="J114" s="9">
        <f t="shared" si="32"/>
        <v>0.68850247311522339</v>
      </c>
      <c r="K114" s="9">
        <f t="shared" si="33"/>
        <v>0.32850628278094662</v>
      </c>
      <c r="L114" s="9">
        <f t="shared" si="34"/>
        <v>0.59599471136601456</v>
      </c>
      <c r="M114" s="9">
        <f t="shared" si="35"/>
        <v>0.68689644732586441</v>
      </c>
      <c r="N114" s="9">
        <f t="shared" si="36"/>
        <v>-0.48093832971555645</v>
      </c>
      <c r="O114" s="9">
        <f t="shared" si="37"/>
        <v>-0.68946241666026209</v>
      </c>
      <c r="P114" s="9">
        <f t="shared" si="38"/>
        <v>-0.19555706210666715</v>
      </c>
      <c r="Q114" s="9"/>
      <c r="R114" s="16">
        <f t="shared" si="22"/>
        <v>0.51224518527251728</v>
      </c>
      <c r="S114" s="22">
        <f t="shared" si="23"/>
        <v>1</v>
      </c>
      <c r="T114" s="25">
        <f t="shared" si="24"/>
        <v>1.5374845364912612E-2</v>
      </c>
      <c r="U114" s="25">
        <f t="shared" si="25"/>
        <v>2.0642007235690853E-2</v>
      </c>
      <c r="V114" s="25">
        <f t="shared" si="26"/>
        <v>0</v>
      </c>
      <c r="W114" s="25">
        <f t="shared" si="27"/>
        <v>0</v>
      </c>
      <c r="X114" s="25">
        <f t="shared" si="28"/>
        <v>0.3085735315218695</v>
      </c>
      <c r="Y114" s="25">
        <f t="shared" si="29"/>
        <v>0.28903835801003702</v>
      </c>
      <c r="Z114" s="26">
        <f t="shared" si="30"/>
        <v>0.1463264444182448</v>
      </c>
      <c r="AA114" s="9"/>
      <c r="AB114" s="16">
        <f t="shared" si="31"/>
        <v>0.48775481472748272</v>
      </c>
    </row>
    <row r="115" spans="1:29">
      <c r="A115" s="13">
        <v>1</v>
      </c>
      <c r="B115" s="14">
        <v>1</v>
      </c>
      <c r="C115" s="14">
        <v>0</v>
      </c>
      <c r="D115" s="14">
        <v>1</v>
      </c>
      <c r="E115" s="14">
        <v>1</v>
      </c>
      <c r="F115" s="14">
        <v>1</v>
      </c>
      <c r="G115" s="8">
        <f t="shared" si="20"/>
        <v>0.90886643999784678</v>
      </c>
      <c r="H115" s="8">
        <f t="shared" si="21"/>
        <v>0.88452990427891154</v>
      </c>
      <c r="I115" s="8"/>
      <c r="J115" s="9">
        <f t="shared" si="32"/>
        <v>0.70387731848013602</v>
      </c>
      <c r="K115" s="9">
        <f t="shared" si="33"/>
        <v>0.3491482900166375</v>
      </c>
      <c r="L115" s="9">
        <f t="shared" si="34"/>
        <v>0.59599471136601456</v>
      </c>
      <c r="M115" s="9">
        <f t="shared" si="35"/>
        <v>0.68689644732586441</v>
      </c>
      <c r="N115" s="9">
        <f t="shared" si="36"/>
        <v>-0.17236479819368694</v>
      </c>
      <c r="O115" s="9">
        <f t="shared" si="37"/>
        <v>-0.40042405865022507</v>
      </c>
      <c r="P115" s="9">
        <f t="shared" si="38"/>
        <v>-4.9230617688422351E-2</v>
      </c>
      <c r="Q115" s="9"/>
      <c r="R115" s="16">
        <f t="shared" si="22"/>
        <v>0.61990767341946784</v>
      </c>
      <c r="S115" s="22">
        <f t="shared" si="23"/>
        <v>0</v>
      </c>
      <c r="T115" s="25">
        <f t="shared" si="24"/>
        <v>-1.1849368687038262E-2</v>
      </c>
      <c r="U115" s="25">
        <f t="shared" si="25"/>
        <v>-1.5013653987559016E-2</v>
      </c>
      <c r="V115" s="25">
        <f t="shared" si="26"/>
        <v>-5.829405691393846E-3</v>
      </c>
      <c r="W115" s="25">
        <f t="shared" si="27"/>
        <v>-1.5013653987559016E-2</v>
      </c>
      <c r="X115" s="25">
        <f t="shared" si="28"/>
        <v>-0.39825794506110196</v>
      </c>
      <c r="Y115" s="25">
        <f t="shared" si="29"/>
        <v>-0.38759387135479129</v>
      </c>
      <c r="Z115" s="26">
        <f t="shared" si="30"/>
        <v>-0.18597230202584034</v>
      </c>
      <c r="AA115" s="9"/>
      <c r="AB115" s="16">
        <f t="shared" si="31"/>
        <v>0.61990767341946784</v>
      </c>
      <c r="AC115" s="1">
        <v>1</v>
      </c>
    </row>
    <row r="116" spans="1:29">
      <c r="A116" s="7">
        <v>0</v>
      </c>
      <c r="B116" s="7">
        <v>0</v>
      </c>
      <c r="C116" s="8">
        <v>0</v>
      </c>
      <c r="D116" s="8">
        <v>1</v>
      </c>
      <c r="E116" s="8">
        <v>1</v>
      </c>
      <c r="F116" s="8">
        <v>1</v>
      </c>
      <c r="G116" s="8">
        <f t="shared" si="20"/>
        <v>0.7310585786300049</v>
      </c>
      <c r="H116" s="8">
        <f t="shared" si="21"/>
        <v>0.7310585786300049</v>
      </c>
      <c r="I116" s="8"/>
      <c r="J116" s="9">
        <f t="shared" si="32"/>
        <v>0.69202794979309779</v>
      </c>
      <c r="K116" s="9">
        <f t="shared" si="33"/>
        <v>0.3341346360290785</v>
      </c>
      <c r="L116" s="9">
        <f t="shared" si="34"/>
        <v>0.59016530567462067</v>
      </c>
      <c r="M116" s="9">
        <f t="shared" si="35"/>
        <v>0.67188279333830536</v>
      </c>
      <c r="N116" s="9">
        <f t="shared" si="36"/>
        <v>-0.5706227432547889</v>
      </c>
      <c r="O116" s="9">
        <f t="shared" si="37"/>
        <v>-0.7880179300050163</v>
      </c>
      <c r="P116" s="9">
        <f t="shared" si="38"/>
        <v>-0.23520291971426269</v>
      </c>
      <c r="Q116" s="9"/>
      <c r="R116" s="16">
        <f t="shared" si="22"/>
        <v>0.50168851371561918</v>
      </c>
      <c r="S116" s="22">
        <f t="shared" si="23"/>
        <v>1</v>
      </c>
      <c r="T116" s="25">
        <f t="shared" si="24"/>
        <v>0</v>
      </c>
      <c r="U116" s="25">
        <f t="shared" si="25"/>
        <v>0</v>
      </c>
      <c r="V116" s="25">
        <f t="shared" si="26"/>
        <v>0</v>
      </c>
      <c r="W116" s="25">
        <f t="shared" si="27"/>
        <v>0</v>
      </c>
      <c r="X116" s="25">
        <f t="shared" si="28"/>
        <v>-0.27506963179765215</v>
      </c>
      <c r="Y116" s="25">
        <f t="shared" si="29"/>
        <v>-0.27506963179765215</v>
      </c>
      <c r="Z116" s="26">
        <f t="shared" si="30"/>
        <v>-0.15050655411468575</v>
      </c>
      <c r="AA116" s="9"/>
      <c r="AB116" s="16">
        <f t="shared" si="31"/>
        <v>0.50168851371561918</v>
      </c>
    </row>
    <row r="117" spans="1:29">
      <c r="A117" s="11">
        <v>0</v>
      </c>
      <c r="B117" s="12">
        <v>1</v>
      </c>
      <c r="C117" s="12">
        <v>1</v>
      </c>
      <c r="D117" s="12">
        <v>1</v>
      </c>
      <c r="E117" s="12">
        <v>1</v>
      </c>
      <c r="F117" s="12">
        <v>1</v>
      </c>
      <c r="G117" s="8">
        <f t="shared" si="20"/>
        <v>0.83063935914494236</v>
      </c>
      <c r="H117" s="8">
        <f t="shared" si="21"/>
        <v>0.84182668497253399</v>
      </c>
      <c r="I117" s="8"/>
      <c r="J117" s="9">
        <f t="shared" si="32"/>
        <v>0.69202794979309779</v>
      </c>
      <c r="K117" s="9">
        <f t="shared" si="33"/>
        <v>0.3341346360290785</v>
      </c>
      <c r="L117" s="9">
        <f t="shared" si="34"/>
        <v>0.59016530567462067</v>
      </c>
      <c r="M117" s="9">
        <f t="shared" si="35"/>
        <v>0.67188279333830536</v>
      </c>
      <c r="N117" s="9">
        <f t="shared" si="36"/>
        <v>-0.84569237505244099</v>
      </c>
      <c r="O117" s="9">
        <f t="shared" si="37"/>
        <v>-1.0630875618026685</v>
      </c>
      <c r="P117" s="9">
        <f t="shared" si="38"/>
        <v>-0.38570947382894843</v>
      </c>
      <c r="Q117" s="9"/>
      <c r="R117" s="16">
        <f t="shared" si="22"/>
        <v>0.3549385631054639</v>
      </c>
      <c r="S117" s="22">
        <f t="shared" si="23"/>
        <v>1</v>
      </c>
      <c r="T117" s="25">
        <f t="shared" si="24"/>
        <v>0</v>
      </c>
      <c r="U117" s="25">
        <f t="shared" si="25"/>
        <v>0</v>
      </c>
      <c r="V117" s="25">
        <f t="shared" si="26"/>
        <v>1.539622503996166E-2</v>
      </c>
      <c r="W117" s="25">
        <f t="shared" si="27"/>
        <v>3.2998524086539895E-2</v>
      </c>
      <c r="X117" s="25">
        <f t="shared" si="28"/>
        <v>0.36803498719114464</v>
      </c>
      <c r="Y117" s="25">
        <f t="shared" si="29"/>
        <v>0.37299180421688638</v>
      </c>
      <c r="Z117" s="26">
        <f t="shared" si="30"/>
        <v>0.19351843106836084</v>
      </c>
      <c r="AA117" s="9"/>
      <c r="AB117" s="16">
        <f t="shared" si="31"/>
        <v>0.6450614368945361</v>
      </c>
    </row>
    <row r="118" spans="1:29">
      <c r="A118" s="11">
        <v>1</v>
      </c>
      <c r="B118" s="12">
        <v>0</v>
      </c>
      <c r="C118" s="12">
        <v>1</v>
      </c>
      <c r="D118" s="12">
        <v>1</v>
      </c>
      <c r="E118" s="12">
        <v>1</v>
      </c>
      <c r="F118" s="12">
        <v>1</v>
      </c>
      <c r="G118" s="8">
        <f t="shared" si="20"/>
        <v>0.84449066886836288</v>
      </c>
      <c r="H118" s="8">
        <f t="shared" si="21"/>
        <v>0.79152372965690687</v>
      </c>
      <c r="I118" s="8"/>
      <c r="J118" s="9">
        <f t="shared" si="32"/>
        <v>0.69202794979309779</v>
      </c>
      <c r="K118" s="9">
        <f t="shared" si="33"/>
        <v>0.3341346360290785</v>
      </c>
      <c r="L118" s="9">
        <f t="shared" si="34"/>
        <v>0.6055615307145823</v>
      </c>
      <c r="M118" s="9">
        <f t="shared" si="35"/>
        <v>0.70488131742484528</v>
      </c>
      <c r="N118" s="9">
        <f t="shared" si="36"/>
        <v>-0.47765738786129636</v>
      </c>
      <c r="O118" s="9">
        <f t="shared" si="37"/>
        <v>-0.69009575758578212</v>
      </c>
      <c r="P118" s="9">
        <f t="shared" si="38"/>
        <v>-0.1921910427605876</v>
      </c>
      <c r="Q118" s="9"/>
      <c r="R118" s="16">
        <f t="shared" si="22"/>
        <v>0.51259624049612096</v>
      </c>
      <c r="S118" s="22">
        <f t="shared" si="23"/>
        <v>1</v>
      </c>
      <c r="T118" s="25">
        <f t="shared" si="24"/>
        <v>1.5380087232497907E-2</v>
      </c>
      <c r="U118" s="25">
        <f t="shared" si="25"/>
        <v>2.0618590540193479E-2</v>
      </c>
      <c r="V118" s="25">
        <f t="shared" si="26"/>
        <v>0</v>
      </c>
      <c r="W118" s="25">
        <f t="shared" si="27"/>
        <v>0</v>
      </c>
      <c r="X118" s="25">
        <f t="shared" si="28"/>
        <v>0.30851002150001028</v>
      </c>
      <c r="Y118" s="25">
        <f t="shared" si="29"/>
        <v>0.28916009596819459</v>
      </c>
      <c r="Z118" s="26">
        <f t="shared" si="30"/>
        <v>0.1462211278511637</v>
      </c>
      <c r="AA118" s="9"/>
      <c r="AB118" s="16">
        <f t="shared" si="31"/>
        <v>0.48740375950387904</v>
      </c>
    </row>
    <row r="119" spans="1:29">
      <c r="A119" s="13">
        <v>1</v>
      </c>
      <c r="B119" s="14">
        <v>1</v>
      </c>
      <c r="C119" s="14">
        <v>0</v>
      </c>
      <c r="D119" s="14">
        <v>1</v>
      </c>
      <c r="E119" s="14">
        <v>1</v>
      </c>
      <c r="F119" s="14">
        <v>1</v>
      </c>
      <c r="G119" s="8">
        <f t="shared" si="20"/>
        <v>0.90994549203036235</v>
      </c>
      <c r="H119" s="8">
        <f t="shared" si="21"/>
        <v>0.88691752176195127</v>
      </c>
      <c r="I119" s="8"/>
      <c r="J119" s="9">
        <f t="shared" si="32"/>
        <v>0.70740803702559574</v>
      </c>
      <c r="K119" s="9">
        <f t="shared" si="33"/>
        <v>0.354753226569272</v>
      </c>
      <c r="L119" s="9">
        <f t="shared" si="34"/>
        <v>0.6055615307145823</v>
      </c>
      <c r="M119" s="9">
        <f t="shared" si="35"/>
        <v>0.70488131742484528</v>
      </c>
      <c r="N119" s="9">
        <f t="shared" si="36"/>
        <v>-0.16914736636128608</v>
      </c>
      <c r="O119" s="9">
        <f t="shared" si="37"/>
        <v>-0.40093566161758754</v>
      </c>
      <c r="P119" s="9">
        <f t="shared" si="38"/>
        <v>-4.5969914909423898E-2</v>
      </c>
      <c r="Q119" s="9"/>
      <c r="R119" s="16">
        <f t="shared" si="22"/>
        <v>0.62022144554984848</v>
      </c>
      <c r="S119" s="22">
        <f t="shared" si="23"/>
        <v>0</v>
      </c>
      <c r="T119" s="25">
        <f t="shared" si="24"/>
        <v>-1.185397503593744E-2</v>
      </c>
      <c r="U119" s="25">
        <f t="shared" si="25"/>
        <v>-1.4885172372356051E-2</v>
      </c>
      <c r="V119" s="25">
        <f t="shared" si="26"/>
        <v>-5.7728291899889822E-3</v>
      </c>
      <c r="W119" s="25">
        <f t="shared" si="27"/>
        <v>-1.4885172372356051E-2</v>
      </c>
      <c r="X119" s="25">
        <f t="shared" si="28"/>
        <v>-0.39880503006120804</v>
      </c>
      <c r="Y119" s="25">
        <f t="shared" si="29"/>
        <v>-0.38871248006170123</v>
      </c>
      <c r="Z119" s="26">
        <f t="shared" si="30"/>
        <v>-0.18606643366495454</v>
      </c>
      <c r="AA119" s="9"/>
      <c r="AB119" s="16">
        <f t="shared" si="31"/>
        <v>0.62022144554984848</v>
      </c>
      <c r="AC119" s="1">
        <v>1</v>
      </c>
    </row>
    <row r="120" spans="1:29">
      <c r="A120" s="7">
        <v>0</v>
      </c>
      <c r="B120" s="7">
        <v>0</v>
      </c>
      <c r="C120" s="8">
        <v>0</v>
      </c>
      <c r="D120" s="8">
        <v>1</v>
      </c>
      <c r="E120" s="8">
        <v>1</v>
      </c>
      <c r="F120" s="8">
        <v>1</v>
      </c>
      <c r="G120" s="8">
        <f t="shared" si="20"/>
        <v>0.7310585786300049</v>
      </c>
      <c r="H120" s="8">
        <f t="shared" si="21"/>
        <v>0.7310585786300049</v>
      </c>
      <c r="I120" s="8"/>
      <c r="J120" s="9">
        <f t="shared" si="32"/>
        <v>0.6955540619896583</v>
      </c>
      <c r="K120" s="9">
        <f t="shared" si="33"/>
        <v>0.33986805419691596</v>
      </c>
      <c r="L120" s="9">
        <f t="shared" si="34"/>
        <v>0.59978870152459329</v>
      </c>
      <c r="M120" s="9">
        <f t="shared" si="35"/>
        <v>0.68999614505248918</v>
      </c>
      <c r="N120" s="9">
        <f t="shared" si="36"/>
        <v>-0.56795239642249418</v>
      </c>
      <c r="O120" s="9">
        <f t="shared" si="37"/>
        <v>-0.78964814167928876</v>
      </c>
      <c r="P120" s="9">
        <f t="shared" si="38"/>
        <v>-0.23203634857437844</v>
      </c>
      <c r="Q120" s="9"/>
      <c r="R120" s="16">
        <f t="shared" si="22"/>
        <v>0.50187861122697708</v>
      </c>
      <c r="S120" s="22">
        <f t="shared" si="23"/>
        <v>1</v>
      </c>
      <c r="T120" s="25">
        <f t="shared" si="24"/>
        <v>0</v>
      </c>
      <c r="U120" s="25">
        <f t="shared" si="25"/>
        <v>0</v>
      </c>
      <c r="V120" s="25">
        <f t="shared" si="26"/>
        <v>0</v>
      </c>
      <c r="W120" s="25">
        <f t="shared" si="27"/>
        <v>0</v>
      </c>
      <c r="X120" s="25">
        <f t="shared" si="28"/>
        <v>-0.27517311352950657</v>
      </c>
      <c r="Y120" s="25">
        <f t="shared" si="29"/>
        <v>-0.27517311352950657</v>
      </c>
      <c r="Z120" s="26">
        <f t="shared" si="30"/>
        <v>-0.15056358336809311</v>
      </c>
      <c r="AA120" s="9"/>
      <c r="AB120" s="16">
        <f t="shared" si="31"/>
        <v>0.50187861122697708</v>
      </c>
    </row>
    <row r="121" spans="1:29">
      <c r="A121" s="11">
        <v>0</v>
      </c>
      <c r="B121" s="12">
        <v>1</v>
      </c>
      <c r="C121" s="12">
        <v>1</v>
      </c>
      <c r="D121" s="12">
        <v>1</v>
      </c>
      <c r="E121" s="12">
        <v>1</v>
      </c>
      <c r="F121" s="12">
        <v>1</v>
      </c>
      <c r="G121" s="8">
        <f t="shared" si="20"/>
        <v>0.83198885118592825</v>
      </c>
      <c r="H121" s="8">
        <f t="shared" si="21"/>
        <v>0.84422365291248225</v>
      </c>
      <c r="I121" s="8"/>
      <c r="J121" s="9">
        <f t="shared" si="32"/>
        <v>0.6955540619896583</v>
      </c>
      <c r="K121" s="9">
        <f t="shared" si="33"/>
        <v>0.33986805419691596</v>
      </c>
      <c r="L121" s="9">
        <f t="shared" si="34"/>
        <v>0.59978870152459329</v>
      </c>
      <c r="M121" s="9">
        <f t="shared" si="35"/>
        <v>0.68999614505248918</v>
      </c>
      <c r="N121" s="9">
        <f t="shared" si="36"/>
        <v>-0.84312550995200075</v>
      </c>
      <c r="O121" s="9">
        <f t="shared" si="37"/>
        <v>-1.0648212552087952</v>
      </c>
      <c r="P121" s="9">
        <f t="shared" si="38"/>
        <v>-0.38259993194247155</v>
      </c>
      <c r="Q121" s="9"/>
      <c r="R121" s="16">
        <f t="shared" si="22"/>
        <v>0.35424799590956363</v>
      </c>
      <c r="S121" s="22">
        <f t="shared" si="23"/>
        <v>1</v>
      </c>
      <c r="T121" s="25">
        <f t="shared" si="24"/>
        <v>0</v>
      </c>
      <c r="U121" s="25">
        <f t="shared" si="25"/>
        <v>0</v>
      </c>
      <c r="V121" s="25">
        <f t="shared" si="26"/>
        <v>1.533853188921235E-2</v>
      </c>
      <c r="W121" s="25">
        <f t="shared" si="27"/>
        <v>3.2848626320193919E-2</v>
      </c>
      <c r="X121" s="25">
        <f t="shared" si="28"/>
        <v>0.36870386378699044</v>
      </c>
      <c r="Y121" s="25">
        <f t="shared" si="29"/>
        <v>0.37412583388048154</v>
      </c>
      <c r="Z121" s="26">
        <f t="shared" si="30"/>
        <v>0.19372560122713089</v>
      </c>
      <c r="AA121" s="9"/>
      <c r="AB121" s="16">
        <f t="shared" si="31"/>
        <v>0.64575200409043632</v>
      </c>
    </row>
    <row r="122" spans="1:29">
      <c r="A122" s="11">
        <v>1</v>
      </c>
      <c r="B122" s="12">
        <v>0</v>
      </c>
      <c r="C122" s="12">
        <v>1</v>
      </c>
      <c r="D122" s="12">
        <v>1</v>
      </c>
      <c r="E122" s="12">
        <v>1</v>
      </c>
      <c r="F122" s="12">
        <v>1</v>
      </c>
      <c r="G122" s="8">
        <f t="shared" si="20"/>
        <v>0.84495317741583875</v>
      </c>
      <c r="H122" s="8">
        <f t="shared" si="21"/>
        <v>0.79246824216391398</v>
      </c>
      <c r="I122" s="8"/>
      <c r="J122" s="9">
        <f t="shared" si="32"/>
        <v>0.6955540619896583</v>
      </c>
      <c r="K122" s="9">
        <f t="shared" si="33"/>
        <v>0.33986805419691596</v>
      </c>
      <c r="L122" s="9">
        <f t="shared" si="34"/>
        <v>0.6151272334138056</v>
      </c>
      <c r="M122" s="9">
        <f t="shared" si="35"/>
        <v>0.7228447713726831</v>
      </c>
      <c r="N122" s="9">
        <f t="shared" si="36"/>
        <v>-0.47442164616501031</v>
      </c>
      <c r="O122" s="9">
        <f t="shared" si="37"/>
        <v>-0.69069542132831363</v>
      </c>
      <c r="P122" s="9">
        <f t="shared" si="38"/>
        <v>-0.18887433071534065</v>
      </c>
      <c r="Q122" s="9"/>
      <c r="R122" s="16">
        <f t="shared" si="22"/>
        <v>0.51294254223085789</v>
      </c>
      <c r="S122" s="22">
        <f t="shared" si="23"/>
        <v>1</v>
      </c>
      <c r="T122" s="25">
        <f t="shared" si="24"/>
        <v>1.5386771009012652E-2</v>
      </c>
      <c r="U122" s="25">
        <f t="shared" si="25"/>
        <v>2.0595350370294706E-2</v>
      </c>
      <c r="V122" s="25">
        <f t="shared" si="26"/>
        <v>0</v>
      </c>
      <c r="W122" s="25">
        <f t="shared" si="27"/>
        <v>0</v>
      </c>
      <c r="X122" s="25">
        <f t="shared" si="28"/>
        <v>0.30844874906475339</v>
      </c>
      <c r="Y122" s="25">
        <f t="shared" si="29"/>
        <v>0.28928921093186877</v>
      </c>
      <c r="Z122" s="26">
        <f t="shared" si="30"/>
        <v>0.14611723733074264</v>
      </c>
      <c r="AA122" s="9"/>
      <c r="AB122" s="16">
        <f t="shared" si="31"/>
        <v>0.48705745776914211</v>
      </c>
    </row>
    <row r="123" spans="1:29">
      <c r="A123" s="13">
        <v>1</v>
      </c>
      <c r="B123" s="14">
        <v>1</v>
      </c>
      <c r="C123" s="14">
        <v>0</v>
      </c>
      <c r="D123" s="14">
        <v>1</v>
      </c>
      <c r="E123" s="14">
        <v>1</v>
      </c>
      <c r="F123" s="14">
        <v>1</v>
      </c>
      <c r="G123" s="8">
        <f t="shared" si="20"/>
        <v>0.91101309654168872</v>
      </c>
      <c r="H123" s="8">
        <f t="shared" si="21"/>
        <v>0.88927020483587182</v>
      </c>
      <c r="I123" s="8"/>
      <c r="J123" s="9">
        <f t="shared" si="32"/>
        <v>0.71094083299867095</v>
      </c>
      <c r="K123" s="9">
        <f t="shared" si="33"/>
        <v>0.36046340456721065</v>
      </c>
      <c r="L123" s="9">
        <f t="shared" si="34"/>
        <v>0.6151272334138056</v>
      </c>
      <c r="M123" s="9">
        <f t="shared" si="35"/>
        <v>0.7228447713726831</v>
      </c>
      <c r="N123" s="9">
        <f t="shared" si="36"/>
        <v>-0.16597289710025692</v>
      </c>
      <c r="O123" s="9">
        <f t="shared" si="37"/>
        <v>-0.40140621039644486</v>
      </c>
      <c r="P123" s="9">
        <f t="shared" si="38"/>
        <v>-4.2757093384598016E-2</v>
      </c>
      <c r="Q123" s="9"/>
      <c r="R123" s="16">
        <f t="shared" si="22"/>
        <v>0.6205393069773858</v>
      </c>
      <c r="S123" s="22">
        <f t="shared" si="23"/>
        <v>0</v>
      </c>
      <c r="T123" s="25">
        <f t="shared" si="24"/>
        <v>-1.1855019751398837E-2</v>
      </c>
      <c r="U123" s="25">
        <f t="shared" si="25"/>
        <v>-1.4751652858154173E-2</v>
      </c>
      <c r="V123" s="25">
        <f t="shared" si="26"/>
        <v>-5.7163800971313334E-3</v>
      </c>
      <c r="W123" s="25">
        <f t="shared" si="27"/>
        <v>-1.4751652858154173E-2</v>
      </c>
      <c r="X123" s="25">
        <f t="shared" si="28"/>
        <v>-0.39934776967616953</v>
      </c>
      <c r="Y123" s="25">
        <f t="shared" si="29"/>
        <v>-0.38981664949580097</v>
      </c>
      <c r="Z123" s="26">
        <f t="shared" si="30"/>
        <v>-0.18616179209321573</v>
      </c>
      <c r="AA123" s="9"/>
      <c r="AB123" s="16">
        <f t="shared" si="31"/>
        <v>0.6205393069773858</v>
      </c>
      <c r="AC123" s="1">
        <v>1</v>
      </c>
    </row>
    <row r="124" spans="1:29">
      <c r="A124" s="7">
        <v>0</v>
      </c>
      <c r="B124" s="7">
        <v>0</v>
      </c>
      <c r="C124" s="8">
        <v>0</v>
      </c>
      <c r="D124" s="8">
        <v>1</v>
      </c>
      <c r="E124" s="8">
        <v>1</v>
      </c>
      <c r="F124" s="8">
        <v>1</v>
      </c>
      <c r="G124" s="8">
        <f t="shared" si="20"/>
        <v>0.7310585786300049</v>
      </c>
      <c r="H124" s="8">
        <f t="shared" si="21"/>
        <v>0.7310585786300049</v>
      </c>
      <c r="I124" s="8"/>
      <c r="J124" s="9">
        <f t="shared" si="32"/>
        <v>0.69908581324727215</v>
      </c>
      <c r="K124" s="9">
        <f t="shared" si="33"/>
        <v>0.34571175170905649</v>
      </c>
      <c r="L124" s="9">
        <f t="shared" si="34"/>
        <v>0.60941085331667422</v>
      </c>
      <c r="M124" s="9">
        <f t="shared" si="35"/>
        <v>0.70809311851452894</v>
      </c>
      <c r="N124" s="9">
        <f t="shared" si="36"/>
        <v>-0.56532066677642645</v>
      </c>
      <c r="O124" s="9">
        <f t="shared" si="37"/>
        <v>-0.79122285989224583</v>
      </c>
      <c r="P124" s="9">
        <f t="shared" si="38"/>
        <v>-0.22891888547781375</v>
      </c>
      <c r="Q124" s="9"/>
      <c r="R124" s="16">
        <f t="shared" si="22"/>
        <v>0.50207179252877054</v>
      </c>
      <c r="S124" s="22">
        <f t="shared" si="23"/>
        <v>1</v>
      </c>
      <c r="T124" s="25">
        <f t="shared" si="24"/>
        <v>0</v>
      </c>
      <c r="U124" s="25">
        <f t="shared" si="25"/>
        <v>0</v>
      </c>
      <c r="V124" s="25">
        <f t="shared" si="26"/>
        <v>0</v>
      </c>
      <c r="W124" s="25">
        <f t="shared" si="27"/>
        <v>0</v>
      </c>
      <c r="X124" s="25">
        <f t="shared" si="28"/>
        <v>-0.27527819184800806</v>
      </c>
      <c r="Y124" s="25">
        <f t="shared" si="29"/>
        <v>-0.27527819184800806</v>
      </c>
      <c r="Z124" s="26">
        <f t="shared" si="30"/>
        <v>-0.15062153775863116</v>
      </c>
      <c r="AA124" s="9"/>
      <c r="AB124" s="16">
        <f t="shared" si="31"/>
        <v>0.50207179252877054</v>
      </c>
    </row>
    <row r="125" spans="1:29">
      <c r="A125" s="11">
        <v>0</v>
      </c>
      <c r="B125" s="12">
        <v>1</v>
      </c>
      <c r="C125" s="12">
        <v>1</v>
      </c>
      <c r="D125" s="12">
        <v>1</v>
      </c>
      <c r="E125" s="12">
        <v>1</v>
      </c>
      <c r="F125" s="12">
        <v>1</v>
      </c>
      <c r="G125" s="8">
        <f t="shared" si="20"/>
        <v>0.83332957508868177</v>
      </c>
      <c r="H125" s="8">
        <f t="shared" si="21"/>
        <v>0.84658878933785342</v>
      </c>
      <c r="I125" s="8"/>
      <c r="J125" s="9">
        <f t="shared" si="32"/>
        <v>0.69908581324727215</v>
      </c>
      <c r="K125" s="9">
        <f t="shared" si="33"/>
        <v>0.34571175170905649</v>
      </c>
      <c r="L125" s="9">
        <f t="shared" si="34"/>
        <v>0.60941085331667422</v>
      </c>
      <c r="M125" s="9">
        <f t="shared" si="35"/>
        <v>0.70809311851452894</v>
      </c>
      <c r="N125" s="9">
        <f t="shared" si="36"/>
        <v>-0.84059885862443451</v>
      </c>
      <c r="O125" s="9">
        <f t="shared" si="37"/>
        <v>-1.066501051740254</v>
      </c>
      <c r="P125" s="9">
        <f t="shared" si="38"/>
        <v>-0.37954042323644488</v>
      </c>
      <c r="Q125" s="9"/>
      <c r="R125" s="16">
        <f t="shared" si="22"/>
        <v>0.35356993316680085</v>
      </c>
      <c r="S125" s="22">
        <f t="shared" si="23"/>
        <v>1</v>
      </c>
      <c r="T125" s="25">
        <f t="shared" si="24"/>
        <v>0</v>
      </c>
      <c r="U125" s="25">
        <f t="shared" si="25"/>
        <v>0</v>
      </c>
      <c r="V125" s="25">
        <f t="shared" si="26"/>
        <v>1.5279938843411856E-2</v>
      </c>
      <c r="W125" s="25">
        <f t="shared" si="27"/>
        <v>3.2691821937974916E-2</v>
      </c>
      <c r="X125" s="25">
        <f t="shared" si="28"/>
        <v>0.36936562286069052</v>
      </c>
      <c r="Y125" s="25">
        <f t="shared" si="29"/>
        <v>0.3752426468811898</v>
      </c>
      <c r="Z125" s="26">
        <f t="shared" si="30"/>
        <v>0.19392902004995974</v>
      </c>
      <c r="AA125" s="9"/>
      <c r="AB125" s="16">
        <f t="shared" si="31"/>
        <v>0.64643006683319915</v>
      </c>
    </row>
    <row r="126" spans="1:29">
      <c r="A126" s="11">
        <v>1</v>
      </c>
      <c r="B126" s="12">
        <v>0</v>
      </c>
      <c r="C126" s="12">
        <v>1</v>
      </c>
      <c r="D126" s="12">
        <v>1</v>
      </c>
      <c r="E126" s="12">
        <v>1</v>
      </c>
      <c r="F126" s="12">
        <v>1</v>
      </c>
      <c r="G126" s="8">
        <f t="shared" si="20"/>
        <v>0.84541529915331648</v>
      </c>
      <c r="H126" s="8">
        <f t="shared" si="21"/>
        <v>0.79342766777626128</v>
      </c>
      <c r="I126" s="8"/>
      <c r="J126" s="9">
        <f t="shared" si="32"/>
        <v>0.69908581324727215</v>
      </c>
      <c r="K126" s="9">
        <f t="shared" si="33"/>
        <v>0.34571175170905649</v>
      </c>
      <c r="L126" s="9">
        <f t="shared" si="34"/>
        <v>0.62469079216008605</v>
      </c>
      <c r="M126" s="9">
        <f t="shared" si="35"/>
        <v>0.74078494045250387</v>
      </c>
      <c r="N126" s="9">
        <f t="shared" si="36"/>
        <v>-0.47123323576374399</v>
      </c>
      <c r="O126" s="9">
        <f t="shared" si="37"/>
        <v>-0.6912584048590642</v>
      </c>
      <c r="P126" s="9">
        <f t="shared" si="38"/>
        <v>-0.18561140318648514</v>
      </c>
      <c r="Q126" s="9"/>
      <c r="R126" s="16">
        <f t="shared" si="22"/>
        <v>0.5132840403595581</v>
      </c>
      <c r="S126" s="22">
        <f t="shared" si="23"/>
        <v>1</v>
      </c>
      <c r="T126" s="25">
        <f t="shared" si="24"/>
        <v>1.5394895059580829E-2</v>
      </c>
      <c r="U126" s="25">
        <f t="shared" si="25"/>
        <v>2.0572277588785416E-2</v>
      </c>
      <c r="V126" s="25">
        <f t="shared" si="26"/>
        <v>0</v>
      </c>
      <c r="W126" s="25">
        <f t="shared" si="27"/>
        <v>0</v>
      </c>
      <c r="X126" s="25">
        <f t="shared" si="28"/>
        <v>0.30839000413837064</v>
      </c>
      <c r="Y126" s="25">
        <f t="shared" si="29"/>
        <v>0.28942599216511838</v>
      </c>
      <c r="Z126" s="26">
        <f t="shared" si="30"/>
        <v>0.14601478789213257</v>
      </c>
      <c r="AA126" s="9"/>
      <c r="AB126" s="16">
        <f t="shared" si="31"/>
        <v>0.4867159596404419</v>
      </c>
    </row>
    <row r="127" spans="1:29">
      <c r="A127" s="13">
        <v>1</v>
      </c>
      <c r="B127" s="14">
        <v>1</v>
      </c>
      <c r="C127" s="14">
        <v>0</v>
      </c>
      <c r="D127" s="14">
        <v>1</v>
      </c>
      <c r="E127" s="14">
        <v>1</v>
      </c>
      <c r="F127" s="14">
        <v>1</v>
      </c>
      <c r="G127" s="8">
        <f t="shared" si="20"/>
        <v>0.91206966335440043</v>
      </c>
      <c r="H127" s="8">
        <f t="shared" si="21"/>
        <v>0.89158834906019058</v>
      </c>
      <c r="I127" s="8"/>
      <c r="J127" s="9">
        <f t="shared" si="32"/>
        <v>0.71448070830685295</v>
      </c>
      <c r="K127" s="9">
        <f t="shared" si="33"/>
        <v>0.36628402929784193</v>
      </c>
      <c r="L127" s="9">
        <f t="shared" si="34"/>
        <v>0.62469079216008605</v>
      </c>
      <c r="M127" s="9">
        <f t="shared" si="35"/>
        <v>0.74078494045250387</v>
      </c>
      <c r="N127" s="9">
        <f t="shared" si="36"/>
        <v>-0.16284323162537334</v>
      </c>
      <c r="O127" s="9">
        <f t="shared" si="37"/>
        <v>-0.40183241269394582</v>
      </c>
      <c r="P127" s="9">
        <f t="shared" si="38"/>
        <v>-3.9596615294352572E-2</v>
      </c>
      <c r="Q127" s="9"/>
      <c r="R127" s="16">
        <f t="shared" si="22"/>
        <v>0.62086151768236664</v>
      </c>
      <c r="S127" s="22">
        <f t="shared" si="23"/>
        <v>0</v>
      </c>
      <c r="T127" s="25">
        <f t="shared" si="24"/>
        <v>-1.1852530641328792E-2</v>
      </c>
      <c r="U127" s="25">
        <f t="shared" si="25"/>
        <v>-1.4613300297257957E-2</v>
      </c>
      <c r="V127" s="25">
        <f t="shared" si="26"/>
        <v>-5.6600468389857352E-3</v>
      </c>
      <c r="W127" s="25">
        <f t="shared" si="27"/>
        <v>-1.4613300297257957E-2</v>
      </c>
      <c r="X127" s="25">
        <f t="shared" si="28"/>
        <v>-0.39988638429938073</v>
      </c>
      <c r="Y127" s="25">
        <f t="shared" si="29"/>
        <v>-0.39090658917201182</v>
      </c>
      <c r="Z127" s="26">
        <f t="shared" si="30"/>
        <v>-0.18625845530471</v>
      </c>
      <c r="AA127" s="9"/>
      <c r="AB127" s="16">
        <f t="shared" si="31"/>
        <v>0.62086151768236664</v>
      </c>
      <c r="AC127" s="1">
        <v>1</v>
      </c>
    </row>
    <row r="128" spans="1:29">
      <c r="A128" s="7">
        <v>0</v>
      </c>
      <c r="B128" s="7">
        <v>0</v>
      </c>
      <c r="C128" s="8">
        <v>0</v>
      </c>
      <c r="D128" s="8">
        <v>1</v>
      </c>
      <c r="E128" s="8">
        <v>1</v>
      </c>
      <c r="F128" s="8">
        <v>1</v>
      </c>
      <c r="G128" s="8">
        <f t="shared" ref="G128:G151" si="39">1/(1+EXP(-1*(E128+(A128*J128)+(B128*L128))))</f>
        <v>0.7310585786300049</v>
      </c>
      <c r="H128" s="8">
        <f t="shared" ref="H128:H151" si="40">1/(1+EXP(-1*(F128+(B128*M128)+(A128*K128))))</f>
        <v>0.7310585786300049</v>
      </c>
      <c r="I128" s="8"/>
      <c r="J128" s="9">
        <f t="shared" ref="J128:J151" si="41">J127+T127</f>
        <v>0.70262817766552421</v>
      </c>
      <c r="K128" s="9">
        <f t="shared" ref="K128:K151" si="42">K127+U127</f>
        <v>0.35167072900058399</v>
      </c>
      <c r="L128" s="9">
        <f t="shared" ref="L128:L151" si="43">L127+V127</f>
        <v>0.61903074532110036</v>
      </c>
      <c r="M128" s="9">
        <f t="shared" ref="M128:M151" si="44">M127+W127</f>
        <v>0.72617164015524593</v>
      </c>
      <c r="N128" s="9">
        <f t="shared" ref="N128:N151" si="45">N127+X127</f>
        <v>-0.56272961592475412</v>
      </c>
      <c r="O128" s="9">
        <f t="shared" ref="O128:O151" si="46">O127+Y127</f>
        <v>-0.79273900186595769</v>
      </c>
      <c r="P128" s="9">
        <f t="shared" ref="P128:P151" si="47">P127+Z127</f>
        <v>-0.22585507059906257</v>
      </c>
      <c r="Q128" s="9"/>
      <c r="R128" s="16">
        <f t="shared" ref="R128:R151" si="48">1/(1+EXP(-1*((G128*N128)+D128+(H128*O128))))</f>
        <v>0.50226824416494598</v>
      </c>
      <c r="S128" s="22">
        <f t="shared" si="23"/>
        <v>1</v>
      </c>
      <c r="T128" s="25">
        <f t="shared" si="24"/>
        <v>0</v>
      </c>
      <c r="U128" s="25">
        <f t="shared" si="25"/>
        <v>0</v>
      </c>
      <c r="V128" s="25">
        <f t="shared" si="26"/>
        <v>0</v>
      </c>
      <c r="W128" s="25">
        <f t="shared" si="27"/>
        <v>0</v>
      </c>
      <c r="X128" s="25">
        <f t="shared" si="28"/>
        <v>-0.27538496403881979</v>
      </c>
      <c r="Y128" s="25">
        <f t="shared" si="29"/>
        <v>-0.27538496403881979</v>
      </c>
      <c r="Z128" s="26">
        <f t="shared" si="30"/>
        <v>-0.15068047324948378</v>
      </c>
      <c r="AA128" s="9"/>
      <c r="AB128" s="16">
        <f t="shared" ref="AB128:AB151" si="49">ABS(C128-R128)</f>
        <v>0.50226824416494598</v>
      </c>
    </row>
    <row r="129" spans="1:29">
      <c r="A129" s="11">
        <v>0</v>
      </c>
      <c r="B129" s="12">
        <v>1</v>
      </c>
      <c r="C129" s="12">
        <v>1</v>
      </c>
      <c r="D129" s="12">
        <v>1</v>
      </c>
      <c r="E129" s="12">
        <v>1</v>
      </c>
      <c r="F129" s="12">
        <v>1</v>
      </c>
      <c r="G129" s="8">
        <f t="shared" si="39"/>
        <v>0.83466141436342201</v>
      </c>
      <c r="H129" s="8">
        <f t="shared" si="40"/>
        <v>0.84892207574556999</v>
      </c>
      <c r="I129" s="8"/>
      <c r="J129" s="9">
        <f t="shared" si="41"/>
        <v>0.70262817766552421</v>
      </c>
      <c r="K129" s="9">
        <f t="shared" si="42"/>
        <v>0.35167072900058399</v>
      </c>
      <c r="L129" s="9">
        <f t="shared" si="43"/>
        <v>0.61903074532110036</v>
      </c>
      <c r="M129" s="9">
        <f t="shared" si="44"/>
        <v>0.72617164015524593</v>
      </c>
      <c r="N129" s="9">
        <f t="shared" si="45"/>
        <v>-0.83811457996357386</v>
      </c>
      <c r="O129" s="9">
        <f t="shared" si="46"/>
        <v>-1.0681239659047774</v>
      </c>
      <c r="P129" s="9">
        <f t="shared" si="47"/>
        <v>-0.37653554384854637</v>
      </c>
      <c r="Q129" s="9"/>
      <c r="R129" s="16">
        <f t="shared" si="48"/>
        <v>0.35290461209149798</v>
      </c>
      <c r="S129" s="22">
        <f t="shared" si="23"/>
        <v>1</v>
      </c>
      <c r="T129" s="25">
        <f t="shared" si="24"/>
        <v>0</v>
      </c>
      <c r="U129" s="25">
        <f t="shared" si="25"/>
        <v>0</v>
      </c>
      <c r="V129" s="25">
        <f t="shared" si="26"/>
        <v>1.5220480191814663E-2</v>
      </c>
      <c r="W129" s="25">
        <f t="shared" si="27"/>
        <v>3.2528388864335497E-2</v>
      </c>
      <c r="X129" s="25">
        <f t="shared" si="28"/>
        <v>0.37002028619840349</v>
      </c>
      <c r="Y129" s="25">
        <f t="shared" si="29"/>
        <v>0.37634229164300081</v>
      </c>
      <c r="Z129" s="26">
        <f t="shared" si="30"/>
        <v>0.19412861637255058</v>
      </c>
      <c r="AA129" s="9"/>
      <c r="AB129" s="16">
        <f t="shared" si="49"/>
        <v>0.64709538790850196</v>
      </c>
    </row>
    <row r="130" spans="1:29">
      <c r="A130" s="11">
        <v>1</v>
      </c>
      <c r="B130" s="12">
        <v>0</v>
      </c>
      <c r="C130" s="12">
        <v>1</v>
      </c>
      <c r="D130" s="12">
        <v>1</v>
      </c>
      <c r="E130" s="12">
        <v>1</v>
      </c>
      <c r="F130" s="12">
        <v>1</v>
      </c>
      <c r="G130" s="8">
        <f t="shared" si="39"/>
        <v>0.84587767839011363</v>
      </c>
      <c r="H130" s="8">
        <f t="shared" si="40"/>
        <v>0.7944026377205986</v>
      </c>
      <c r="I130" s="8"/>
      <c r="J130" s="9">
        <f t="shared" si="41"/>
        <v>0.70262817766552421</v>
      </c>
      <c r="K130" s="9">
        <f t="shared" si="42"/>
        <v>0.35167072900058399</v>
      </c>
      <c r="L130" s="9">
        <f t="shared" si="43"/>
        <v>0.63425122551291502</v>
      </c>
      <c r="M130" s="9">
        <f t="shared" si="44"/>
        <v>0.75870002901958145</v>
      </c>
      <c r="N130" s="9">
        <f t="shared" si="45"/>
        <v>-0.46809429376517037</v>
      </c>
      <c r="O130" s="9">
        <f t="shared" si="46"/>
        <v>-0.69178167426177661</v>
      </c>
      <c r="P130" s="9">
        <f t="shared" si="47"/>
        <v>-0.18240692747599579</v>
      </c>
      <c r="Q130" s="9"/>
      <c r="R130" s="16">
        <f t="shared" si="48"/>
        <v>0.51362070390724934</v>
      </c>
      <c r="S130" s="22">
        <v>0</v>
      </c>
      <c r="T130" s="25">
        <f t="shared" si="24"/>
        <v>1.5404451754822636E-2</v>
      </c>
      <c r="U130" s="25">
        <f t="shared" si="25"/>
        <v>2.0549357257726851E-2</v>
      </c>
      <c r="V130" s="25">
        <f t="shared" si="26"/>
        <v>0</v>
      </c>
      <c r="W130" s="25">
        <f t="shared" si="27"/>
        <v>0</v>
      </c>
      <c r="X130" s="25">
        <f t="shared" si="28"/>
        <v>0.30833405947213655</v>
      </c>
      <c r="Y130" s="25">
        <f t="shared" si="29"/>
        <v>0.28957069846072914</v>
      </c>
      <c r="Z130" s="26">
        <f t="shared" si="30"/>
        <v>0.14591378882782519</v>
      </c>
      <c r="AA130" s="9"/>
      <c r="AB130" s="16">
        <f t="shared" si="49"/>
        <v>0.48637929609275066</v>
      </c>
    </row>
    <row r="131" spans="1:29">
      <c r="A131" s="13">
        <v>1</v>
      </c>
      <c r="B131" s="14">
        <v>1</v>
      </c>
      <c r="C131" s="14">
        <v>0</v>
      </c>
      <c r="D131" s="14">
        <v>1</v>
      </c>
      <c r="E131" s="14">
        <v>1</v>
      </c>
      <c r="F131" s="14">
        <v>1</v>
      </c>
      <c r="G131" s="8">
        <f t="shared" si="39"/>
        <v>0.91311558939051807</v>
      </c>
      <c r="H131" s="8">
        <f t="shared" si="40"/>
        <v>0.89387232632250291</v>
      </c>
      <c r="I131" s="8"/>
      <c r="J131" s="9">
        <f t="shared" si="41"/>
        <v>0.71803262942034685</v>
      </c>
      <c r="K131" s="9">
        <f t="shared" si="42"/>
        <v>0.37222008625831082</v>
      </c>
      <c r="L131" s="9">
        <f t="shared" si="43"/>
        <v>0.63425122551291502</v>
      </c>
      <c r="M131" s="9">
        <f t="shared" si="44"/>
        <v>0.75870002901958145</v>
      </c>
      <c r="N131" s="9">
        <f t="shared" si="45"/>
        <v>-0.15976023429303382</v>
      </c>
      <c r="O131" s="9">
        <f t="shared" si="46"/>
        <v>-0.40221097580104748</v>
      </c>
      <c r="P131" s="9">
        <f t="shared" si="47"/>
        <v>-3.6493138648170609E-2</v>
      </c>
      <c r="Q131" s="9"/>
      <c r="R131" s="16">
        <f t="shared" si="48"/>
        <v>0.62118834003947976</v>
      </c>
      <c r="S131" s="22">
        <f t="shared" si="23"/>
        <v>0</v>
      </c>
      <c r="T131" s="25">
        <f t="shared" si="24"/>
        <v>-1.1846534009029146E-2</v>
      </c>
      <c r="U131" s="25">
        <f t="shared" si="25"/>
        <v>-1.4470318515142347E-2</v>
      </c>
      <c r="V131" s="25">
        <f t="shared" si="26"/>
        <v>-5.6038179798841318E-3</v>
      </c>
      <c r="W131" s="25">
        <f t="shared" si="27"/>
        <v>-1.4470318515142347E-2</v>
      </c>
      <c r="X131" s="25">
        <f t="shared" si="28"/>
        <v>-0.40042108763040818</v>
      </c>
      <c r="Y131" s="25">
        <f t="shared" si="29"/>
        <v>-0.39198249736124424</v>
      </c>
      <c r="Z131" s="26">
        <f t="shared" si="30"/>
        <v>-0.18635650201184392</v>
      </c>
      <c r="AA131" s="9"/>
      <c r="AB131" s="16">
        <f t="shared" si="49"/>
        <v>0.62118834003947976</v>
      </c>
      <c r="AC131" s="1">
        <v>0</v>
      </c>
    </row>
    <row r="132" spans="1:29">
      <c r="A132" s="7">
        <v>0</v>
      </c>
      <c r="B132" s="7">
        <v>0</v>
      </c>
      <c r="C132" s="8">
        <v>0</v>
      </c>
      <c r="D132" s="8">
        <v>1</v>
      </c>
      <c r="E132" s="8">
        <v>1</v>
      </c>
      <c r="F132" s="8">
        <v>1</v>
      </c>
      <c r="G132" s="8">
        <f t="shared" si="39"/>
        <v>0.7310585786300049</v>
      </c>
      <c r="H132" s="8">
        <f t="shared" si="40"/>
        <v>0.7310585786300049</v>
      </c>
      <c r="I132" s="8"/>
      <c r="J132" s="9">
        <f t="shared" si="41"/>
        <v>0.70618609541131772</v>
      </c>
      <c r="K132" s="9">
        <f t="shared" si="42"/>
        <v>0.35774976774316847</v>
      </c>
      <c r="L132" s="9">
        <f t="shared" si="43"/>
        <v>0.62864740753303083</v>
      </c>
      <c r="M132" s="9">
        <f t="shared" si="44"/>
        <v>0.74422971050443909</v>
      </c>
      <c r="N132" s="9">
        <f t="shared" si="45"/>
        <v>-0.56018132192344194</v>
      </c>
      <c r="O132" s="9">
        <f t="shared" si="46"/>
        <v>-0.79419347316229172</v>
      </c>
      <c r="P132" s="9">
        <f t="shared" si="47"/>
        <v>-0.22284964066001453</v>
      </c>
      <c r="Q132" s="9"/>
      <c r="R132" s="16">
        <f t="shared" si="48"/>
        <v>0.50246815179555848</v>
      </c>
      <c r="S132" s="22">
        <f t="shared" si="23"/>
        <v>1</v>
      </c>
      <c r="T132" s="25">
        <f t="shared" si="24"/>
        <v>0</v>
      </c>
      <c r="U132" s="25">
        <f t="shared" si="25"/>
        <v>0</v>
      </c>
      <c r="V132" s="25">
        <f t="shared" si="26"/>
        <v>0</v>
      </c>
      <c r="W132" s="25">
        <f t="shared" si="27"/>
        <v>0</v>
      </c>
      <c r="X132" s="25">
        <f t="shared" si="28"/>
        <v>-0.27549352650387937</v>
      </c>
      <c r="Y132" s="25">
        <f t="shared" si="29"/>
        <v>-0.27549352650387937</v>
      </c>
      <c r="Z132" s="26">
        <f t="shared" si="30"/>
        <v>-0.15074044553866753</v>
      </c>
      <c r="AA132" s="9"/>
      <c r="AB132" s="16">
        <f t="shared" si="49"/>
        <v>0.50246815179555848</v>
      </c>
    </row>
    <row r="133" spans="1:29">
      <c r="A133" s="11">
        <v>0</v>
      </c>
      <c r="B133" s="12">
        <v>1</v>
      </c>
      <c r="C133" s="12">
        <v>1</v>
      </c>
      <c r="D133" s="12">
        <v>1</v>
      </c>
      <c r="E133" s="12">
        <v>1</v>
      </c>
      <c r="F133" s="12">
        <v>1</v>
      </c>
      <c r="G133" s="8">
        <f t="shared" si="39"/>
        <v>0.83598426290756389</v>
      </c>
      <c r="H133" s="8">
        <f t="shared" si="40"/>
        <v>0.85122352077368246</v>
      </c>
      <c r="I133" s="8"/>
      <c r="J133" s="9">
        <f t="shared" si="41"/>
        <v>0.70618609541131772</v>
      </c>
      <c r="K133" s="9">
        <f t="shared" si="42"/>
        <v>0.35774976774316847</v>
      </c>
      <c r="L133" s="9">
        <f t="shared" si="43"/>
        <v>0.62864740753303083</v>
      </c>
      <c r="M133" s="9">
        <f t="shared" si="44"/>
        <v>0.74422971050443909</v>
      </c>
      <c r="N133" s="9">
        <f t="shared" si="45"/>
        <v>-0.83567484842732132</v>
      </c>
      <c r="O133" s="9">
        <f t="shared" si="46"/>
        <v>-1.0696869996661711</v>
      </c>
      <c r="P133" s="9">
        <f t="shared" si="47"/>
        <v>-0.37359008619868206</v>
      </c>
      <c r="Q133" s="9"/>
      <c r="R133" s="16">
        <f t="shared" si="48"/>
        <v>0.35225226173527391</v>
      </c>
      <c r="S133" s="22">
        <f t="shared" si="23"/>
        <v>1</v>
      </c>
      <c r="T133" s="25">
        <f t="shared" si="24"/>
        <v>0</v>
      </c>
      <c r="U133" s="25">
        <f t="shared" si="25"/>
        <v>0</v>
      </c>
      <c r="V133" s="25">
        <f t="shared" si="26"/>
        <v>1.5160190153829745E-2</v>
      </c>
      <c r="W133" s="25">
        <f t="shared" si="27"/>
        <v>3.2358605641121044E-2</v>
      </c>
      <c r="X133" s="25">
        <f t="shared" si="28"/>
        <v>0.37066788294068398</v>
      </c>
      <c r="Y133" s="25">
        <f t="shared" si="29"/>
        <v>0.37742483244494263</v>
      </c>
      <c r="Z133" s="26">
        <f t="shared" si="30"/>
        <v>0.19432432147941783</v>
      </c>
      <c r="AA133" s="9"/>
      <c r="AB133" s="16">
        <f t="shared" si="49"/>
        <v>0.64774773826472609</v>
      </c>
    </row>
    <row r="134" spans="1:29">
      <c r="A134" s="11">
        <v>1</v>
      </c>
      <c r="B134" s="12">
        <v>0</v>
      </c>
      <c r="C134" s="12">
        <v>1</v>
      </c>
      <c r="D134" s="12">
        <v>1</v>
      </c>
      <c r="E134" s="12">
        <v>1</v>
      </c>
      <c r="F134" s="12">
        <v>1</v>
      </c>
      <c r="G134" s="8">
        <f t="shared" si="39"/>
        <v>0.8463409486668364</v>
      </c>
      <c r="H134" s="8">
        <f t="shared" si="40"/>
        <v>0.79539373260976576</v>
      </c>
      <c r="I134" s="8"/>
      <c r="J134" s="9">
        <f t="shared" si="41"/>
        <v>0.70618609541131772</v>
      </c>
      <c r="K134" s="9">
        <f t="shared" si="42"/>
        <v>0.35774976774316847</v>
      </c>
      <c r="L134" s="9">
        <f t="shared" si="43"/>
        <v>0.64380759768686058</v>
      </c>
      <c r="M134" s="9">
        <f t="shared" si="44"/>
        <v>0.77658831614556012</v>
      </c>
      <c r="N134" s="9">
        <f t="shared" si="45"/>
        <v>-0.46500696548663734</v>
      </c>
      <c r="O134" s="9">
        <f t="shared" si="46"/>
        <v>-0.69226216722122846</v>
      </c>
      <c r="P134" s="9">
        <f t="shared" si="47"/>
        <v>-0.17926576471926423</v>
      </c>
      <c r="Q134" s="9"/>
      <c r="R134" s="16">
        <f t="shared" si="48"/>
        <v>0.51395252037894867</v>
      </c>
      <c r="S134" s="22">
        <f t="shared" si="23"/>
        <v>1</v>
      </c>
      <c r="T134" s="25">
        <f t="shared" si="24"/>
        <v>1.5415427521127494E-2</v>
      </c>
      <c r="U134" s="25">
        <f t="shared" si="25"/>
        <v>2.0526568776504304E-2</v>
      </c>
      <c r="V134" s="25">
        <f t="shared" si="26"/>
        <v>0</v>
      </c>
      <c r="W134" s="25">
        <f t="shared" si="27"/>
        <v>0</v>
      </c>
      <c r="X134" s="25">
        <f t="shared" si="28"/>
        <v>0.30828117080904605</v>
      </c>
      <c r="Y134" s="25">
        <f t="shared" si="29"/>
        <v>0.28972355825316592</v>
      </c>
      <c r="Z134" s="26">
        <f t="shared" si="30"/>
        <v>0.14581424388631539</v>
      </c>
      <c r="AA134" s="9"/>
      <c r="AB134" s="16">
        <f t="shared" si="49"/>
        <v>0.48604747962105133</v>
      </c>
    </row>
    <row r="135" spans="1:29">
      <c r="A135" s="13">
        <v>1</v>
      </c>
      <c r="B135" s="14">
        <v>1</v>
      </c>
      <c r="C135" s="14">
        <v>0</v>
      </c>
      <c r="D135" s="14">
        <v>1</v>
      </c>
      <c r="E135" s="14">
        <v>1</v>
      </c>
      <c r="F135" s="14">
        <v>1</v>
      </c>
      <c r="G135" s="8">
        <f t="shared" si="39"/>
        <v>0.91415125850812962</v>
      </c>
      <c r="H135" s="8">
        <f t="shared" si="40"/>
        <v>0.8961224860890965</v>
      </c>
      <c r="I135" s="8"/>
      <c r="J135" s="9">
        <f t="shared" si="41"/>
        <v>0.72160152293244517</v>
      </c>
      <c r="K135" s="9">
        <f t="shared" si="42"/>
        <v>0.3782763365196728</v>
      </c>
      <c r="L135" s="9">
        <f t="shared" si="43"/>
        <v>0.64380759768686058</v>
      </c>
      <c r="M135" s="9">
        <f t="shared" si="44"/>
        <v>0.77658831614556012</v>
      </c>
      <c r="N135" s="9">
        <f t="shared" si="45"/>
        <v>-0.15672579467759129</v>
      </c>
      <c r="O135" s="9">
        <f t="shared" si="46"/>
        <v>-0.40253860896806254</v>
      </c>
      <c r="P135" s="9">
        <f t="shared" si="47"/>
        <v>-3.3451520832948833E-2</v>
      </c>
      <c r="Q135" s="9"/>
      <c r="R135" s="16">
        <f t="shared" si="48"/>
        <v>0.62152003745383022</v>
      </c>
      <c r="S135" s="22">
        <f t="shared" si="23"/>
        <v>0</v>
      </c>
      <c r="T135" s="25">
        <f t="shared" si="24"/>
        <v>-1.1837054947264163E-2</v>
      </c>
      <c r="U135" s="25">
        <f t="shared" si="25"/>
        <v>-1.432291048861796E-2</v>
      </c>
      <c r="V135" s="25">
        <f t="shared" si="26"/>
        <v>-5.5476822941068482E-3</v>
      </c>
      <c r="W135" s="25">
        <f t="shared" si="27"/>
        <v>-1.432291048861796E-2</v>
      </c>
      <c r="X135" s="25">
        <f t="shared" si="28"/>
        <v>-0.40095208619312261</v>
      </c>
      <c r="Y135" s="25">
        <f t="shared" si="29"/>
        <v>-0.39304456121229026</v>
      </c>
      <c r="Z135" s="26">
        <f t="shared" si="30"/>
        <v>-0.18645601123614905</v>
      </c>
      <c r="AA135" s="9"/>
      <c r="AB135" s="16">
        <f t="shared" si="49"/>
        <v>0.62152003745383022</v>
      </c>
      <c r="AC135" s="1">
        <v>1</v>
      </c>
    </row>
    <row r="136" spans="1:29">
      <c r="A136" s="7">
        <v>0</v>
      </c>
      <c r="B136" s="7">
        <v>0</v>
      </c>
      <c r="C136" s="8">
        <v>0</v>
      </c>
      <c r="D136" s="8">
        <v>1</v>
      </c>
      <c r="E136" s="8">
        <v>1</v>
      </c>
      <c r="F136" s="8">
        <v>1</v>
      </c>
      <c r="G136" s="8">
        <f t="shared" si="39"/>
        <v>0.7310585786300049</v>
      </c>
      <c r="H136" s="8">
        <f t="shared" si="40"/>
        <v>0.7310585786300049</v>
      </c>
      <c r="I136" s="8"/>
      <c r="J136" s="9">
        <f t="shared" si="41"/>
        <v>0.709764467985181</v>
      </c>
      <c r="K136" s="9">
        <f t="shared" si="42"/>
        <v>0.36395342603105485</v>
      </c>
      <c r="L136" s="9">
        <f t="shared" si="43"/>
        <v>0.63825991539275373</v>
      </c>
      <c r="M136" s="9">
        <f t="shared" si="44"/>
        <v>0.76226540565694212</v>
      </c>
      <c r="N136" s="9">
        <f t="shared" si="45"/>
        <v>-0.5576778808707139</v>
      </c>
      <c r="O136" s="9">
        <f t="shared" si="46"/>
        <v>-0.79558317018035285</v>
      </c>
      <c r="P136" s="9">
        <f t="shared" si="47"/>
        <v>-0.21990753206909788</v>
      </c>
      <c r="Q136" s="9"/>
      <c r="R136" s="16">
        <f t="shared" si="48"/>
        <v>0.50267169944800383</v>
      </c>
      <c r="S136" s="22">
        <f t="shared" si="23"/>
        <v>1</v>
      </c>
      <c r="T136" s="25">
        <f t="shared" si="24"/>
        <v>0</v>
      </c>
      <c r="U136" s="25">
        <f t="shared" si="25"/>
        <v>0</v>
      </c>
      <c r="V136" s="25">
        <f t="shared" si="26"/>
        <v>0</v>
      </c>
      <c r="W136" s="25">
        <f t="shared" si="27"/>
        <v>0</v>
      </c>
      <c r="X136" s="25">
        <f t="shared" si="28"/>
        <v>-0.27560397434195139</v>
      </c>
      <c r="Y136" s="25">
        <f t="shared" si="29"/>
        <v>-0.27560397434195139</v>
      </c>
      <c r="Z136" s="26">
        <f t="shared" si="30"/>
        <v>-0.15080150983440113</v>
      </c>
      <c r="AA136" s="9"/>
      <c r="AB136" s="16">
        <f t="shared" si="49"/>
        <v>0.50267169944800383</v>
      </c>
    </row>
    <row r="137" spans="1:29">
      <c r="A137" s="11">
        <v>0</v>
      </c>
      <c r="B137" s="12">
        <v>1</v>
      </c>
      <c r="C137" s="12">
        <v>1</v>
      </c>
      <c r="D137" s="12">
        <v>1</v>
      </c>
      <c r="E137" s="12">
        <v>1</v>
      </c>
      <c r="F137" s="12">
        <v>1</v>
      </c>
      <c r="G137" s="8">
        <f t="shared" si="39"/>
        <v>0.83729802472953851</v>
      </c>
      <c r="H137" s="8">
        <f t="shared" si="40"/>
        <v>0.85349315928742153</v>
      </c>
      <c r="I137" s="8"/>
      <c r="J137" s="9">
        <f t="shared" si="41"/>
        <v>0.709764467985181</v>
      </c>
      <c r="K137" s="9">
        <f t="shared" si="42"/>
        <v>0.36395342603105485</v>
      </c>
      <c r="L137" s="9">
        <f t="shared" si="43"/>
        <v>0.63825991539275373</v>
      </c>
      <c r="M137" s="9">
        <f t="shared" si="44"/>
        <v>0.76226540565694212</v>
      </c>
      <c r="N137" s="9">
        <f t="shared" si="45"/>
        <v>-0.83328185521266529</v>
      </c>
      <c r="O137" s="9">
        <f t="shared" si="46"/>
        <v>-1.0711871445223042</v>
      </c>
      <c r="P137" s="9">
        <f t="shared" si="47"/>
        <v>-0.37070904190349901</v>
      </c>
      <c r="Q137" s="9"/>
      <c r="R137" s="16">
        <f t="shared" si="48"/>
        <v>0.35161310253868266</v>
      </c>
      <c r="S137" s="22">
        <f t="shared" ref="S137:S151" si="50">IF(R137&lt;0.54,1,0)</f>
        <v>1</v>
      </c>
      <c r="T137" s="25">
        <f t="shared" ref="T137:T151" si="51">3*(A137*H137*(1-G137)*(X137*(H137-R137)*R137*(1-R137)+Y137*(H137-R137)*R137*(1-R137)))</f>
        <v>0</v>
      </c>
      <c r="U137" s="25">
        <f t="shared" ref="U137:U151" si="52">3*(A137*H137*(1-H137)*(X137*(H137-R137)*R137*(1-R137)+Y137*(H137-R137)*R137*(1-R137)))</f>
        <v>0</v>
      </c>
      <c r="V137" s="25">
        <f t="shared" ref="V137:V151" si="53">(B137*G137*(1-G137)*(X137*(D137-R137)*R137*(1-R137)+Y137*(D137-R137)*R137*(1-R137)))</f>
        <v>1.5099102818440052E-2</v>
      </c>
      <c r="W137" s="25">
        <f t="shared" ref="W137:W151" si="54">3*(B137*H137*(1-H137)*(X137*(H137-R137)*R137*(1-R137)+Y137*(H137-R137)*R137*(1-R137)))</f>
        <v>3.2182750718781149E-2</v>
      </c>
      <c r="X137" s="25">
        <f t="shared" ref="X137:X151" si="55">3*(G137*(C137-R137)*R137*(1-R137))</f>
        <v>0.37130844923707629</v>
      </c>
      <c r="Y137" s="25">
        <f t="shared" ref="Y137:Y151" si="56">3*(H137*(C137-R137)*R137*(1-R137))</f>
        <v>0.37849034877615106</v>
      </c>
      <c r="Z137" s="26">
        <f t="shared" ref="Z137:Z151" si="57">0.3*(C137-R137)*D137</f>
        <v>0.19451606923839521</v>
      </c>
      <c r="AA137" s="9"/>
      <c r="AB137" s="16">
        <f t="shared" si="49"/>
        <v>0.64838689746131739</v>
      </c>
    </row>
    <row r="138" spans="1:29">
      <c r="A138" s="11">
        <v>1</v>
      </c>
      <c r="B138" s="12">
        <v>0</v>
      </c>
      <c r="C138" s="12">
        <v>1</v>
      </c>
      <c r="D138" s="12">
        <v>1</v>
      </c>
      <c r="E138" s="12">
        <v>1</v>
      </c>
      <c r="F138" s="12">
        <v>1</v>
      </c>
      <c r="G138" s="8">
        <f t="shared" si="39"/>
        <v>0.84680573215535315</v>
      </c>
      <c r="H138" s="8">
        <f t="shared" si="40"/>
        <v>0.79640148177952974</v>
      </c>
      <c r="I138" s="8"/>
      <c r="J138" s="9">
        <f t="shared" si="41"/>
        <v>0.709764467985181</v>
      </c>
      <c r="K138" s="9">
        <f t="shared" si="42"/>
        <v>0.36395342603105485</v>
      </c>
      <c r="L138" s="9">
        <f t="shared" si="43"/>
        <v>0.6533590182111938</v>
      </c>
      <c r="M138" s="9">
        <f t="shared" si="44"/>
        <v>0.7944481563757233</v>
      </c>
      <c r="N138" s="9">
        <f t="shared" si="45"/>
        <v>-0.461973405975589</v>
      </c>
      <c r="O138" s="9">
        <f t="shared" si="46"/>
        <v>-0.69269679574615317</v>
      </c>
      <c r="P138" s="9">
        <f t="shared" si="47"/>
        <v>-0.17619297266510381</v>
      </c>
      <c r="Q138" s="9"/>
      <c r="R138" s="16">
        <f t="shared" si="48"/>
        <v>0.51427949519456329</v>
      </c>
      <c r="S138" s="22">
        <f t="shared" si="50"/>
        <v>1</v>
      </c>
      <c r="T138" s="25">
        <f t="shared" si="51"/>
        <v>1.5427802883326252E-2</v>
      </c>
      <c r="U138" s="25">
        <f t="shared" si="52"/>
        <v>2.0503886017641776E-2</v>
      </c>
      <c r="V138" s="25">
        <f t="shared" si="53"/>
        <v>0</v>
      </c>
      <c r="W138" s="25">
        <f t="shared" si="54"/>
        <v>0</v>
      </c>
      <c r="X138" s="25">
        <f t="shared" si="55"/>
        <v>0.30823157697397152</v>
      </c>
      <c r="Y138" s="25">
        <f t="shared" si="56"/>
        <v>0.28988476968443289</v>
      </c>
      <c r="Z138" s="26">
        <f t="shared" si="57"/>
        <v>0.145716151441631</v>
      </c>
      <c r="AA138" s="9"/>
      <c r="AB138" s="16">
        <f t="shared" si="49"/>
        <v>0.48572050480543671</v>
      </c>
    </row>
    <row r="139" spans="1:29">
      <c r="A139" s="13">
        <v>1</v>
      </c>
      <c r="B139" s="14">
        <v>1</v>
      </c>
      <c r="C139" s="14">
        <v>0</v>
      </c>
      <c r="D139" s="14">
        <v>1</v>
      </c>
      <c r="E139" s="14">
        <v>1</v>
      </c>
      <c r="F139" s="14">
        <v>1</v>
      </c>
      <c r="G139" s="8">
        <f t="shared" si="39"/>
        <v>0.91517704132346811</v>
      </c>
      <c r="H139" s="8">
        <f t="shared" si="40"/>
        <v>0.89833915657588548</v>
      </c>
      <c r="I139" s="8"/>
      <c r="J139" s="9">
        <f t="shared" si="41"/>
        <v>0.72519227086850724</v>
      </c>
      <c r="K139" s="9">
        <f t="shared" si="42"/>
        <v>0.3844573120486966</v>
      </c>
      <c r="L139" s="9">
        <f t="shared" si="43"/>
        <v>0.6533590182111938</v>
      </c>
      <c r="M139" s="9">
        <f t="shared" si="44"/>
        <v>0.7944481563757233</v>
      </c>
      <c r="N139" s="9">
        <f t="shared" si="45"/>
        <v>-0.15374182900161748</v>
      </c>
      <c r="O139" s="9">
        <f t="shared" si="46"/>
        <v>-0.40281202606172029</v>
      </c>
      <c r="P139" s="9">
        <f t="shared" si="47"/>
        <v>-3.0476821223472811E-2</v>
      </c>
      <c r="Q139" s="9"/>
      <c r="R139" s="16">
        <f t="shared" si="48"/>
        <v>0.62185687307573057</v>
      </c>
      <c r="S139" s="22">
        <f t="shared" si="50"/>
        <v>0</v>
      </c>
      <c r="T139" s="25">
        <f t="shared" si="51"/>
        <v>-1.1824117625451483E-2</v>
      </c>
      <c r="U139" s="25">
        <f t="shared" si="52"/>
        <v>-1.4171278499413027E-2</v>
      </c>
      <c r="V139" s="25">
        <f t="shared" si="53"/>
        <v>-5.4916288349804165E-3</v>
      </c>
      <c r="W139" s="25">
        <f t="shared" si="54"/>
        <v>-1.4171278499413027E-2</v>
      </c>
      <c r="X139" s="25">
        <f t="shared" si="55"/>
        <v>-0.40147957887178209</v>
      </c>
      <c r="Y139" s="25">
        <f t="shared" si="56"/>
        <v>-0.39409295686061896</v>
      </c>
      <c r="Z139" s="26">
        <f t="shared" si="57"/>
        <v>-0.18655706192271918</v>
      </c>
      <c r="AA139" s="9"/>
      <c r="AB139" s="16">
        <f t="shared" si="49"/>
        <v>0.62185687307573057</v>
      </c>
      <c r="AC139" s="1">
        <v>1</v>
      </c>
    </row>
    <row r="140" spans="1:29">
      <c r="A140" s="7">
        <v>0</v>
      </c>
      <c r="B140" s="7">
        <v>0</v>
      </c>
      <c r="C140" s="8">
        <v>0</v>
      </c>
      <c r="D140" s="8">
        <v>1</v>
      </c>
      <c r="E140" s="8">
        <v>1</v>
      </c>
      <c r="F140" s="8">
        <v>1</v>
      </c>
      <c r="G140" s="8">
        <f t="shared" si="39"/>
        <v>0.7310585786300049</v>
      </c>
      <c r="H140" s="8">
        <f t="shared" si="40"/>
        <v>0.7310585786300049</v>
      </c>
      <c r="I140" s="8"/>
      <c r="J140" s="9">
        <f t="shared" si="41"/>
        <v>0.7133681532430558</v>
      </c>
      <c r="K140" s="9">
        <f t="shared" si="42"/>
        <v>0.37028603354928358</v>
      </c>
      <c r="L140" s="9">
        <f t="shared" si="43"/>
        <v>0.64786738937621335</v>
      </c>
      <c r="M140" s="9">
        <f t="shared" si="44"/>
        <v>0.78027687787631028</v>
      </c>
      <c r="N140" s="9">
        <f t="shared" si="45"/>
        <v>-0.55522140787339958</v>
      </c>
      <c r="O140" s="9">
        <f t="shared" si="46"/>
        <v>-0.79690498292233924</v>
      </c>
      <c r="P140" s="9">
        <f t="shared" si="47"/>
        <v>-0.21703388314619199</v>
      </c>
      <c r="Q140" s="9"/>
      <c r="R140" s="16">
        <f t="shared" si="48"/>
        <v>0.50287906883394196</v>
      </c>
      <c r="S140" s="22">
        <f t="shared" si="50"/>
        <v>1</v>
      </c>
      <c r="T140" s="25">
        <f t="shared" si="51"/>
        <v>0</v>
      </c>
      <c r="U140" s="25">
        <f t="shared" si="52"/>
        <v>0</v>
      </c>
      <c r="V140" s="25">
        <f t="shared" si="53"/>
        <v>0</v>
      </c>
      <c r="W140" s="25">
        <f t="shared" si="54"/>
        <v>0</v>
      </c>
      <c r="X140" s="25">
        <f t="shared" si="55"/>
        <v>-0.27571640096609495</v>
      </c>
      <c r="Y140" s="25">
        <f t="shared" si="56"/>
        <v>-0.27571640096609495</v>
      </c>
      <c r="Z140" s="26">
        <f t="shared" si="57"/>
        <v>-0.15086372065018258</v>
      </c>
      <c r="AA140" s="9"/>
      <c r="AB140" s="16">
        <f t="shared" si="49"/>
        <v>0.50287906883394196</v>
      </c>
    </row>
    <row r="141" spans="1:29">
      <c r="A141" s="11">
        <v>0</v>
      </c>
      <c r="B141" s="12">
        <v>1</v>
      </c>
      <c r="C141" s="12">
        <v>1</v>
      </c>
      <c r="D141" s="12">
        <v>1</v>
      </c>
      <c r="E141" s="12">
        <v>1</v>
      </c>
      <c r="F141" s="12">
        <v>1</v>
      </c>
      <c r="G141" s="8">
        <f t="shared" si="39"/>
        <v>0.83860261365652822</v>
      </c>
      <c r="H141" s="8">
        <f t="shared" si="40"/>
        <v>0.85573105135058647</v>
      </c>
      <c r="I141" s="8"/>
      <c r="J141" s="9">
        <f t="shared" si="41"/>
        <v>0.7133681532430558</v>
      </c>
      <c r="K141" s="9">
        <f t="shared" si="42"/>
        <v>0.37028603354928358</v>
      </c>
      <c r="L141" s="9">
        <f t="shared" si="43"/>
        <v>0.64786738937621335</v>
      </c>
      <c r="M141" s="9">
        <f t="shared" si="44"/>
        <v>0.78027687787631028</v>
      </c>
      <c r="N141" s="9">
        <f t="shared" si="45"/>
        <v>-0.83093780883949453</v>
      </c>
      <c r="O141" s="9">
        <f t="shared" si="46"/>
        <v>-1.0726213838884342</v>
      </c>
      <c r="P141" s="9">
        <f t="shared" si="47"/>
        <v>-0.36789760379637459</v>
      </c>
      <c r="Q141" s="9"/>
      <c r="R141" s="16">
        <f t="shared" si="48"/>
        <v>0.35098734596674497</v>
      </c>
      <c r="S141" s="22">
        <f t="shared" si="50"/>
        <v>1</v>
      </c>
      <c r="T141" s="25">
        <f t="shared" si="51"/>
        <v>0</v>
      </c>
      <c r="U141" s="25">
        <f t="shared" si="52"/>
        <v>0</v>
      </c>
      <c r="V141" s="25">
        <f t="shared" si="53"/>
        <v>1.5037252084890174E-2</v>
      </c>
      <c r="W141" s="25">
        <f t="shared" si="54"/>
        <v>3.2001101784829303E-2</v>
      </c>
      <c r="X141" s="25">
        <f t="shared" si="55"/>
        <v>0.37194202787789565</v>
      </c>
      <c r="Y141" s="25">
        <f t="shared" si="56"/>
        <v>0.3795389346208044</v>
      </c>
      <c r="Z141" s="26">
        <f t="shared" si="57"/>
        <v>0.19470379620997649</v>
      </c>
      <c r="AA141" s="9"/>
      <c r="AB141" s="16">
        <f t="shared" si="49"/>
        <v>0.64901265403325503</v>
      </c>
    </row>
    <row r="142" spans="1:29">
      <c r="A142" s="11">
        <v>1</v>
      </c>
      <c r="B142" s="12">
        <v>0</v>
      </c>
      <c r="C142" s="12">
        <v>1</v>
      </c>
      <c r="D142" s="12">
        <v>1</v>
      </c>
      <c r="E142" s="12">
        <v>1</v>
      </c>
      <c r="F142" s="12">
        <v>1</v>
      </c>
      <c r="G142" s="8">
        <f t="shared" si="39"/>
        <v>0.84727263901569672</v>
      </c>
      <c r="H142" s="8">
        <f t="shared" si="40"/>
        <v>0.79742636266102751</v>
      </c>
      <c r="I142" s="8"/>
      <c r="J142" s="9">
        <f t="shared" si="41"/>
        <v>0.7133681532430558</v>
      </c>
      <c r="K142" s="9">
        <f t="shared" si="42"/>
        <v>0.37028603354928358</v>
      </c>
      <c r="L142" s="9">
        <f t="shared" si="43"/>
        <v>0.66290464146110351</v>
      </c>
      <c r="M142" s="9">
        <f t="shared" si="44"/>
        <v>0.81227797966113957</v>
      </c>
      <c r="N142" s="9">
        <f t="shared" si="45"/>
        <v>-0.45899578096159888</v>
      </c>
      <c r="O142" s="9">
        <f t="shared" si="46"/>
        <v>-0.69308244926762974</v>
      </c>
      <c r="P142" s="9">
        <f t="shared" si="47"/>
        <v>-0.1731938075863981</v>
      </c>
      <c r="Q142" s="9"/>
      <c r="R142" s="16">
        <f t="shared" si="48"/>
        <v>0.51460165115798839</v>
      </c>
      <c r="S142" s="22">
        <f t="shared" si="50"/>
        <v>1</v>
      </c>
      <c r="T142" s="25">
        <f t="shared" si="51"/>
        <v>1.5441552506758716E-2</v>
      </c>
      <c r="U142" s="25">
        <f t="shared" si="52"/>
        <v>2.0481277469178102E-2</v>
      </c>
      <c r="V142" s="25">
        <f t="shared" si="53"/>
        <v>0</v>
      </c>
      <c r="W142" s="25">
        <f t="shared" si="54"/>
        <v>0</v>
      </c>
      <c r="X142" s="25">
        <f t="shared" si="55"/>
        <v>0.30818549993270344</v>
      </c>
      <c r="Y142" s="25">
        <f t="shared" si="56"/>
        <v>0.29005450066428162</v>
      </c>
      <c r="Z142" s="26">
        <f t="shared" si="57"/>
        <v>0.14561950465260348</v>
      </c>
      <c r="AA142" s="9"/>
      <c r="AB142" s="16">
        <f t="shared" si="49"/>
        <v>0.48539834884201161</v>
      </c>
    </row>
    <row r="143" spans="1:29">
      <c r="A143" s="13">
        <v>1</v>
      </c>
      <c r="B143" s="14">
        <v>1</v>
      </c>
      <c r="C143" s="14">
        <v>0</v>
      </c>
      <c r="D143" s="14">
        <v>1</v>
      </c>
      <c r="E143" s="14">
        <v>1</v>
      </c>
      <c r="F143" s="14">
        <v>1</v>
      </c>
      <c r="G143" s="8">
        <f t="shared" si="39"/>
        <v>0.91619329502123836</v>
      </c>
      <c r="H143" s="8">
        <f t="shared" si="40"/>
        <v>0.9005226458565867</v>
      </c>
      <c r="I143" s="8"/>
      <c r="J143" s="9">
        <f t="shared" si="41"/>
        <v>0.72880970574981452</v>
      </c>
      <c r="K143" s="9">
        <f t="shared" si="42"/>
        <v>0.39076731101846168</v>
      </c>
      <c r="L143" s="9">
        <f t="shared" si="43"/>
        <v>0.66290464146110351</v>
      </c>
      <c r="M143" s="9">
        <f t="shared" si="44"/>
        <v>0.81227797966113957</v>
      </c>
      <c r="N143" s="9">
        <f t="shared" si="45"/>
        <v>-0.15081028102889543</v>
      </c>
      <c r="O143" s="9">
        <f t="shared" si="46"/>
        <v>-0.40302794860334812</v>
      </c>
      <c r="P143" s="9">
        <f t="shared" si="47"/>
        <v>-2.757430293379462E-2</v>
      </c>
      <c r="Q143" s="9"/>
      <c r="R143" s="16">
        <f t="shared" si="48"/>
        <v>0.62219910854839955</v>
      </c>
      <c r="S143" s="22">
        <f t="shared" si="50"/>
        <v>0</v>
      </c>
      <c r="T143" s="25">
        <f t="shared" si="51"/>
        <v>-1.1807745572794452E-2</v>
      </c>
      <c r="U143" s="25">
        <f t="shared" si="52"/>
        <v>-1.4015624266314527E-2</v>
      </c>
      <c r="V143" s="25">
        <f t="shared" si="53"/>
        <v>-5.4356470020964056E-3</v>
      </c>
      <c r="W143" s="25">
        <f t="shared" si="54"/>
        <v>-1.4015624266314527E-2</v>
      </c>
      <c r="X143" s="25">
        <f t="shared" si="55"/>
        <v>-0.4020037564558146</v>
      </c>
      <c r="Y143" s="25">
        <f t="shared" si="56"/>
        <v>-0.3951278495216286</v>
      </c>
      <c r="Z143" s="26">
        <f t="shared" si="57"/>
        <v>-0.18665973256451987</v>
      </c>
      <c r="AA143" s="9"/>
      <c r="AB143" s="16">
        <f t="shared" si="49"/>
        <v>0.62219910854839955</v>
      </c>
      <c r="AC143" s="1">
        <v>1</v>
      </c>
    </row>
    <row r="144" spans="1:29">
      <c r="A144" s="7">
        <v>0</v>
      </c>
      <c r="B144" s="7">
        <v>0</v>
      </c>
      <c r="C144" s="8">
        <v>0</v>
      </c>
      <c r="D144" s="8">
        <v>1</v>
      </c>
      <c r="E144" s="8">
        <v>1</v>
      </c>
      <c r="F144" s="8">
        <v>1</v>
      </c>
      <c r="G144" s="8">
        <f t="shared" si="39"/>
        <v>0.7310585786300049</v>
      </c>
      <c r="H144" s="8">
        <f t="shared" si="40"/>
        <v>0.7310585786300049</v>
      </c>
      <c r="I144" s="8"/>
      <c r="J144" s="9">
        <f t="shared" si="41"/>
        <v>0.71700196017702011</v>
      </c>
      <c r="K144" s="9">
        <f t="shared" si="42"/>
        <v>0.37675168675214715</v>
      </c>
      <c r="L144" s="9">
        <f t="shared" si="43"/>
        <v>0.65746899445900708</v>
      </c>
      <c r="M144" s="9">
        <f t="shared" si="44"/>
        <v>0.79826235539482504</v>
      </c>
      <c r="N144" s="9">
        <f t="shared" si="45"/>
        <v>-0.55281403748471003</v>
      </c>
      <c r="O144" s="9">
        <f t="shared" si="46"/>
        <v>-0.79815579812497672</v>
      </c>
      <c r="P144" s="9">
        <f t="shared" si="47"/>
        <v>-0.21423403549831449</v>
      </c>
      <c r="Q144" s="9"/>
      <c r="R144" s="16">
        <f t="shared" si="48"/>
        <v>0.50309043869596137</v>
      </c>
      <c r="S144" s="22">
        <f t="shared" si="50"/>
        <v>1</v>
      </c>
      <c r="T144" s="25">
        <f t="shared" si="51"/>
        <v>0</v>
      </c>
      <c r="U144" s="25">
        <f t="shared" si="52"/>
        <v>0</v>
      </c>
      <c r="V144" s="25">
        <f t="shared" si="53"/>
        <v>0</v>
      </c>
      <c r="W144" s="25">
        <f t="shared" si="54"/>
        <v>0</v>
      </c>
      <c r="X144" s="25">
        <f t="shared" si="55"/>
        <v>-0.2758308977385171</v>
      </c>
      <c r="Y144" s="25">
        <f t="shared" si="56"/>
        <v>-0.2758308977385171</v>
      </c>
      <c r="Z144" s="26">
        <f t="shared" si="57"/>
        <v>-0.1509271316087884</v>
      </c>
      <c r="AA144" s="9"/>
      <c r="AB144" s="16">
        <f t="shared" si="49"/>
        <v>0.50309043869596137</v>
      </c>
    </row>
    <row r="145" spans="1:29">
      <c r="A145" s="11">
        <v>0</v>
      </c>
      <c r="B145" s="12">
        <v>1</v>
      </c>
      <c r="C145" s="12">
        <v>1</v>
      </c>
      <c r="D145" s="12">
        <v>1</v>
      </c>
      <c r="E145" s="12">
        <v>1</v>
      </c>
      <c r="F145" s="12">
        <v>1</v>
      </c>
      <c r="G145" s="8">
        <f t="shared" si="39"/>
        <v>0.83989795302758408</v>
      </c>
      <c r="H145" s="8">
        <f t="shared" si="40"/>
        <v>0.85793728110151624</v>
      </c>
      <c r="I145" s="8"/>
      <c r="J145" s="9">
        <f t="shared" si="41"/>
        <v>0.71700196017702011</v>
      </c>
      <c r="K145" s="9">
        <f t="shared" si="42"/>
        <v>0.37675168675214715</v>
      </c>
      <c r="L145" s="9">
        <f t="shared" si="43"/>
        <v>0.65746899445900708</v>
      </c>
      <c r="M145" s="9">
        <f t="shared" si="44"/>
        <v>0.79826235539482504</v>
      </c>
      <c r="N145" s="9">
        <f t="shared" si="45"/>
        <v>-0.82864493522322713</v>
      </c>
      <c r="O145" s="9">
        <f t="shared" si="46"/>
        <v>-1.0739866958634938</v>
      </c>
      <c r="P145" s="9">
        <f t="shared" si="47"/>
        <v>-0.36516116710710289</v>
      </c>
      <c r="Q145" s="9"/>
      <c r="R145" s="16">
        <f t="shared" si="48"/>
        <v>0.3503751941931228</v>
      </c>
      <c r="S145" s="22">
        <f t="shared" si="50"/>
        <v>1</v>
      </c>
      <c r="T145" s="25">
        <f t="shared" si="51"/>
        <v>0</v>
      </c>
      <c r="U145" s="25">
        <f t="shared" si="52"/>
        <v>0</v>
      </c>
      <c r="V145" s="25">
        <f t="shared" si="53"/>
        <v>1.4974671605350822E-2</v>
      </c>
      <c r="W145" s="25">
        <f t="shared" si="54"/>
        <v>3.1813935133336323E-2</v>
      </c>
      <c r="X145" s="25">
        <f t="shared" si="55"/>
        <v>0.37256866790947768</v>
      </c>
      <c r="Y145" s="25">
        <f t="shared" si="56"/>
        <v>0.38057069768733359</v>
      </c>
      <c r="Z145" s="26">
        <f t="shared" si="57"/>
        <v>0.19488744174206316</v>
      </c>
      <c r="AA145" s="9"/>
      <c r="AB145" s="16">
        <f t="shared" si="49"/>
        <v>0.6496248058068772</v>
      </c>
    </row>
    <row r="146" spans="1:29">
      <c r="A146" s="11">
        <v>1</v>
      </c>
      <c r="B146" s="12">
        <v>0</v>
      </c>
      <c r="C146" s="12">
        <v>1</v>
      </c>
      <c r="D146" s="12">
        <v>1</v>
      </c>
      <c r="E146" s="12">
        <v>1</v>
      </c>
      <c r="F146" s="12">
        <v>1</v>
      </c>
      <c r="G146" s="8">
        <f t="shared" si="39"/>
        <v>0.84774226671183084</v>
      </c>
      <c r="H146" s="8">
        <f t="shared" si="40"/>
        <v>0.79846880019840438</v>
      </c>
      <c r="I146" s="8"/>
      <c r="J146" s="9">
        <f t="shared" si="41"/>
        <v>0.71700196017702011</v>
      </c>
      <c r="K146" s="9">
        <f t="shared" si="42"/>
        <v>0.37675168675214715</v>
      </c>
      <c r="L146" s="9">
        <f t="shared" si="43"/>
        <v>0.6724436660643579</v>
      </c>
      <c r="M146" s="9">
        <f t="shared" si="44"/>
        <v>0.83007629052816134</v>
      </c>
      <c r="N146" s="9">
        <f t="shared" si="45"/>
        <v>-0.45607626731374945</v>
      </c>
      <c r="O146" s="9">
        <f t="shared" si="46"/>
        <v>-0.69341599817616029</v>
      </c>
      <c r="P146" s="9">
        <f t="shared" si="47"/>
        <v>-0.17027372536503974</v>
      </c>
      <c r="Q146" s="9"/>
      <c r="R146" s="16">
        <f t="shared" si="48"/>
        <v>0.51491902792852995</v>
      </c>
      <c r="S146" s="22">
        <f t="shared" si="50"/>
        <v>1</v>
      </c>
      <c r="T146" s="25">
        <f t="shared" si="51"/>
        <v>1.5456645243007643E-2</v>
      </c>
      <c r="U146" s="25">
        <f t="shared" si="52"/>
        <v>2.0458706388564105E-2</v>
      </c>
      <c r="V146" s="25">
        <f t="shared" si="53"/>
        <v>0</v>
      </c>
      <c r="W146" s="25">
        <f t="shared" si="54"/>
        <v>0</v>
      </c>
      <c r="X146" s="25">
        <f t="shared" si="55"/>
        <v>0.30814314484127625</v>
      </c>
      <c r="Y146" s="25">
        <f t="shared" si="56"/>
        <v>0.29023288894761823</v>
      </c>
      <c r="Z146" s="26">
        <f t="shared" si="57"/>
        <v>0.14552429162144101</v>
      </c>
      <c r="AA146" s="9"/>
      <c r="AB146" s="16">
        <f t="shared" si="49"/>
        <v>0.48508097207147005</v>
      </c>
    </row>
    <row r="147" spans="1:29">
      <c r="A147" s="13">
        <v>1</v>
      </c>
      <c r="B147" s="14">
        <v>1</v>
      </c>
      <c r="C147" s="14">
        <v>0</v>
      </c>
      <c r="D147" s="14">
        <v>1</v>
      </c>
      <c r="E147" s="14">
        <v>1</v>
      </c>
      <c r="F147" s="14">
        <v>1</v>
      </c>
      <c r="G147" s="8">
        <f t="shared" si="39"/>
        <v>0.91720036315603526</v>
      </c>
      <c r="H147" s="8">
        <f t="shared" si="40"/>
        <v>0.90267324292355755</v>
      </c>
      <c r="I147" s="8"/>
      <c r="J147" s="9">
        <f t="shared" si="41"/>
        <v>0.73245860542002772</v>
      </c>
      <c r="K147" s="9">
        <f t="shared" si="42"/>
        <v>0.39721039314071127</v>
      </c>
      <c r="L147" s="9">
        <f t="shared" si="43"/>
        <v>0.6724436660643579</v>
      </c>
      <c r="M147" s="9">
        <f t="shared" si="44"/>
        <v>0.83007629052816134</v>
      </c>
      <c r="N147" s="9">
        <f t="shared" si="45"/>
        <v>-0.1479331224724732</v>
      </c>
      <c r="O147" s="9">
        <f t="shared" si="46"/>
        <v>-0.40318310922854206</v>
      </c>
      <c r="P147" s="9">
        <f t="shared" si="47"/>
        <v>-2.4749433743598725E-2</v>
      </c>
      <c r="Q147" s="9"/>
      <c r="R147" s="16">
        <f t="shared" si="48"/>
        <v>0.62254700276714814</v>
      </c>
      <c r="S147" s="22">
        <f t="shared" si="50"/>
        <v>0</v>
      </c>
      <c r="T147" s="25">
        <f t="shared" si="51"/>
        <v>-1.1787961958739455E-2</v>
      </c>
      <c r="U147" s="25">
        <f t="shared" si="52"/>
        <v>-1.3856149057110327E-2</v>
      </c>
      <c r="V147" s="25">
        <f t="shared" si="53"/>
        <v>-5.3797266069770472E-3</v>
      </c>
      <c r="W147" s="25">
        <f t="shared" si="54"/>
        <v>-1.3856149057110327E-2</v>
      </c>
      <c r="X147" s="25">
        <f t="shared" si="55"/>
        <v>-0.40252480119015177</v>
      </c>
      <c r="Y147" s="25">
        <f t="shared" si="56"/>
        <v>-0.39614939357112022</v>
      </c>
      <c r="Z147" s="26">
        <f t="shared" si="57"/>
        <v>-0.18676410083014444</v>
      </c>
      <c r="AA147" s="9"/>
      <c r="AB147" s="16">
        <f t="shared" si="49"/>
        <v>0.62254700276714814</v>
      </c>
      <c r="AC147" s="1">
        <v>1</v>
      </c>
    </row>
    <row r="148" spans="1:29">
      <c r="A148" s="7">
        <v>0</v>
      </c>
      <c r="B148" s="7">
        <v>0</v>
      </c>
      <c r="C148" s="8">
        <v>0</v>
      </c>
      <c r="D148" s="8">
        <v>1</v>
      </c>
      <c r="E148" s="8">
        <v>1</v>
      </c>
      <c r="F148" s="8">
        <v>1</v>
      </c>
      <c r="G148" s="8">
        <f t="shared" si="39"/>
        <v>0.7310585786300049</v>
      </c>
      <c r="H148" s="8">
        <f t="shared" si="40"/>
        <v>0.7310585786300049</v>
      </c>
      <c r="I148" s="8"/>
      <c r="J148" s="9">
        <f t="shared" si="41"/>
        <v>0.72067064346128829</v>
      </c>
      <c r="K148" s="9">
        <f t="shared" si="42"/>
        <v>0.38335424408360097</v>
      </c>
      <c r="L148" s="9">
        <f t="shared" si="43"/>
        <v>0.66706393945738085</v>
      </c>
      <c r="M148" s="9">
        <f t="shared" si="44"/>
        <v>0.81622014147105104</v>
      </c>
      <c r="N148" s="9">
        <f t="shared" si="45"/>
        <v>-0.55045792366262503</v>
      </c>
      <c r="O148" s="9">
        <f t="shared" si="46"/>
        <v>-0.79933250279966228</v>
      </c>
      <c r="P148" s="9">
        <f t="shared" si="47"/>
        <v>-0.21151353457374317</v>
      </c>
      <c r="Q148" s="9"/>
      <c r="R148" s="16">
        <f t="shared" si="48"/>
        <v>0.50330598416711592</v>
      </c>
      <c r="S148" s="22">
        <f t="shared" si="50"/>
        <v>1</v>
      </c>
      <c r="T148" s="25">
        <f t="shared" si="51"/>
        <v>0</v>
      </c>
      <c r="U148" s="25">
        <f t="shared" si="52"/>
        <v>0</v>
      </c>
      <c r="V148" s="25">
        <f t="shared" si="53"/>
        <v>0</v>
      </c>
      <c r="W148" s="25">
        <f t="shared" si="54"/>
        <v>0</v>
      </c>
      <c r="X148" s="25">
        <f t="shared" si="55"/>
        <v>-0.2759475536137439</v>
      </c>
      <c r="Y148" s="25">
        <f t="shared" si="56"/>
        <v>-0.2759475536137439</v>
      </c>
      <c r="Z148" s="26">
        <f t="shared" si="57"/>
        <v>-0.15099179525013476</v>
      </c>
      <c r="AA148" s="9"/>
      <c r="AB148" s="16">
        <f t="shared" si="49"/>
        <v>0.50330598416711592</v>
      </c>
    </row>
    <row r="149" spans="1:29">
      <c r="A149" s="11">
        <v>0</v>
      </c>
      <c r="B149" s="12">
        <v>1</v>
      </c>
      <c r="C149" s="12">
        <v>1</v>
      </c>
      <c r="D149" s="12">
        <v>1</v>
      </c>
      <c r="E149" s="12">
        <v>1</v>
      </c>
      <c r="F149" s="12">
        <v>1</v>
      </c>
      <c r="G149" s="8">
        <f t="shared" si="39"/>
        <v>0.84118397537360878</v>
      </c>
      <c r="H149" s="8">
        <f t="shared" si="40"/>
        <v>0.8601119555520319</v>
      </c>
      <c r="I149" s="8"/>
      <c r="J149" s="9">
        <f t="shared" si="41"/>
        <v>0.72067064346128829</v>
      </c>
      <c r="K149" s="9">
        <f t="shared" si="42"/>
        <v>0.38335424408360097</v>
      </c>
      <c r="L149" s="9">
        <f t="shared" si="43"/>
        <v>0.66706393945738085</v>
      </c>
      <c r="M149" s="9">
        <f t="shared" si="44"/>
        <v>0.81622014147105104</v>
      </c>
      <c r="N149" s="9">
        <f t="shared" si="45"/>
        <v>-0.82640547727636893</v>
      </c>
      <c r="O149" s="9">
        <f t="shared" si="46"/>
        <v>-1.0752800564134062</v>
      </c>
      <c r="P149" s="9">
        <f t="shared" si="47"/>
        <v>-0.36250532982387795</v>
      </c>
      <c r="Q149" s="9"/>
      <c r="R149" s="16">
        <f t="shared" si="48"/>
        <v>0.34977683981370816</v>
      </c>
      <c r="S149" s="22">
        <f t="shared" si="50"/>
        <v>1</v>
      </c>
      <c r="T149" s="25">
        <f t="shared" si="51"/>
        <v>0</v>
      </c>
      <c r="U149" s="25">
        <f t="shared" si="52"/>
        <v>0</v>
      </c>
      <c r="V149" s="25">
        <f t="shared" si="53"/>
        <v>1.4911394730044426E-2</v>
      </c>
      <c r="W149" s="25">
        <f t="shared" si="54"/>
        <v>3.1621525077833765E-2</v>
      </c>
      <c r="X149" s="25">
        <f t="shared" si="55"/>
        <v>0.37318842423703963</v>
      </c>
      <c r="Y149" s="25">
        <f t="shared" si="56"/>
        <v>0.38158575859381738</v>
      </c>
      <c r="Z149" s="26">
        <f t="shared" si="57"/>
        <v>0.19506694805588753</v>
      </c>
      <c r="AA149" s="9"/>
      <c r="AB149" s="16">
        <f t="shared" si="49"/>
        <v>0.65022316018629178</v>
      </c>
    </row>
    <row r="150" spans="1:29">
      <c r="A150" s="11">
        <v>1</v>
      </c>
      <c r="B150" s="12">
        <v>0</v>
      </c>
      <c r="C150" s="12">
        <v>1</v>
      </c>
      <c r="D150" s="12">
        <v>1</v>
      </c>
      <c r="E150" s="12">
        <v>1</v>
      </c>
      <c r="F150" s="12">
        <v>1</v>
      </c>
      <c r="G150" s="8">
        <f t="shared" si="39"/>
        <v>0.84821519928871003</v>
      </c>
      <c r="H150" s="8">
        <f t="shared" si="40"/>
        <v>0.79952916632152637</v>
      </c>
      <c r="I150" s="8"/>
      <c r="J150" s="9">
        <f t="shared" si="41"/>
        <v>0.72067064346128829</v>
      </c>
      <c r="K150" s="9">
        <f t="shared" si="42"/>
        <v>0.38335424408360097</v>
      </c>
      <c r="L150" s="9">
        <f t="shared" si="43"/>
        <v>0.68197533418742529</v>
      </c>
      <c r="M150" s="9">
        <f t="shared" si="44"/>
        <v>0.84784166654888482</v>
      </c>
      <c r="N150" s="9">
        <f t="shared" si="45"/>
        <v>-0.4532170530393293</v>
      </c>
      <c r="O150" s="9">
        <f t="shared" si="46"/>
        <v>-0.6936942978195888</v>
      </c>
      <c r="P150" s="9">
        <f t="shared" si="47"/>
        <v>-0.16743838176799042</v>
      </c>
      <c r="Q150" s="9"/>
      <c r="R150" s="16">
        <f t="shared" si="48"/>
        <v>0.51523168147859788</v>
      </c>
      <c r="S150" s="22">
        <f t="shared" si="50"/>
        <v>1</v>
      </c>
      <c r="T150" s="25">
        <f t="shared" si="51"/>
        <v>1.5473044182191475E-2</v>
      </c>
      <c r="U150" s="25">
        <f t="shared" si="52"/>
        <v>2.0436130971031131E-2</v>
      </c>
      <c r="V150" s="25">
        <f t="shared" si="53"/>
        <v>0</v>
      </c>
      <c r="W150" s="25">
        <f t="shared" si="54"/>
        <v>0</v>
      </c>
      <c r="X150" s="25">
        <f t="shared" si="55"/>
        <v>0.30810470009680135</v>
      </c>
      <c r="Y150" s="25">
        <f t="shared" si="56"/>
        <v>0.29042004224247853</v>
      </c>
      <c r="Z150" s="26">
        <f t="shared" si="57"/>
        <v>0.14543049555642062</v>
      </c>
      <c r="AA150" s="9"/>
      <c r="AB150" s="16">
        <f t="shared" si="49"/>
        <v>0.48476831852140212</v>
      </c>
    </row>
    <row r="151" spans="1:29">
      <c r="A151" s="13">
        <v>1</v>
      </c>
      <c r="B151" s="14">
        <v>1</v>
      </c>
      <c r="C151" s="14">
        <v>0</v>
      </c>
      <c r="D151" s="14">
        <v>1</v>
      </c>
      <c r="E151" s="14">
        <v>1</v>
      </c>
      <c r="F151" s="14">
        <v>1</v>
      </c>
      <c r="G151" s="8">
        <f t="shared" si="39"/>
        <v>0.91819857544775429</v>
      </c>
      <c r="H151" s="8">
        <f t="shared" si="40"/>
        <v>0.90479121871525348</v>
      </c>
      <c r="I151" s="8"/>
      <c r="J151" s="9">
        <f t="shared" si="41"/>
        <v>0.7361436876434797</v>
      </c>
      <c r="K151" s="9">
        <f t="shared" si="42"/>
        <v>0.40379037505463211</v>
      </c>
      <c r="L151" s="9">
        <f t="shared" si="43"/>
        <v>0.68197533418742529</v>
      </c>
      <c r="M151" s="9">
        <f t="shared" si="44"/>
        <v>0.84784166654888482</v>
      </c>
      <c r="N151" s="9">
        <f t="shared" si="45"/>
        <v>-0.14511235294252794</v>
      </c>
      <c r="O151" s="9">
        <f t="shared" si="46"/>
        <v>-0.40327425557711027</v>
      </c>
      <c r="P151" s="9">
        <f t="shared" si="47"/>
        <v>-2.2007886211569794E-2</v>
      </c>
      <c r="Q151" s="9"/>
      <c r="R151" s="16">
        <f t="shared" si="48"/>
        <v>0.62290081064134617</v>
      </c>
      <c r="S151" s="22">
        <f t="shared" si="50"/>
        <v>0</v>
      </c>
      <c r="T151" s="25">
        <f t="shared" si="51"/>
        <v>-1.1764789871321173E-2</v>
      </c>
      <c r="U151" s="25">
        <f t="shared" si="52"/>
        <v>-1.3693053780551405E-2</v>
      </c>
      <c r="V151" s="25">
        <f t="shared" si="53"/>
        <v>-5.3238579372580407E-3</v>
      </c>
      <c r="W151" s="25">
        <f t="shared" si="54"/>
        <v>-1.3693053780551405E-2</v>
      </c>
      <c r="X151" s="25">
        <f t="shared" si="55"/>
        <v>-0.40304288633116336</v>
      </c>
      <c r="Y151" s="25">
        <f t="shared" si="56"/>
        <v>-0.39715773261819487</v>
      </c>
      <c r="Z151" s="26">
        <f t="shared" si="57"/>
        <v>-0.18687024319240383</v>
      </c>
      <c r="AA151" s="9"/>
      <c r="AB151" s="16">
        <f t="shared" si="49"/>
        <v>0.62290081064134617</v>
      </c>
      <c r="AC151" s="1">
        <v>1</v>
      </c>
    </row>
    <row r="152" spans="1:29">
      <c r="G152" s="8"/>
      <c r="H152" s="8"/>
      <c r="I152" s="8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  <c r="AA152" s="9"/>
      <c r="AB152" s="9"/>
    </row>
  </sheetData>
  <mergeCells count="3">
    <mergeCell ref="A4:AB4"/>
    <mergeCell ref="A6:H6"/>
    <mergeCell ref="J6:AB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Spicer</dc:creator>
  <cp:lastModifiedBy>Robert Spicer</cp:lastModifiedBy>
  <dcterms:created xsi:type="dcterms:W3CDTF">2013-12-11T22:53:14Z</dcterms:created>
  <dcterms:modified xsi:type="dcterms:W3CDTF">2013-12-12T03:20:04Z</dcterms:modified>
</cp:coreProperties>
</file>