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380" yWindow="40" windowWidth="21460" windowHeight="11500"/>
  </bookViews>
  <sheets>
    <sheet name="All Vs" sheetId="1" r:id="rId1"/>
    <sheet name="Diphthongs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2" l="1"/>
  <c r="E3" i="2"/>
  <c r="D4" i="2"/>
  <c r="D3" i="2"/>
</calcChain>
</file>

<file path=xl/sharedStrings.xml><?xml version="1.0" encoding="utf-8"?>
<sst xmlns="http://schemas.openxmlformats.org/spreadsheetml/2006/main" count="33" uniqueCount="27">
  <si>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</si>
  <si>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</si>
  <si>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</si>
  <si>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</si>
  <si>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</si>
  <si>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</si>
  <si>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</si>
  <si>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</si>
  <si>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</si>
  <si>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</si>
  <si>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The above are fake data, supplied to provide placeholder structure for</t>
  </si>
  <si>
    <t xml:space="preserve">Replace the letters in column A with your transcriptional symbols, </t>
  </si>
  <si>
    <t xml:space="preserve">replace the numbers in column B with your F1 values, </t>
  </si>
  <si>
    <t>and replace the numbers in column C with your F2 values.</t>
  </si>
  <si>
    <t>1/3 POINT</t>
  </si>
  <si>
    <t>2/3 POINT</t>
  </si>
  <si>
    <t>F1</t>
  </si>
  <si>
    <t>F2</t>
  </si>
  <si>
    <t>DIPHTHONGS</t>
  </si>
  <si>
    <t>selection end time</t>
  </si>
  <si>
    <t>selection start time</t>
  </si>
  <si>
    <t xml:space="preserve">replace the numbers in columns F and H with your F1 values, </t>
  </si>
  <si>
    <t>and replace the numbers in column G and I with your F2 values.</t>
  </si>
  <si>
    <t>1/3 selection</t>
  </si>
  <si>
    <t>2/3 selection</t>
  </si>
  <si>
    <t>the chart, which is a template for the chart in your Lab.</t>
  </si>
  <si>
    <t>the chart, which is a template for the chart in your lab.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</si>
</sst>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haris SIL"/>
    </font>
    <font>
      <b/>
      <sz val="10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indexed="22"/>
      </bottom>
      <diagonal/>
    </border>
    <border>
      <left style="medium">
        <color auto="1"/>
      </left>
      <right style="thin">
        <color indexed="22"/>
      </right>
      <top style="medium">
        <color auto="1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/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/>
      <top style="thin">
        <color indexed="22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22"/>
      </right>
      <top style="medium">
        <color auto="1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indexed="22"/>
      </top>
      <bottom/>
      <diagonal/>
    </border>
    <border>
      <left style="medium">
        <color auto="1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medium">
        <color auto="1"/>
      </right>
      <top style="thin">
        <color indexed="22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2" borderId="0" xfId="0" applyFill="1"/>
    <xf numFmtId="0" fontId="1" fillId="0" borderId="0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1" fontId="1" fillId="0" borderId="18" xfId="0" applyNumberFormat="1" applyFont="1" applyBorder="1" applyAlignment="1">
      <alignment horizontal="center"/>
    </xf>
    <xf numFmtId="1" fontId="1" fillId="0" borderId="19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10" xfId="0" applyFont="1" applyFill="1" applyBorder="1" applyAlignment="1">
      <alignment horizontal="left" vertical="center"/>
    </xf>
    <xf numFmtId="0" fontId="1" fillId="0" borderId="21" xfId="0" applyFont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1" fontId="1" fillId="0" borderId="23" xfId="0" applyNumberFormat="1" applyFont="1" applyBorder="1" applyAlignment="1">
      <alignment horizontal="center"/>
    </xf>
    <xf numFmtId="1" fontId="1" fillId="0" borderId="24" xfId="0" applyNumberFormat="1" applyFont="1" applyBorder="1" applyAlignment="1">
      <alignment horizontal="center"/>
    </xf>
    <xf numFmtId="1" fontId="1" fillId="0" borderId="25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" fontId="1" fillId="0" borderId="2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87222222222222"/>
          <c:y val="0.106720618256051"/>
          <c:w val="0.761221347331584"/>
          <c:h val="0.83261956838728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'All Vs'!$A$2</c:f>
              <c:strCache>
                <c:ptCount val="1"/>
                <c:pt idx="0">
                  <c:v>b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'All Vs'!$C$2</c:f>
              <c:numCache>
                <c:formatCode>0</c:formatCode>
                <c:ptCount val="1"/>
                <c:pt idx="0">
                  <c:v>1100.0</c:v>
                </c:pt>
              </c:numCache>
            </c:numRef>
          </c:xVal>
          <c:yVal>
            <c:numRef>
              <c:f>'All Vs'!$B$2</c:f>
              <c:numCache>
                <c:formatCode>0</c:formatCode>
                <c:ptCount val="1"/>
                <c:pt idx="0">
                  <c:v>300.0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'All Vs'!$A$3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'All Vs'!$C$3</c:f>
              <c:numCache>
                <c:formatCode>0</c:formatCode>
                <c:ptCount val="1"/>
                <c:pt idx="0">
                  <c:v>1000.0</c:v>
                </c:pt>
              </c:numCache>
            </c:numRef>
          </c:xVal>
          <c:yVal>
            <c:numRef>
              <c:f>'All Vs'!$B$3</c:f>
              <c:numCache>
                <c:formatCode>0</c:formatCode>
                <c:ptCount val="1"/>
                <c:pt idx="0">
                  <c:v>500.0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'All Vs'!$A$4</c:f>
              <c:strCache>
                <c:ptCount val="1"/>
                <c:pt idx="0">
                  <c:v>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dLbls>
            <c:dLbl>
              <c:idx val="0"/>
              <c:layout/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'All Vs'!$C$4</c:f>
              <c:numCache>
                <c:formatCode>0</c:formatCode>
                <c:ptCount val="1"/>
                <c:pt idx="0">
                  <c:v>1000.0</c:v>
                </c:pt>
              </c:numCache>
            </c:numRef>
          </c:xVal>
          <c:yVal>
            <c:numRef>
              <c:f>'All Vs'!$B$4</c:f>
              <c:numCache>
                <c:formatCode>0</c:formatCode>
                <c:ptCount val="1"/>
                <c:pt idx="0">
                  <c:v>700.0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'All Vs'!$A$5</c:f>
              <c:strCache>
                <c:ptCount val="1"/>
                <c:pt idx="0">
                  <c:v>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'All Vs'!$C$5</c:f>
              <c:numCache>
                <c:formatCode>0</c:formatCode>
                <c:ptCount val="1"/>
                <c:pt idx="0">
                  <c:v>2400.0</c:v>
                </c:pt>
              </c:numCache>
            </c:numRef>
          </c:xVal>
          <c:yVal>
            <c:numRef>
              <c:f>'All Vs'!$B$5</c:f>
              <c:numCache>
                <c:formatCode>0</c:formatCode>
                <c:ptCount val="1"/>
                <c:pt idx="0">
                  <c:v>650.0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'All Vs'!$A$6</c:f>
              <c:strCache>
                <c:ptCount val="1"/>
                <c:pt idx="0">
                  <c:v>f</c:v>
                </c:pt>
              </c:strCache>
            </c:strRef>
          </c:tx>
          <c:spPr>
            <a:ln w="28575">
              <a:noFill/>
            </a:ln>
          </c:spPr>
          <c:dPt>
            <c:idx val="0"/>
            <c:marker>
              <c:symbol val="circle"/>
              <c:size val="7"/>
            </c:marker>
            <c:bubble3D val="0"/>
          </c:dPt>
          <c:dLbls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'All Vs'!$C$6</c:f>
              <c:numCache>
                <c:formatCode>0</c:formatCode>
                <c:ptCount val="1"/>
                <c:pt idx="0">
                  <c:v>1816.0</c:v>
                </c:pt>
              </c:numCache>
            </c:numRef>
          </c:xVal>
          <c:yVal>
            <c:numRef>
              <c:f>'All Vs'!$B$6</c:f>
              <c:numCache>
                <c:formatCode>0</c:formatCode>
                <c:ptCount val="1"/>
                <c:pt idx="0">
                  <c:v>550.0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'All Vs'!$A$7</c:f>
              <c:strCache>
                <c:ptCount val="1"/>
                <c:pt idx="0">
                  <c:v>g</c:v>
                </c:pt>
              </c:strCache>
            </c:strRef>
          </c:tx>
          <c:spPr>
            <a:ln w="28575">
              <a:noFill/>
            </a:ln>
          </c:spPr>
          <c:dLbls>
            <c:dLbl>
              <c:idx val="0"/>
              <c:layout/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'All Vs'!$C$7</c:f>
              <c:numCache>
                <c:formatCode>0</c:formatCode>
                <c:ptCount val="1"/>
                <c:pt idx="0">
                  <c:v>1600.0</c:v>
                </c:pt>
              </c:numCache>
            </c:numRef>
          </c:xVal>
          <c:yVal>
            <c:numRef>
              <c:f>'All Vs'!$B$7</c:f>
              <c:numCache>
                <c:formatCode>0</c:formatCode>
                <c:ptCount val="1"/>
                <c:pt idx="0">
                  <c:v>400.0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'All Vs'!$A$8</c:f>
              <c:strCache>
                <c:ptCount val="1"/>
                <c:pt idx="0">
                  <c:v>h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'All Vs'!$C$8</c:f>
              <c:numCache>
                <c:formatCode>0</c:formatCode>
                <c:ptCount val="1"/>
                <c:pt idx="0">
                  <c:v>1200.0</c:v>
                </c:pt>
              </c:numCache>
            </c:numRef>
          </c:xVal>
          <c:yVal>
            <c:numRef>
              <c:f>'All Vs'!$B$8</c:f>
              <c:numCache>
                <c:formatCode>0</c:formatCode>
                <c:ptCount val="1"/>
                <c:pt idx="0">
                  <c:v>500.0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'All Vs'!$A$9</c:f>
              <c:strCache>
                <c:ptCount val="1"/>
                <c:pt idx="0">
                  <c:v>i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'All Vs'!$C$9</c:f>
              <c:numCache>
                <c:formatCode>0</c:formatCode>
                <c:ptCount val="1"/>
                <c:pt idx="0">
                  <c:v>2200.0</c:v>
                </c:pt>
              </c:numCache>
            </c:numRef>
          </c:xVal>
          <c:yVal>
            <c:numRef>
              <c:f>'All Vs'!$B$9</c:f>
              <c:numCache>
                <c:formatCode>0</c:formatCode>
                <c:ptCount val="1"/>
                <c:pt idx="0">
                  <c:v>200.0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'All Vs'!$A$10</c:f>
              <c:strCache>
                <c:ptCount val="1"/>
                <c:pt idx="0">
                  <c:v>j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dLbls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'All Vs'!$C$10</c:f>
              <c:numCache>
                <c:formatCode>0</c:formatCode>
                <c:ptCount val="1"/>
                <c:pt idx="0">
                  <c:v>2200.0</c:v>
                </c:pt>
              </c:numCache>
            </c:numRef>
          </c:xVal>
          <c:yVal>
            <c:numRef>
              <c:f>'All Vs'!$B$10</c:f>
              <c:numCache>
                <c:formatCode>0</c:formatCode>
                <c:ptCount val="1"/>
                <c:pt idx="0">
                  <c:v>400.0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'All Vs'!$A$1</c:f>
              <c:strCache>
                <c:ptCount val="1"/>
                <c:pt idx="0">
                  <c:v>a</c:v>
                </c:pt>
              </c:strCache>
            </c:strRef>
          </c:tx>
          <c:spPr>
            <a:ln w="28575">
              <a:noFill/>
            </a:ln>
          </c:spPr>
          <c:dPt>
            <c:idx val="0"/>
            <c:marker>
              <c:symbol val="circle"/>
              <c:size val="7"/>
            </c:marker>
            <c:bubble3D val="0"/>
          </c:dPt>
          <c:dLbls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'All Vs'!$C$1</c:f>
              <c:numCache>
                <c:formatCode>0</c:formatCode>
                <c:ptCount val="1"/>
                <c:pt idx="0">
                  <c:v>1300.0</c:v>
                </c:pt>
              </c:numCache>
            </c:numRef>
          </c:xVal>
          <c:yVal>
            <c:numRef>
              <c:f>'All Vs'!$B$1</c:f>
              <c:numCache>
                <c:formatCode>0</c:formatCode>
                <c:ptCount val="1"/>
                <c:pt idx="0">
                  <c:v>200.0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233768"/>
        <c:axId val="2105176984"/>
      </c:scatterChart>
      <c:valAx>
        <c:axId val="2104233768"/>
        <c:scaling>
          <c:orientation val="maxMin"/>
          <c:max val="2600.0"/>
          <c:min val="800.0"/>
        </c:scaling>
        <c:delete val="0"/>
        <c:axPos val="t"/>
        <c:numFmt formatCode="0" sourceLinked="1"/>
        <c:majorTickMark val="out"/>
        <c:minorTickMark val="none"/>
        <c:tickLblPos val="nextTo"/>
        <c:crossAx val="2105176984"/>
        <c:crosses val="autoZero"/>
        <c:crossBetween val="midCat"/>
        <c:majorUnit val="200.0"/>
        <c:minorUnit val="200.0"/>
      </c:valAx>
      <c:valAx>
        <c:axId val="2105176984"/>
        <c:scaling>
          <c:orientation val="maxMin"/>
          <c:max val="800.0"/>
          <c:min val="100.0"/>
        </c:scaling>
        <c:delete val="0"/>
        <c:axPos val="r"/>
        <c:majorGridlines/>
        <c:numFmt formatCode="0" sourceLinked="1"/>
        <c:majorTickMark val="out"/>
        <c:minorTickMark val="none"/>
        <c:tickLblPos val="nextTo"/>
        <c:crossAx val="2104233768"/>
        <c:crossesAt val="0.0"/>
        <c:crossBetween val="midCat"/>
        <c:majorUnit val="100.0"/>
        <c:minorUnit val="20.0"/>
      </c:valAx>
    </c:plotArea>
    <c:plotVisOnly val="0"/>
    <c:dispBlanksAs val="gap"/>
    <c:showDLblsOverMax val="0"/>
  </c:chart>
  <c:txPr>
    <a:bodyPr/>
    <a:lstStyle/>
    <a:p>
      <a:pPr>
        <a:defRPr>
          <a:latin typeface="Charis SIL" pitchFamily="2" charset="0"/>
          <a:ea typeface="Charis SIL" pitchFamily="2" charset="0"/>
          <a:cs typeface="Charis SIL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Hoosier Vowels (F2 x F1)</a:t>
            </a:r>
          </a:p>
        </c:rich>
      </c:tx>
      <c:layout>
        <c:manualLayout>
          <c:xMode val="edge"/>
          <c:yMode val="edge"/>
          <c:x val="0.363121014128553"/>
          <c:y val="0.029197080291970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439716921150434"/>
          <c:y val="0.220802919708029"/>
          <c:w val="0.845391241953737"/>
          <c:h val="0.733576642335767"/>
        </c:manualLayout>
      </c:layout>
      <c:scatterChart>
        <c:scatterStyle val="lineMarker"/>
        <c:varyColors val="0"/>
        <c:ser>
          <c:idx val="0"/>
          <c:order val="0"/>
          <c:tx>
            <c:strRef>
              <c:f>Diphthongs!$A$3</c:f>
              <c:strCache>
                <c:ptCount val="1"/>
                <c:pt idx="0">
                  <c:v>a</c:v>
                </c:pt>
              </c:strCache>
            </c:strRef>
          </c:tx>
          <c:spPr>
            <a:ln w="3175">
              <a:solidFill>
                <a:srgbClr val="99CC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FF"/>
              </a:solidFill>
              <a:ln>
                <a:solidFill>
                  <a:srgbClr val="99CC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(Diphthongs!$G$3,Diphthongs!$I$3)</c:f>
              <c:numCache>
                <c:formatCode>0</c:formatCode>
                <c:ptCount val="2"/>
                <c:pt idx="0">
                  <c:v>1227.0</c:v>
                </c:pt>
                <c:pt idx="1">
                  <c:v>1220.0</c:v>
                </c:pt>
              </c:numCache>
            </c:numRef>
          </c:xVal>
          <c:yVal>
            <c:numRef>
              <c:f>(Diphthongs!$F$3,Diphthongs!$H$3)</c:f>
              <c:numCache>
                <c:formatCode>0</c:formatCode>
                <c:ptCount val="2"/>
                <c:pt idx="0">
                  <c:v>420.0</c:v>
                </c:pt>
                <c:pt idx="1">
                  <c:v>320.0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Diphthongs!$A$4</c:f>
              <c:strCache>
                <c:ptCount val="1"/>
                <c:pt idx="0">
                  <c:v>b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(Diphthongs!$G$4,Diphthongs!$I$4)</c:f>
              <c:numCache>
                <c:formatCode>0</c:formatCode>
                <c:ptCount val="2"/>
                <c:pt idx="0">
                  <c:v>1096.0</c:v>
                </c:pt>
                <c:pt idx="1">
                  <c:v>1370.0</c:v>
                </c:pt>
              </c:numCache>
            </c:numRef>
          </c:xVal>
          <c:yVal>
            <c:numRef>
              <c:f>(Diphthongs!$F$4,Diphthongs!$H$4)</c:f>
              <c:numCache>
                <c:formatCode>0</c:formatCode>
                <c:ptCount val="2"/>
                <c:pt idx="0">
                  <c:v>680.0</c:v>
                </c:pt>
                <c:pt idx="1">
                  <c:v>360.0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Diphthongs!$A$5</c:f>
              <c:strCache>
                <c:ptCount val="1"/>
              </c:strCache>
            </c:strRef>
          </c:tx>
          <c:spPr>
            <a:ln w="3175">
              <a:solidFill>
                <a:srgbClr val="333399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(Diphthongs!$G$5,Diphthongs!$I$5)</c:f>
              <c:numCache>
                <c:formatCode>0</c:formatCode>
                <c:ptCount val="2"/>
              </c:numCache>
            </c:numRef>
          </c:xVal>
          <c:yVal>
            <c:numRef>
              <c:f>(Diphthongs!$F$5,Diphthongs!$H$5)</c:f>
              <c:numCache>
                <c:formatCode>0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Diphthongs!$A$6</c:f>
              <c:strCache>
                <c:ptCount val="1"/>
              </c:strCache>
            </c:strRef>
          </c:tx>
          <c:spPr>
            <a:ln w="3175">
              <a:solidFill>
                <a:srgbClr val="8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(Diphthongs!$G$6,Diphthongs!$I$6)</c:f>
              <c:numCache>
                <c:formatCode>0</c:formatCode>
                <c:ptCount val="2"/>
              </c:numCache>
            </c:numRef>
          </c:xVal>
          <c:yVal>
            <c:numRef>
              <c:f>(Diphthongs!$F$6,Diphthongs!$H$6)</c:f>
              <c:numCache>
                <c:formatCode>0</c:formatCode>
                <c:ptCount val="2"/>
              </c:numCache>
            </c:numRef>
          </c:yVal>
          <c:smooth val="0"/>
        </c:ser>
        <c:ser>
          <c:idx val="8"/>
          <c:order val="4"/>
          <c:tx>
            <c:strRef>
              <c:f>Diphthongs!$A$7</c:f>
              <c:strCache>
                <c:ptCount val="1"/>
              </c:strCache>
            </c:strRef>
          </c:tx>
          <c:spPr>
            <a:ln w="3175">
              <a:solidFill>
                <a:srgbClr val="3366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(Diphthongs!$G$7,Diphthongs!$I$7)</c:f>
              <c:numCache>
                <c:formatCode>0</c:formatCode>
                <c:ptCount val="2"/>
              </c:numCache>
            </c:numRef>
          </c:xVal>
          <c:yVal>
            <c:numRef>
              <c:f>(Diphthongs!$F$7,Diphthongs!$H$7)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Diphthongs!$A$8</c:f>
              <c:strCache>
                <c:ptCount val="1"/>
              </c:strCache>
            </c:strRef>
          </c:tx>
          <c:spPr>
            <a:ln w="3175">
              <a:solidFill>
                <a:srgbClr val="99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3300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(Diphthongs!$G$8,Diphthongs!$I$8)</c:f>
              <c:numCache>
                <c:formatCode>0</c:formatCode>
                <c:ptCount val="2"/>
              </c:numCache>
            </c:numRef>
          </c:xVal>
          <c:yVal>
            <c:numRef>
              <c:f>(Diphthongs!$F$8,Diphthongs!$H$8)</c:f>
              <c:numCache>
                <c:formatCode>0</c:formatCode>
                <c:ptCount val="2"/>
              </c:numCache>
            </c:numRef>
          </c:yVal>
          <c:smooth val="0"/>
        </c:ser>
        <c:ser>
          <c:idx val="6"/>
          <c:order val="6"/>
          <c:tx>
            <c:strRef>
              <c:f>Diphthongs!$A$9</c:f>
              <c:strCache>
                <c:ptCount val="1"/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(Diphthongs!$G$9,Diphthongs!$I$9)</c:f>
              <c:numCache>
                <c:formatCode>0</c:formatCode>
                <c:ptCount val="2"/>
              </c:numCache>
            </c:numRef>
          </c:xVal>
          <c:yVal>
            <c:numRef>
              <c:f>(Diphthongs!$F$9,Diphthongs!$H$9)</c:f>
              <c:numCache>
                <c:formatCode>0</c:formatCode>
                <c:ptCount val="2"/>
              </c:numCache>
            </c:numRef>
          </c:yVal>
          <c:smooth val="0"/>
        </c:ser>
        <c:ser>
          <c:idx val="7"/>
          <c:order val="7"/>
          <c:tx>
            <c:strRef>
              <c:f>Diphthongs!$A$10</c:f>
              <c:strCache>
                <c:ptCount val="1"/>
              </c:strCache>
            </c:strRef>
          </c:tx>
          <c:spPr>
            <a:ln w="3175">
              <a:solidFill>
                <a:srgbClr val="FF99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(Diphthongs!$G$10,Diphthongs!$I$10)</c:f>
              <c:numCache>
                <c:formatCode>0</c:formatCode>
                <c:ptCount val="2"/>
              </c:numCache>
            </c:numRef>
          </c:xVal>
          <c:yVal>
            <c:numRef>
              <c:f>(Diphthongs!$F$10,Diphthongs!$H$10)</c:f>
              <c:numCache>
                <c:formatCode>0</c:formatCode>
                <c:ptCount val="2"/>
              </c:numCache>
            </c:numRef>
          </c:yVal>
          <c:smooth val="0"/>
        </c:ser>
        <c:ser>
          <c:idx val="4"/>
          <c:order val="8"/>
          <c:tx>
            <c:strRef>
              <c:f>Diphthongs!$A$11</c:f>
              <c:strCache>
                <c:ptCount val="1"/>
              </c:strCache>
            </c:strRef>
          </c:tx>
          <c:spPr>
            <a:ln w="3175"/>
          </c:spPr>
          <c:marker>
            <c:symbol val="diamond"/>
            <c:size val="6"/>
          </c:marker>
          <c:dLbls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(Diphthongs!$G$11,Diphthongs!$I$11)</c:f>
              <c:numCache>
                <c:formatCode>0</c:formatCode>
                <c:ptCount val="2"/>
              </c:numCache>
            </c:numRef>
          </c:xVal>
          <c:yVal>
            <c:numRef>
              <c:f>(Diphthongs!$F$11,Diphthongs!$H$11)</c:f>
              <c:numCache>
                <c:formatCode>0</c:formatCode>
                <c:ptCount val="2"/>
              </c:numCache>
            </c:numRef>
          </c:yVal>
          <c:smooth val="0"/>
        </c:ser>
        <c:ser>
          <c:idx val="9"/>
          <c:order val="9"/>
          <c:tx>
            <c:strRef>
              <c:f>Diphthongs!$A$12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(Diphthongs!$G$12,Diphthongs!$I$12)</c:f>
              <c:numCache>
                <c:formatCode>0</c:formatCode>
                <c:ptCount val="2"/>
              </c:numCache>
            </c:numRef>
          </c:xVal>
          <c:yVal>
            <c:numRef>
              <c:f>(Diphthongs!$F$12,Diphthongs!$H$12)</c:f>
              <c:numCache>
                <c:formatCode>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400520"/>
        <c:axId val="2105112328"/>
      </c:scatterChart>
      <c:valAx>
        <c:axId val="2104400520"/>
        <c:scaling>
          <c:orientation val="maxMin"/>
          <c:max val="2400.0"/>
          <c:min val="600.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F2 frequency (Hz)</a:t>
                </a:r>
              </a:p>
            </c:rich>
          </c:tx>
          <c:layout>
            <c:manualLayout>
              <c:xMode val="edge"/>
              <c:yMode val="edge"/>
              <c:x val="0.385816198507101"/>
              <c:y val="0.12226277372262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5112328"/>
        <c:crosses val="autoZero"/>
        <c:crossBetween val="midCat"/>
        <c:majorUnit val="300.0"/>
        <c:minorUnit val="100.0"/>
      </c:valAx>
      <c:valAx>
        <c:axId val="2105112328"/>
        <c:scaling>
          <c:orientation val="maxMin"/>
          <c:max val="1200.0"/>
          <c:min val="200.0"/>
        </c:scaling>
        <c:delete val="0"/>
        <c:axPos val="r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F1 frequency (Hz)</a:t>
                </a:r>
              </a:p>
            </c:rich>
          </c:tx>
          <c:layout>
            <c:manualLayout>
              <c:xMode val="edge"/>
              <c:yMode val="edge"/>
              <c:x val="0.946100631038142"/>
              <c:y val="0.48357664233576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4400520"/>
        <c:crosses val="autoZero"/>
        <c:crossBetween val="midCat"/>
        <c:majorUnit val="200.0"/>
        <c:minorUnit val="100.0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369570</xdr:colOff>
      <xdr:row>0</xdr:row>
      <xdr:rowOff>137160</xdr:rowOff>
    </xdr:from>
    <xdr:to>
      <xdr:col>15</xdr:col>
      <xdr:colOff>205740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392430</xdr:colOff>
      <xdr:row>0</xdr:row>
      <xdr:rowOff>133350</xdr:rowOff>
    </xdr:from>
    <xdr:to>
      <xdr:col>22</xdr:col>
      <xdr:colOff>569595</xdr:colOff>
      <xdr:row>27</xdr:row>
      <xdr:rowOff>175260</xdr:rowOff>
    </xdr:to>
    <xdr:graphicFrame macro="">
      <xdr:nvGraphicFramePr>
        <xdr:cNvPr id="2" name="Chart 10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7" sqref="H17"/>
    </sheetView>
  </sheetViews>
  <sheetFormatPr baseColWidth="10" defaultColWidth="8.83203125" defaultRowHeight="14" x14ac:dyDescent="0"/>
  <sheetData>
    <row r="1" spans="1:7" ht="17">
      <c r="A1" s="1" t="s">
        <v>0</v>
      </c>
      <c r="B1" s="2">
        <v>200</v>
      </c>
      <c r="C1" s="3">
        <v>1300</v>
      </c>
    </row>
    <row r="2" spans="1:7" ht="17">
      <c r="A2" s="4" t="s">
        <v>1</v>
      </c>
      <c r="B2" s="5">
        <v>300</v>
      </c>
      <c r="C2" s="6">
        <v>1100</v>
      </c>
    </row>
    <row r="3" spans="1:7" ht="17">
      <c r="A3" s="4" t="s">
        <v>2</v>
      </c>
      <c r="B3" s="5">
        <v>500</v>
      </c>
      <c r="C3" s="6">
        <v>1000</v>
      </c>
    </row>
    <row r="4" spans="1:7" ht="17">
      <c r="A4" s="4" t="s">
        <v>3</v>
      </c>
      <c r="B4" s="5">
        <v>700</v>
      </c>
      <c r="C4" s="6">
        <v>1000</v>
      </c>
    </row>
    <row r="5" spans="1:7" ht="17">
      <c r="A5" s="4" t="s">
        <v>4</v>
      </c>
      <c r="B5" s="5">
        <v>650</v>
      </c>
      <c r="C5" s="6">
        <v>2400</v>
      </c>
    </row>
    <row r="6" spans="1:7" ht="17">
      <c r="A6" s="4" t="s">
        <v>5</v>
      </c>
      <c r="B6" s="5">
        <v>550</v>
      </c>
      <c r="C6" s="6">
        <v>1816</v>
      </c>
    </row>
    <row r="7" spans="1:7" ht="17">
      <c r="A7" s="4" t="s">
        <v>6</v>
      </c>
      <c r="B7" s="5">
        <v>400</v>
      </c>
      <c r="C7" s="6">
        <v>1600</v>
      </c>
    </row>
    <row r="8" spans="1:7" ht="17">
      <c r="A8" s="4" t="s">
        <v>7</v>
      </c>
      <c r="B8" s="5">
        <v>500</v>
      </c>
      <c r="C8" s="6">
        <v>1200</v>
      </c>
    </row>
    <row r="9" spans="1:7" ht="17">
      <c r="A9" s="4" t="s">
        <v>8</v>
      </c>
      <c r="B9" s="5">
        <v>200</v>
      </c>
      <c r="C9" s="6">
        <v>2200</v>
      </c>
    </row>
    <row r="10" spans="1:7" ht="18" thickBot="1">
      <c r="A10" s="7" t="s">
        <v>9</v>
      </c>
      <c r="B10" s="8">
        <v>400</v>
      </c>
      <c r="C10" s="9">
        <v>2200</v>
      </c>
    </row>
    <row r="12" spans="1:7" ht="17">
      <c r="A12" s="10" t="s">
        <v>10</v>
      </c>
      <c r="B12" s="11"/>
      <c r="C12" s="11"/>
      <c r="D12" s="11"/>
      <c r="E12" s="11"/>
      <c r="F12" s="11"/>
      <c r="G12" s="11"/>
    </row>
    <row r="13" spans="1:7" ht="17">
      <c r="A13" s="10" t="s">
        <v>25</v>
      </c>
      <c r="B13" s="11"/>
      <c r="C13" s="11"/>
      <c r="D13" s="11"/>
      <c r="E13" s="11"/>
      <c r="F13" s="11"/>
      <c r="G13" s="11"/>
    </row>
    <row r="14" spans="1:7" ht="17">
      <c r="A14" s="10" t="s">
        <v>11</v>
      </c>
      <c r="B14" s="11"/>
      <c r="C14" s="11"/>
      <c r="D14" s="11"/>
      <c r="E14" s="11"/>
      <c r="F14" s="11"/>
      <c r="G14" s="11"/>
    </row>
    <row r="15" spans="1:7" ht="17">
      <c r="A15" s="10" t="s">
        <v>12</v>
      </c>
      <c r="B15" s="11"/>
      <c r="C15" s="11"/>
      <c r="D15" s="11"/>
      <c r="E15" s="11"/>
      <c r="F15" s="11"/>
      <c r="G15" s="11"/>
    </row>
    <row r="16" spans="1:7" ht="17">
      <c r="A16" s="10" t="s">
        <v>13</v>
      </c>
      <c r="B16" s="11"/>
      <c r="C16" s="11"/>
      <c r="D16" s="11"/>
      <c r="E16" s="11"/>
      <c r="F16" s="11"/>
      <c r="G16" s="11"/>
    </row>
    <row r="17" spans="1:1" ht="17">
      <c r="A17" s="12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80" zoomScaleNormal="80" zoomScalePageLayoutView="80" workbookViewId="0">
      <selection activeCell="F22" sqref="F22"/>
    </sheetView>
  </sheetViews>
  <sheetFormatPr baseColWidth="10" defaultColWidth="8.83203125" defaultRowHeight="17" x14ac:dyDescent="0"/>
  <cols>
    <col min="1" max="9" width="12.6640625" style="19" customWidth="1"/>
  </cols>
  <sheetData>
    <row r="1" spans="1:11">
      <c r="A1" s="30" t="s">
        <v>18</v>
      </c>
      <c r="B1" s="20" t="s">
        <v>20</v>
      </c>
      <c r="C1" s="20" t="s">
        <v>19</v>
      </c>
      <c r="D1" s="20" t="s">
        <v>23</v>
      </c>
      <c r="E1" s="20" t="s">
        <v>24</v>
      </c>
      <c r="F1" s="32" t="s">
        <v>14</v>
      </c>
      <c r="G1" s="33"/>
      <c r="H1" s="34" t="s">
        <v>15</v>
      </c>
      <c r="I1" s="33"/>
    </row>
    <row r="2" spans="1:11" ht="18" thickBot="1">
      <c r="A2" s="31"/>
      <c r="B2" s="13"/>
      <c r="C2" s="13"/>
      <c r="D2" s="13"/>
      <c r="E2" s="13"/>
      <c r="F2" s="14" t="s">
        <v>16</v>
      </c>
      <c r="G2" s="15" t="s">
        <v>17</v>
      </c>
      <c r="H2" s="16" t="s">
        <v>16</v>
      </c>
      <c r="I2" s="15" t="s">
        <v>17</v>
      </c>
    </row>
    <row r="3" spans="1:11" ht="18" thickBot="1">
      <c r="A3" s="1" t="s">
        <v>0</v>
      </c>
      <c r="B3" s="1">
        <v>100</v>
      </c>
      <c r="C3" s="1">
        <v>200</v>
      </c>
      <c r="D3" s="1">
        <f>(C3-B3)/3</f>
        <v>33.333333333333336</v>
      </c>
      <c r="E3" s="1">
        <f>(C3-B3)*2/3</f>
        <v>66.666666666666671</v>
      </c>
      <c r="F3" s="2">
        <v>420</v>
      </c>
      <c r="G3" s="3">
        <v>1227</v>
      </c>
      <c r="H3" s="17">
        <v>320</v>
      </c>
      <c r="I3" s="18">
        <v>1220</v>
      </c>
    </row>
    <row r="4" spans="1:11" ht="18" thickBot="1">
      <c r="A4" s="21" t="s">
        <v>1</v>
      </c>
      <c r="B4" s="21">
        <v>350</v>
      </c>
      <c r="C4" s="21">
        <v>475</v>
      </c>
      <c r="D4" s="1">
        <f>(C4-B4)/3</f>
        <v>41.666666666666664</v>
      </c>
      <c r="E4" s="1">
        <f>(C4-B4)*2/3</f>
        <v>83.333333333333329</v>
      </c>
      <c r="F4" s="22">
        <v>680</v>
      </c>
      <c r="G4" s="23">
        <v>1096</v>
      </c>
      <c r="H4" s="24">
        <v>360</v>
      </c>
      <c r="I4" s="25">
        <v>1370</v>
      </c>
    </row>
    <row r="5" spans="1:11">
      <c r="A5" s="26"/>
      <c r="B5" s="26"/>
      <c r="C5" s="26"/>
      <c r="D5" s="26"/>
      <c r="E5" s="26"/>
      <c r="F5" s="27"/>
      <c r="G5" s="27"/>
      <c r="H5" s="27"/>
      <c r="I5" s="27"/>
    </row>
    <row r="6" spans="1:11">
      <c r="A6" s="28"/>
      <c r="B6" s="28"/>
      <c r="C6" s="28"/>
      <c r="D6" s="28"/>
      <c r="E6" s="28"/>
      <c r="F6" s="29"/>
      <c r="G6" s="29"/>
      <c r="H6" s="29"/>
      <c r="I6" s="29"/>
    </row>
    <row r="7" spans="1:11">
      <c r="A7" s="28"/>
      <c r="B7" s="28"/>
      <c r="C7" s="28"/>
      <c r="D7" s="28"/>
      <c r="E7" s="28"/>
      <c r="F7" s="29"/>
      <c r="G7" s="29"/>
      <c r="H7" s="28"/>
      <c r="I7" s="29"/>
    </row>
    <row r="8" spans="1:11">
      <c r="A8" s="28"/>
      <c r="B8" s="28"/>
      <c r="C8" s="28"/>
      <c r="D8" s="28"/>
      <c r="E8" s="28"/>
      <c r="F8" s="29"/>
      <c r="G8" s="29"/>
      <c r="H8" s="29"/>
      <c r="I8" s="29"/>
    </row>
    <row r="9" spans="1:11">
      <c r="A9" s="28"/>
      <c r="B9" s="28"/>
      <c r="C9" s="28"/>
      <c r="D9" s="28"/>
      <c r="E9" s="28"/>
      <c r="F9" s="29"/>
      <c r="G9" s="29"/>
      <c r="H9" s="29"/>
      <c r="I9" s="29"/>
    </row>
    <row r="10" spans="1:11">
      <c r="A10" s="28"/>
      <c r="B10" s="28"/>
      <c r="C10" s="28"/>
      <c r="D10" s="28"/>
      <c r="E10" s="28"/>
      <c r="F10" s="29"/>
      <c r="G10" s="29"/>
      <c r="H10" s="29"/>
      <c r="I10" s="29"/>
    </row>
    <row r="11" spans="1:11">
      <c r="A11" s="28"/>
      <c r="B11" s="28"/>
      <c r="C11" s="28"/>
      <c r="D11" s="28"/>
      <c r="E11" s="28"/>
      <c r="F11" s="29"/>
      <c r="G11" s="29"/>
      <c r="H11" s="29"/>
      <c r="I11" s="29"/>
    </row>
    <row r="12" spans="1:11">
      <c r="A12" s="28"/>
      <c r="B12" s="28"/>
      <c r="C12" s="28"/>
      <c r="D12" s="28"/>
      <c r="E12" s="28"/>
      <c r="F12" s="29"/>
      <c r="G12" s="29"/>
      <c r="H12" s="29"/>
      <c r="I12" s="29"/>
    </row>
    <row r="15" spans="1:11">
      <c r="A15" s="10" t="s">
        <v>10</v>
      </c>
      <c r="B15" s="10"/>
      <c r="C15" s="10"/>
      <c r="D15" s="10"/>
      <c r="E15" s="10"/>
      <c r="F15" s="11"/>
      <c r="G15" s="11"/>
      <c r="H15" s="11"/>
      <c r="I15" s="11"/>
      <c r="J15" s="11"/>
      <c r="K15" s="11"/>
    </row>
    <row r="16" spans="1:11">
      <c r="A16" s="10" t="s">
        <v>26</v>
      </c>
      <c r="B16" s="10"/>
      <c r="C16" s="10"/>
      <c r="D16" s="10"/>
      <c r="E16" s="10"/>
      <c r="F16" s="11"/>
      <c r="G16" s="11"/>
      <c r="H16" s="11"/>
      <c r="I16" s="11"/>
      <c r="J16" s="11"/>
      <c r="K16" s="11"/>
    </row>
    <row r="17" spans="1:11">
      <c r="A17" s="10" t="s">
        <v>11</v>
      </c>
      <c r="B17" s="10"/>
      <c r="C17" s="10"/>
      <c r="D17" s="10"/>
      <c r="E17" s="10"/>
      <c r="F17" s="11"/>
      <c r="G17" s="11"/>
      <c r="H17" s="11"/>
      <c r="I17" s="11"/>
      <c r="J17" s="11"/>
      <c r="K17" s="11"/>
    </row>
    <row r="18" spans="1:11">
      <c r="A18" s="10" t="s">
        <v>21</v>
      </c>
      <c r="B18" s="10"/>
      <c r="C18" s="10"/>
      <c r="D18" s="10"/>
      <c r="E18" s="10"/>
      <c r="F18" s="11"/>
      <c r="G18" s="11"/>
      <c r="H18" s="11"/>
      <c r="I18" s="11"/>
      <c r="J18" s="11"/>
      <c r="K18" s="11"/>
    </row>
    <row r="19" spans="1:11">
      <c r="A19" s="10" t="s">
        <v>22</v>
      </c>
      <c r="B19" s="10"/>
      <c r="C19" s="10"/>
      <c r="D19" s="10"/>
      <c r="E19" s="10"/>
      <c r="F19" s="11"/>
      <c r="G19" s="11"/>
      <c r="H19" s="11"/>
      <c r="I19" s="11"/>
      <c r="J19" s="11"/>
      <c r="K19" s="11"/>
    </row>
  </sheetData>
  <mergeCells count="3">
    <mergeCell ref="A1:A2"/>
    <mergeCell ref="F1:G1"/>
    <mergeCell ref="H1:I1"/>
  </mergeCells>
  <pageMargins left="0.7" right="0.7" top="0.75" bottom="0.75" header="0.3" footer="0.3"/>
  <pageSetup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Vs</vt:lpstr>
      <vt:lpstr>Diphthongs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Hargus</dc:creator>
  <cp:lastModifiedBy>Leanne Rolston</cp:lastModifiedBy>
  <dcterms:created xsi:type="dcterms:W3CDTF">2013-07-08T16:59:43Z</dcterms:created>
  <dcterms:modified xsi:type="dcterms:W3CDTF">2017-10-11T04:55:25Z</dcterms:modified>
</cp:coreProperties>
</file>