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Junseok\Desktop\"/>
    </mc:Choice>
  </mc:AlternateContent>
  <xr:revisionPtr revIDLastSave="0" documentId="13_ncr:1_{4455E7C7-4C88-4634-953F-1FBC350A981D}" xr6:coauthVersionLast="43" xr6:coauthVersionMax="43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6" i="1" l="1"/>
  <c r="G106" i="1"/>
  <c r="H51" i="1"/>
  <c r="G51" i="1"/>
  <c r="H41" i="1"/>
  <c r="G41" i="1"/>
  <c r="H17" i="1"/>
  <c r="G17" i="1"/>
  <c r="H4" i="1"/>
  <c r="G4" i="1"/>
  <c r="I4" i="1" l="1"/>
  <c r="I41" i="1"/>
  <c r="G109" i="1"/>
  <c r="H109" i="1"/>
  <c r="I17" i="1"/>
  <c r="I51" i="1"/>
  <c r="I106" i="1"/>
  <c r="I109" i="1" l="1"/>
</calcChain>
</file>

<file path=xl/sharedStrings.xml><?xml version="1.0" encoding="utf-8"?>
<sst xmlns="http://schemas.openxmlformats.org/spreadsheetml/2006/main" count="205" uniqueCount="140">
  <si>
    <t>세부항목</t>
  </si>
  <si>
    <t>일시</t>
  </si>
  <si>
    <t>항목</t>
  </si>
  <si>
    <t>기결제</t>
  </si>
  <si>
    <t>합계</t>
  </si>
  <si>
    <t>인건비</t>
  </si>
  <si>
    <t>매장팀</t>
  </si>
  <si>
    <t>· 팀장, 매니저</t>
  </si>
  <si>
    <t>퍼블리셔</t>
  </si>
  <si>
    <t>2019.05.13</t>
  </si>
  <si>
    <t>· 모바일, PC디자인 퍼블리싱</t>
  </si>
  <si>
    <t>사업모델
개발비</t>
  </si>
  <si>
    <t>인테리어
시공비</t>
  </si>
  <si>
    <t>2019.05.09</t>
  </si>
  <si>
    <t xml:space="preserve">· [함승옥]간판 철거 및 설치 </t>
  </si>
  <si>
    <t>2019.05.25</t>
  </si>
  <si>
    <t>· [돋을새김] 인테리어</t>
  </si>
  <si>
    <t>2019.05.22</t>
  </si>
  <si>
    <t>· [송명석] 매장 내 공사</t>
  </si>
  <si>
    <t>· [휴즈인테리어] 조명공사</t>
  </si>
  <si>
    <t>2019.05.17</t>
  </si>
  <si>
    <t>· [기업g마켓]외부 인공잔디</t>
  </si>
  <si>
    <t xml:space="preserve">· 유리창 </t>
  </si>
  <si>
    <t>기자재
구입비</t>
  </si>
  <si>
    <t>2019.05.20</t>
  </si>
  <si>
    <t xml:space="preserve">· [이상식, 우리상사]머신, 그라인더 </t>
  </si>
  <si>
    <t xml:space="preserve">· [조애란] Distribution Tool </t>
  </si>
  <si>
    <t xml:space="preserve">· [네이버페이]템퍼 </t>
  </si>
  <si>
    <t xml:space="preserve">· [기센코리아] acaia 커피저울*2 </t>
  </si>
  <si>
    <t xml:space="preserve">· [커피식구, 경광배] 캔시머 </t>
  </si>
  <si>
    <t>2019.05.21</t>
  </si>
  <si>
    <t xml:space="preserve">· [이알코퍼레이션]오븐, 팬 </t>
  </si>
  <si>
    <t>· [엔에이치엔위투] 앞치마*3</t>
  </si>
  <si>
    <t>2019.05.19</t>
  </si>
  <si>
    <t xml:space="preserve">· [유니클로] 셔츠 </t>
  </si>
  <si>
    <t>2019.05.28</t>
  </si>
  <si>
    <t>· [이상식, 우리상사]워터스테이션</t>
  </si>
  <si>
    <t>패키지
제작</t>
  </si>
  <si>
    <t xml:space="preserve">· 홀더 4000매 </t>
  </si>
  <si>
    <t xml:space="preserve">· 캔제작 5000개 </t>
  </si>
  <si>
    <t>소액결제</t>
  </si>
  <si>
    <t xml:space="preserve">[비앤씨,메가커피]1차 커피용품 구입 </t>
  </si>
  <si>
    <t>2019.05.24</t>
  </si>
  <si>
    <t xml:space="preserve">[네이버페이]2차 커피용품 구입 </t>
  </si>
  <si>
    <t xml:space="preserve">[베이킹스쿨]1차 베이킹용품구입 </t>
  </si>
  <si>
    <t xml:space="preserve">[비앤씨,메가커피] 시럽 </t>
  </si>
  <si>
    <t>2019.05.27</t>
  </si>
  <si>
    <t xml:space="preserve">[카드]세계로마트, 원두테스트 재료비 </t>
  </si>
  <si>
    <t>[카드]이마트, 원두테스트 재료</t>
  </si>
  <si>
    <t xml:space="preserve">[카드]이마트, 원두테스트 재료 </t>
  </si>
  <si>
    <t>2019.05.18</t>
  </si>
  <si>
    <t xml:space="preserve">[카드]케이씨아이상사, 철물점 </t>
  </si>
  <si>
    <t>[칼라메이트] 페인트 1차구매</t>
  </si>
  <si>
    <t xml:space="preserve">[카드]칼라메이트 페인트 2차구매 </t>
  </si>
  <si>
    <t>[카드]다이소</t>
  </si>
  <si>
    <t>[카드]새로피엔엘 패키지샘플</t>
  </si>
  <si>
    <t>[카드]서흥이앤팩 패키지샘플</t>
  </si>
  <si>
    <t>[카드]서흥이앤팩 미니상자샘플</t>
  </si>
  <si>
    <t>2019.05.27.</t>
  </si>
  <si>
    <t>[카드]대우공업사, 베이킹도구구입</t>
  </si>
  <si>
    <t>[카드]천일샷시부속 톱,사포</t>
  </si>
  <si>
    <t>[카드]다심, 찻잎구매</t>
  </si>
  <si>
    <t>· [착한창고]캔우드 푸드프로세서</t>
    <phoneticPr fontId="9" type="noConversion"/>
  </si>
  <si>
    <t>· [더팩]냅킨 8000매</t>
    <phoneticPr fontId="9" type="noConversion"/>
  </si>
  <si>
    <t>2019.05.29</t>
    <phoneticPr fontId="9" type="noConversion"/>
  </si>
  <si>
    <t>· [메이크팩]디저트박스 100매</t>
    <phoneticPr fontId="9" type="noConversion"/>
  </si>
  <si>
    <t>·[우성유통]타르트링*20</t>
    <phoneticPr fontId="9" type="noConversion"/>
  </si>
  <si>
    <t>· [마리하우스]실팻</t>
    <phoneticPr fontId="9" type="noConversion"/>
  </si>
  <si>
    <t>· [옥션]식기건조대</t>
    <phoneticPr fontId="9" type="noConversion"/>
  </si>
  <si>
    <t>[비앤씨,메가커피]추가 시럽구매</t>
    <phoneticPr fontId="9" type="noConversion"/>
  </si>
  <si>
    <t>[베이킹스쿨]추가재료구매</t>
    <phoneticPr fontId="9" type="noConversion"/>
  </si>
  <si>
    <t>[카드]다이소, 매장용품구매</t>
    <phoneticPr fontId="9" type="noConversion"/>
  </si>
  <si>
    <t>[카드]제이마트,베이킹 테스트재료 구매</t>
    <phoneticPr fontId="9" type="noConversion"/>
  </si>
  <si>
    <t>[네이버페이]동냄비, 유리잔, 더치,음료베이스 구매</t>
    <phoneticPr fontId="9" type="noConversion"/>
  </si>
  <si>
    <t>결제 예정</t>
    <phoneticPr fontId="9" type="noConversion"/>
  </si>
  <si>
    <t>2019.05.30</t>
  </si>
  <si>
    <t>2019.05.30</t>
    <phoneticPr fontId="9" type="noConversion"/>
  </si>
  <si>
    <t>[카드]홈플러스, 베이킹테스트재료구매</t>
    <phoneticPr fontId="9" type="noConversion"/>
  </si>
  <si>
    <t>[카드]리빙앤홈,주방도구 구매</t>
    <phoneticPr fontId="9" type="noConversion"/>
  </si>
  <si>
    <t>[카드]이마트,우유구매</t>
    <phoneticPr fontId="9" type="noConversion"/>
  </si>
  <si>
    <t>[카드]세계로마트, 베이킹테스트재료구매</t>
    <phoneticPr fontId="9" type="noConversion"/>
  </si>
  <si>
    <t>2019.05.31</t>
  </si>
  <si>
    <t>2019.05.31</t>
    <phoneticPr fontId="9" type="noConversion"/>
  </si>
  <si>
    <t>2019.06.02</t>
    <phoneticPr fontId="9" type="noConversion"/>
  </si>
  <si>
    <t>2019.16.03</t>
    <phoneticPr fontId="9" type="noConversion"/>
  </si>
  <si>
    <t>[카드]세계로마트,주방용품구매</t>
    <phoneticPr fontId="9" type="noConversion"/>
  </si>
  <si>
    <t xml:space="preserve">· [박기주]페인트 시공비 </t>
    <phoneticPr fontId="9" type="noConversion"/>
  </si>
  <si>
    <t>· [남부도시가스]도시가스 설치</t>
  </si>
  <si>
    <t>·[네이버페이] 넉범퍼</t>
    <phoneticPr fontId="9" type="noConversion"/>
  </si>
  <si>
    <t>· [송명석]작업대 추가제작</t>
    <phoneticPr fontId="9" type="noConversion"/>
  </si>
  <si>
    <t>· 틈새 수납함 제작</t>
    <phoneticPr fontId="9" type="noConversion"/>
  </si>
  <si>
    <t>[네이버페이]밀폐용기</t>
    <phoneticPr fontId="9" type="noConversion"/>
  </si>
  <si>
    <t>· [베스트아이스]제빙기 바냉장고 a/s</t>
    <phoneticPr fontId="9" type="noConversion"/>
  </si>
  <si>
    <t>2019.06.03</t>
    <phoneticPr fontId="9" type="noConversion"/>
  </si>
  <si>
    <t>[텐바이텐]티젠 티베이스 구매</t>
    <phoneticPr fontId="9" type="noConversion"/>
  </si>
  <si>
    <t>2019.06.03</t>
    <phoneticPr fontId="9" type="noConversion"/>
  </si>
  <si>
    <t>[카드]세계로마트, 음료재료구매</t>
    <phoneticPr fontId="9" type="noConversion"/>
  </si>
  <si>
    <t>2019.06.05</t>
    <phoneticPr fontId="9" type="noConversion"/>
  </si>
  <si>
    <t>[카드]이마트,매장용품구매</t>
    <phoneticPr fontId="9" type="noConversion"/>
  </si>
  <si>
    <t>[카드]모던하우스,보관통구매</t>
    <phoneticPr fontId="9" type="noConversion"/>
  </si>
  <si>
    <t>수납함구매</t>
    <phoneticPr fontId="9" type="noConversion"/>
  </si>
  <si>
    <t>2019.06.06</t>
    <phoneticPr fontId="9" type="noConversion"/>
  </si>
  <si>
    <t>매장용품구매</t>
    <phoneticPr fontId="9" type="noConversion"/>
  </si>
  <si>
    <t>2019.06.08</t>
    <phoneticPr fontId="9" type="noConversion"/>
  </si>
  <si>
    <t>[카드]다이소,제품촬영용품구매</t>
    <phoneticPr fontId="9" type="noConversion"/>
  </si>
  <si>
    <t>2019.06.09</t>
    <phoneticPr fontId="9" type="noConversion"/>
  </si>
  <si>
    <t>[카드]이케아,촬영용품 및 냄비 등 베이킹도구 구매</t>
    <phoneticPr fontId="9" type="noConversion"/>
  </si>
  <si>
    <t>2019.06.10</t>
    <phoneticPr fontId="9" type="noConversion"/>
  </si>
  <si>
    <t>[카드]웰빙마트,음료재료구매</t>
    <phoneticPr fontId="9" type="noConversion"/>
  </si>
  <si>
    <t>[카드]다이소,매장용품구매</t>
    <phoneticPr fontId="9" type="noConversion"/>
  </si>
  <si>
    <r>
      <t>· [</t>
    </r>
    <r>
      <rPr>
        <sz val="9"/>
        <color rgb="FF000000"/>
        <rFont val="맑은 고딕"/>
        <family val="3"/>
        <charset val="129"/>
      </rPr>
      <t>카드</t>
    </r>
    <r>
      <rPr>
        <sz val="9"/>
        <color rgb="FF000000"/>
        <rFont val="Malgun Gothic"/>
        <family val="3"/>
        <charset val="129"/>
      </rPr>
      <t>]</t>
    </r>
    <r>
      <rPr>
        <sz val="9"/>
        <color rgb="FF000000"/>
        <rFont val="맑은 고딕"/>
        <family val="3"/>
        <charset val="129"/>
      </rPr>
      <t>골드샤인</t>
    </r>
    <r>
      <rPr>
        <sz val="9"/>
        <color rgb="FF000000"/>
        <rFont val="Malgun Gothic"/>
        <family val="3"/>
        <charset val="129"/>
      </rPr>
      <t>,</t>
    </r>
    <r>
      <rPr>
        <sz val="9"/>
        <color rgb="FF000000"/>
        <rFont val="맑은 고딕"/>
        <family val="3"/>
        <charset val="129"/>
      </rPr>
      <t>커튼주문제작</t>
    </r>
    <phoneticPr fontId="9" type="noConversion"/>
  </si>
  <si>
    <t>2019.05.30</t>
    <phoneticPr fontId="9" type="noConversion"/>
  </si>
  <si>
    <t>[비앤씨,메가커피] 음료재료</t>
    <phoneticPr fontId="9" type="noConversion"/>
  </si>
  <si>
    <t>2019.05.31</t>
    <phoneticPr fontId="9" type="noConversion"/>
  </si>
  <si>
    <t>2019.06.10</t>
    <phoneticPr fontId="9" type="noConversion"/>
  </si>
  <si>
    <t>[비앤씨,메가커피]음료베이스 재고구매</t>
    <phoneticPr fontId="9" type="noConversion"/>
  </si>
  <si>
    <t>2019.06.11</t>
    <phoneticPr fontId="9" type="noConversion"/>
  </si>
  <si>
    <t>· [메이크팩]디저트포장상자</t>
    <phoneticPr fontId="9" type="noConversion"/>
  </si>
  <si>
    <t>· [네이버페이]락앤락 밀폐용기</t>
    <phoneticPr fontId="9" type="noConversion"/>
  </si>
  <si>
    <t>· [네이버페이]넉박스</t>
    <phoneticPr fontId="9" type="noConversion"/>
  </si>
  <si>
    <t>[베이킹스쿨]디저트재료구매</t>
    <phoneticPr fontId="9" type="noConversion"/>
  </si>
  <si>
    <t>[티젠]침출차 베이스 테스터 구매</t>
    <phoneticPr fontId="9" type="noConversion"/>
  </si>
  <si>
    <t>· [신현솔루션즈]카드사가맹비용</t>
    <phoneticPr fontId="9" type="noConversion"/>
  </si>
  <si>
    <t>[네이버페이]자스민베이스</t>
    <phoneticPr fontId="9" type="noConversion"/>
  </si>
  <si>
    <t>2019.06.12</t>
    <phoneticPr fontId="9" type="noConversion"/>
  </si>
  <si>
    <t>· [주 베러웨이시스템즈]스티커</t>
    <phoneticPr fontId="9" type="noConversion"/>
  </si>
  <si>
    <r>
      <t>· [네이버페이]</t>
    </r>
    <r>
      <rPr>
        <sz val="9"/>
        <color rgb="FF000000"/>
        <rFont val="맑은 고딕"/>
        <family val="3"/>
        <charset val="129"/>
      </rPr>
      <t>냉장고</t>
    </r>
    <phoneticPr fontId="9" type="noConversion"/>
  </si>
  <si>
    <t>2019.06.14</t>
    <phoneticPr fontId="9" type="noConversion"/>
  </si>
  <si>
    <t>[휴즈]쇼케이스</t>
    <phoneticPr fontId="9" type="noConversion"/>
  </si>
  <si>
    <t>· [네이버페이]전자레인지</t>
    <phoneticPr fontId="9" type="noConversion"/>
  </si>
  <si>
    <r>
      <t>·</t>
    </r>
    <r>
      <rPr>
        <sz val="9"/>
        <color theme="1"/>
        <rFont val="Malgun Gothic"/>
        <family val="3"/>
        <charset val="129"/>
      </rPr>
      <t xml:space="preserve"> [최용탁,우림패키지]봉투제작 30000매 </t>
    </r>
  </si>
  <si>
    <t xml:space="preserve"> </t>
    <phoneticPr fontId="9" type="noConversion"/>
  </si>
  <si>
    <t>· [코디아아이앤티]버추소, 더치그라인더</t>
    <phoneticPr fontId="9" type="noConversion"/>
  </si>
  <si>
    <t>· 패트 제작 5000개</t>
    <phoneticPr fontId="9" type="noConversion"/>
  </si>
  <si>
    <t>2019.06.14</t>
  </si>
  <si>
    <t>[함인규,밀크앤커피]우유 및 테스트재료 구매</t>
  </si>
  <si>
    <t>2019.06.14</t>
    <phoneticPr fontId="9" type="noConversion"/>
  </si>
  <si>
    <t>[카드]올리브영,보관함박스구매</t>
    <phoneticPr fontId="9" type="noConversion"/>
  </si>
  <si>
    <t>[카드]다이소,쓰레기통구매</t>
    <phoneticPr fontId="9" type="noConversion"/>
  </si>
  <si>
    <t>[카드]알파, 에폭시본드구매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</si>
</sst>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[$₩-412]* #,##0_-;\-[$₩-412]* #,##0_-;_-[$₩-412]* &quot;-&quot;??_-;_-@"/>
  </numFmts>
  <fonts count="11">
    <font>
      <sz val="11"/>
      <color rgb="FF000000"/>
      <name val="Malgun Gothic"/>
    </font>
    <font>
      <b/>
      <sz val="9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11"/>
      <name val="Malgun Gothic"/>
      <family val="3"/>
      <charset val="129"/>
    </font>
    <font>
      <sz val="9"/>
      <color rgb="FFC00000"/>
      <name val="Malgun Gothic"/>
      <family val="3"/>
      <charset val="129"/>
    </font>
    <font>
      <sz val="10"/>
      <color rgb="FFC75252"/>
      <name val="Dotum"/>
      <family val="3"/>
      <charset val="129"/>
    </font>
    <font>
      <b/>
      <sz val="11"/>
      <color rgb="FF000000"/>
      <name val="Malgun Gothic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color theme="1"/>
      <name val="Malgun Gothic"/>
      <family val="3"/>
      <charset val="129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1" fontId="8" fillId="0" borderId="0" applyFont="0" applyFill="0" applyBorder="0" applyAlignment="0" applyProtection="0">
      <alignment vertical="center"/>
    </xf>
  </cellStyleXfs>
  <cellXfs count="55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3" fontId="5" fillId="0" borderId="0" xfId="0" applyNumberFormat="1" applyFont="1" applyAlignment="1">
      <alignment horizontal="right"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0" xfId="0" applyFont="1" applyAlignment="1">
      <alignment vertical="center"/>
    </xf>
    <xf numFmtId="41" fontId="1" fillId="0" borderId="10" xfId="1" applyFont="1" applyBorder="1" applyAlignment="1">
      <alignment vertical="center"/>
    </xf>
    <xf numFmtId="41" fontId="1" fillId="0" borderId="2" xfId="1" applyFont="1" applyBorder="1" applyAlignment="1">
      <alignment vertical="center"/>
    </xf>
    <xf numFmtId="41" fontId="2" fillId="0" borderId="1" xfId="1" applyFont="1" applyBorder="1" applyAlignment="1">
      <alignment vertical="center"/>
    </xf>
    <xf numFmtId="41" fontId="2" fillId="0" borderId="5" xfId="1" applyFont="1" applyBorder="1" applyAlignment="1">
      <alignment vertical="center"/>
    </xf>
    <xf numFmtId="41" fontId="2" fillId="0" borderId="6" xfId="1" applyFont="1" applyBorder="1" applyAlignment="1">
      <alignment vertical="center"/>
    </xf>
    <xf numFmtId="41" fontId="2" fillId="0" borderId="8" xfId="1" applyFont="1" applyBorder="1" applyAlignment="1">
      <alignment vertical="center"/>
    </xf>
    <xf numFmtId="41" fontId="2" fillId="0" borderId="7" xfId="1" applyFont="1" applyBorder="1" applyAlignment="1">
      <alignment vertical="center"/>
    </xf>
    <xf numFmtId="41" fontId="2" fillId="0" borderId="2" xfId="1" applyFont="1" applyBorder="1" applyAlignment="1">
      <alignment vertical="center"/>
    </xf>
    <xf numFmtId="41" fontId="2" fillId="0" borderId="10" xfId="1" applyFont="1" applyBorder="1" applyAlignment="1">
      <alignment vertical="center"/>
    </xf>
    <xf numFmtId="41" fontId="2" fillId="0" borderId="4" xfId="1" applyFont="1" applyBorder="1" applyAlignment="1">
      <alignment vertical="center"/>
    </xf>
    <xf numFmtId="41" fontId="2" fillId="0" borderId="0" xfId="1" applyFont="1" applyAlignment="1">
      <alignment vertical="center"/>
    </xf>
    <xf numFmtId="41" fontId="2" fillId="0" borderId="12" xfId="1" applyFont="1" applyBorder="1" applyAlignment="1">
      <alignment vertical="center"/>
    </xf>
    <xf numFmtId="41" fontId="2" fillId="0" borderId="13" xfId="1" applyFont="1" applyBorder="1" applyAlignment="1">
      <alignment vertical="center"/>
    </xf>
    <xf numFmtId="41" fontId="2" fillId="0" borderId="9" xfId="1" applyFont="1" applyBorder="1" applyAlignment="1">
      <alignment vertical="center"/>
    </xf>
    <xf numFmtId="41" fontId="2" fillId="0" borderId="15" xfId="1" applyFont="1" applyBorder="1" applyAlignment="1">
      <alignment vertical="center"/>
    </xf>
    <xf numFmtId="41" fontId="2" fillId="0" borderId="0" xfId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36"/>
  <sheetViews>
    <sheetView tabSelected="1" workbookViewId="0">
      <pane ySplit="1" topLeftCell="A83" activePane="bottomLeft" state="frozen"/>
      <selection pane="bottomLeft" activeCell="I110" sqref="I110"/>
    </sheetView>
  </sheetViews>
  <sheetFormatPr defaultColWidth="14.375" defaultRowHeight="15" customHeight="1"/>
  <cols>
    <col min="1" max="1" width="14" customWidth="1"/>
    <col min="2" max="6" width="9" customWidth="1"/>
    <col min="7" max="7" width="10.375" customWidth="1"/>
    <col min="8" max="8" width="10.875" customWidth="1"/>
    <col min="9" max="9" width="12.25" customWidth="1"/>
    <col min="10" max="19" width="8.75" customWidth="1"/>
  </cols>
  <sheetData>
    <row r="1" spans="1:9" ht="16.5" customHeight="1">
      <c r="A1" s="1" t="s">
        <v>0</v>
      </c>
      <c r="B1" s="2"/>
      <c r="C1" s="3" t="s">
        <v>1</v>
      </c>
      <c r="D1" s="3" t="s">
        <v>2</v>
      </c>
      <c r="E1" s="3"/>
      <c r="F1" s="3"/>
      <c r="G1" s="3" t="s">
        <v>3</v>
      </c>
      <c r="H1" s="3" t="s">
        <v>74</v>
      </c>
      <c r="I1" s="4" t="s">
        <v>4</v>
      </c>
    </row>
    <row r="2" spans="1:9" ht="16.5" customHeight="1">
      <c r="A2" s="52" t="s">
        <v>5</v>
      </c>
      <c r="B2" s="5" t="s">
        <v>6</v>
      </c>
      <c r="C2" s="5"/>
      <c r="D2" s="5" t="s">
        <v>7</v>
      </c>
      <c r="E2" s="5"/>
      <c r="F2" s="5"/>
      <c r="G2" s="32">
        <v>5200000</v>
      </c>
      <c r="H2" s="33"/>
      <c r="I2" s="34"/>
    </row>
    <row r="3" spans="1:9" ht="16.5" customHeight="1">
      <c r="A3" s="53"/>
      <c r="B3" s="5" t="s">
        <v>8</v>
      </c>
      <c r="C3" s="5" t="s">
        <v>9</v>
      </c>
      <c r="D3" s="5" t="s">
        <v>10</v>
      </c>
      <c r="E3" s="5"/>
      <c r="F3" s="5"/>
      <c r="G3" s="35">
        <v>1000000</v>
      </c>
      <c r="H3" s="36"/>
      <c r="I3" s="34"/>
    </row>
    <row r="4" spans="1:9" ht="16.5" customHeight="1">
      <c r="A4" s="8"/>
      <c r="B4" s="9"/>
      <c r="C4" s="9"/>
      <c r="D4" s="9"/>
      <c r="E4" s="9"/>
      <c r="F4" s="9"/>
      <c r="G4" s="37">
        <f t="shared" ref="G4:H4" si="0">SUM(G2:G3)</f>
        <v>6200000</v>
      </c>
      <c r="H4" s="38">
        <f t="shared" si="0"/>
        <v>0</v>
      </c>
      <c r="I4" s="39">
        <f>SUM(G4:H4)</f>
        <v>6200000</v>
      </c>
    </row>
    <row r="5" spans="1:9" ht="16.5" customHeight="1">
      <c r="A5" s="11"/>
      <c r="B5" s="7"/>
      <c r="C5" s="5"/>
      <c r="D5" s="5"/>
      <c r="E5" s="5"/>
      <c r="F5" s="5"/>
      <c r="G5" s="40"/>
      <c r="H5" s="40"/>
      <c r="I5" s="34"/>
    </row>
    <row r="6" spans="1:9" ht="16.5" customHeight="1">
      <c r="A6" s="54" t="s">
        <v>11</v>
      </c>
      <c r="B6" s="47" t="s">
        <v>12</v>
      </c>
      <c r="C6" s="12" t="s">
        <v>13</v>
      </c>
      <c r="D6" s="13" t="s">
        <v>14</v>
      </c>
      <c r="E6" s="13"/>
      <c r="F6" s="13"/>
      <c r="G6" s="32">
        <v>3300000</v>
      </c>
      <c r="H6" s="33"/>
      <c r="I6" s="41"/>
    </row>
    <row r="7" spans="1:9" ht="16.5" customHeight="1">
      <c r="A7" s="48"/>
      <c r="B7" s="48"/>
      <c r="C7" s="14" t="s">
        <v>15</v>
      </c>
      <c r="D7" s="5" t="s">
        <v>16</v>
      </c>
      <c r="E7" s="5"/>
      <c r="F7" s="5"/>
      <c r="G7" s="35">
        <v>5500000</v>
      </c>
      <c r="H7" s="36"/>
      <c r="I7" s="34"/>
    </row>
    <row r="8" spans="1:9" ht="16.5" customHeight="1">
      <c r="A8" s="48"/>
      <c r="B8" s="48"/>
      <c r="C8" s="14" t="s">
        <v>17</v>
      </c>
      <c r="D8" s="5" t="s">
        <v>18</v>
      </c>
      <c r="E8" s="5"/>
      <c r="F8" s="5"/>
      <c r="G8" s="35">
        <v>4800000</v>
      </c>
      <c r="H8" s="36"/>
      <c r="I8" s="34"/>
    </row>
    <row r="9" spans="1:9" ht="16.5" customHeight="1">
      <c r="A9" s="48"/>
      <c r="B9" s="48"/>
      <c r="C9" s="14" t="s">
        <v>15</v>
      </c>
      <c r="D9" s="5" t="s">
        <v>19</v>
      </c>
      <c r="E9" s="5"/>
      <c r="F9" s="5"/>
      <c r="G9" s="35">
        <v>3850000</v>
      </c>
      <c r="H9" s="36"/>
      <c r="I9" s="34"/>
    </row>
    <row r="10" spans="1:9" ht="16.5" customHeight="1">
      <c r="A10" s="48"/>
      <c r="B10" s="48"/>
      <c r="C10" s="14" t="s">
        <v>20</v>
      </c>
      <c r="D10" s="5" t="s">
        <v>21</v>
      </c>
      <c r="E10" s="5"/>
      <c r="F10" s="5"/>
      <c r="G10" s="35">
        <v>58380</v>
      </c>
      <c r="H10" s="36"/>
      <c r="I10" s="34"/>
    </row>
    <row r="11" spans="1:9" ht="16.5" customHeight="1">
      <c r="A11" s="48"/>
      <c r="B11" s="48"/>
      <c r="C11" s="14" t="s">
        <v>15</v>
      </c>
      <c r="D11" s="5" t="s">
        <v>86</v>
      </c>
      <c r="E11" s="5"/>
      <c r="F11" s="5"/>
      <c r="G11" s="35">
        <v>250000</v>
      </c>
      <c r="H11" s="36"/>
      <c r="I11" s="34"/>
    </row>
    <row r="12" spans="1:9" ht="16.5" customHeight="1">
      <c r="A12" s="48"/>
      <c r="B12" s="48"/>
      <c r="C12" s="5" t="s">
        <v>76</v>
      </c>
      <c r="D12" s="29" t="s">
        <v>87</v>
      </c>
      <c r="E12" s="5"/>
      <c r="F12" s="5"/>
      <c r="G12" s="35">
        <v>350000</v>
      </c>
      <c r="H12" s="36"/>
      <c r="I12" s="34"/>
    </row>
    <row r="13" spans="1:9" s="20" customFormat="1" ht="16.5" customHeight="1">
      <c r="A13" s="48"/>
      <c r="B13" s="48"/>
      <c r="C13" s="14" t="s">
        <v>127</v>
      </c>
      <c r="D13" s="29" t="s">
        <v>128</v>
      </c>
      <c r="E13" s="14"/>
      <c r="F13" s="14"/>
      <c r="G13" s="35"/>
      <c r="H13" s="36">
        <v>800000</v>
      </c>
      <c r="I13" s="34"/>
    </row>
    <row r="14" spans="1:9" ht="16.5" customHeight="1">
      <c r="A14" s="48"/>
      <c r="B14" s="48"/>
      <c r="C14" s="5"/>
      <c r="D14" s="15" t="s">
        <v>89</v>
      </c>
      <c r="E14" s="5"/>
      <c r="F14" s="5"/>
      <c r="G14" s="35"/>
      <c r="H14" s="36">
        <v>600000</v>
      </c>
      <c r="I14" s="34"/>
    </row>
    <row r="15" spans="1:9" s="20" customFormat="1" ht="16.5" customHeight="1">
      <c r="A15" s="48"/>
      <c r="B15" s="48"/>
      <c r="C15" s="14"/>
      <c r="D15" s="15" t="s">
        <v>90</v>
      </c>
      <c r="E15" s="14"/>
      <c r="F15" s="14"/>
      <c r="G15" s="35"/>
      <c r="H15" s="36">
        <v>400000</v>
      </c>
      <c r="I15" s="34"/>
    </row>
    <row r="16" spans="1:9" ht="16.5" customHeight="1">
      <c r="A16" s="48"/>
      <c r="B16" s="49"/>
      <c r="C16" s="16"/>
      <c r="D16" s="17" t="s">
        <v>22</v>
      </c>
      <c r="E16" s="16"/>
      <c r="F16" s="16"/>
      <c r="G16" s="42"/>
      <c r="H16" s="43">
        <v>1500000</v>
      </c>
      <c r="I16" s="44"/>
    </row>
    <row r="17" spans="1:19" ht="16.5" customHeight="1">
      <c r="A17" s="48"/>
      <c r="B17" s="10"/>
      <c r="C17" s="9"/>
      <c r="D17" s="9"/>
      <c r="E17" s="9"/>
      <c r="F17" s="9"/>
      <c r="G17" s="37">
        <f t="shared" ref="G17:H17" si="1">SUM(G6:G16)</f>
        <v>18108380</v>
      </c>
      <c r="H17" s="38">
        <f t="shared" si="1"/>
        <v>3300000</v>
      </c>
      <c r="I17" s="39">
        <f>SUM(G17:H17)</f>
        <v>21408380</v>
      </c>
    </row>
    <row r="18" spans="1:19" ht="16.5" customHeight="1">
      <c r="A18" s="48"/>
      <c r="B18" s="7"/>
      <c r="C18" s="5"/>
      <c r="D18" s="5"/>
      <c r="E18" s="5"/>
      <c r="F18" s="5"/>
      <c r="G18" s="40"/>
      <c r="H18" s="40"/>
      <c r="I18" s="34"/>
      <c r="N18" s="19"/>
    </row>
    <row r="19" spans="1:19" ht="18" customHeight="1">
      <c r="A19" s="48"/>
      <c r="B19" s="47" t="s">
        <v>23</v>
      </c>
      <c r="C19" s="13" t="s">
        <v>24</v>
      </c>
      <c r="D19" s="13" t="s">
        <v>25</v>
      </c>
      <c r="E19" s="13"/>
      <c r="F19" s="13"/>
      <c r="G19" s="32">
        <v>4730000</v>
      </c>
      <c r="H19" s="33"/>
      <c r="I19" s="41"/>
      <c r="N19" s="19"/>
    </row>
    <row r="20" spans="1:19" ht="16.5" customHeight="1">
      <c r="A20" s="48"/>
      <c r="B20" s="48"/>
      <c r="C20" s="5" t="s">
        <v>20</v>
      </c>
      <c r="D20" s="5" t="s">
        <v>26</v>
      </c>
      <c r="E20" s="5"/>
      <c r="F20" s="5"/>
      <c r="G20" s="35">
        <v>176000</v>
      </c>
      <c r="H20" s="36"/>
      <c r="I20" s="34"/>
      <c r="N20" s="19"/>
    </row>
    <row r="21" spans="1:19" ht="16.5" customHeight="1">
      <c r="A21" s="48"/>
      <c r="B21" s="48"/>
      <c r="C21" s="5" t="s">
        <v>20</v>
      </c>
      <c r="D21" s="5" t="s">
        <v>27</v>
      </c>
      <c r="E21" s="5"/>
      <c r="F21" s="5"/>
      <c r="G21" s="35">
        <v>185000</v>
      </c>
      <c r="H21" s="36"/>
      <c r="I21" s="34"/>
      <c r="N21" s="19"/>
    </row>
    <row r="22" spans="1:19" ht="16.5" customHeight="1">
      <c r="A22" s="48"/>
      <c r="B22" s="48"/>
      <c r="C22" s="5" t="s">
        <v>20</v>
      </c>
      <c r="D22" s="5" t="s">
        <v>28</v>
      </c>
      <c r="E22" s="5"/>
      <c r="F22" s="5"/>
      <c r="G22" s="35">
        <v>506000</v>
      </c>
      <c r="H22" s="36"/>
      <c r="I22" s="34"/>
      <c r="N22" s="19"/>
    </row>
    <row r="23" spans="1:19" ht="16.5" customHeight="1">
      <c r="A23" s="48"/>
      <c r="B23" s="48"/>
      <c r="C23" s="5" t="s">
        <v>13</v>
      </c>
      <c r="D23" s="5" t="s">
        <v>29</v>
      </c>
      <c r="E23" s="5"/>
      <c r="F23" s="5"/>
      <c r="G23" s="35">
        <v>3288010</v>
      </c>
      <c r="H23" s="36"/>
      <c r="I23" s="34"/>
      <c r="N23" s="19"/>
    </row>
    <row r="24" spans="1:19" ht="16.5" customHeight="1">
      <c r="A24" s="48"/>
      <c r="B24" s="48"/>
      <c r="C24" s="5" t="s">
        <v>30</v>
      </c>
      <c r="D24" s="5" t="s">
        <v>31</v>
      </c>
      <c r="E24" s="5"/>
      <c r="F24" s="5"/>
      <c r="G24" s="35">
        <v>2618000</v>
      </c>
      <c r="H24" s="36"/>
      <c r="I24" s="34"/>
      <c r="N24" s="19"/>
    </row>
    <row r="25" spans="1:19" ht="16.5" customHeight="1">
      <c r="A25" s="48"/>
      <c r="B25" s="48"/>
      <c r="C25" s="5" t="s">
        <v>20</v>
      </c>
      <c r="D25" s="5" t="s">
        <v>32</v>
      </c>
      <c r="E25" s="5"/>
      <c r="F25" s="5"/>
      <c r="G25" s="35">
        <v>144000</v>
      </c>
      <c r="H25" s="36"/>
      <c r="I25" s="34"/>
      <c r="N25" s="19"/>
    </row>
    <row r="26" spans="1:19" ht="16.5" customHeight="1">
      <c r="A26" s="48"/>
      <c r="B26" s="48"/>
      <c r="C26" s="5" t="s">
        <v>33</v>
      </c>
      <c r="D26" s="5" t="s">
        <v>34</v>
      </c>
      <c r="E26" s="5"/>
      <c r="F26" s="5"/>
      <c r="G26" s="35">
        <v>119600</v>
      </c>
      <c r="H26" s="36"/>
      <c r="I26" s="34"/>
      <c r="K26" s="20"/>
      <c r="L26" s="20"/>
      <c r="M26" s="20"/>
      <c r="N26" s="19"/>
      <c r="O26" s="20"/>
      <c r="P26" s="20"/>
      <c r="Q26" s="20"/>
      <c r="R26" s="20"/>
      <c r="S26" s="20"/>
    </row>
    <row r="27" spans="1:19" ht="16.5" customHeight="1">
      <c r="A27" s="48"/>
      <c r="B27" s="48"/>
      <c r="C27" s="5" t="s">
        <v>35</v>
      </c>
      <c r="D27" s="5" t="s">
        <v>36</v>
      </c>
      <c r="E27" s="5"/>
      <c r="F27" s="5"/>
      <c r="G27" s="35">
        <v>710000</v>
      </c>
      <c r="H27" s="36"/>
      <c r="I27" s="34"/>
      <c r="K27" s="20"/>
      <c r="L27" s="20"/>
      <c r="M27" s="20"/>
      <c r="N27" s="19"/>
      <c r="O27" s="20"/>
      <c r="P27" s="20"/>
      <c r="Q27" s="20"/>
      <c r="R27" s="20"/>
      <c r="S27" s="20"/>
    </row>
    <row r="28" spans="1:19" ht="16.5" customHeight="1">
      <c r="A28" s="48"/>
      <c r="B28" s="48"/>
      <c r="C28" s="5" t="s">
        <v>93</v>
      </c>
      <c r="D28" s="29" t="s">
        <v>92</v>
      </c>
      <c r="E28" s="5"/>
      <c r="F28" s="5"/>
      <c r="G28" s="35">
        <v>310000</v>
      </c>
      <c r="H28" s="36"/>
      <c r="I28" s="34"/>
      <c r="K28" s="5"/>
      <c r="L28" s="5"/>
      <c r="M28" s="5"/>
      <c r="N28" s="5"/>
      <c r="O28" s="5"/>
      <c r="P28" s="5"/>
      <c r="Q28" s="5"/>
      <c r="R28" s="5"/>
      <c r="S28" s="20"/>
    </row>
    <row r="29" spans="1:19" ht="16.5" customHeight="1">
      <c r="A29" s="48"/>
      <c r="B29" s="48"/>
      <c r="C29" s="14" t="s">
        <v>64</v>
      </c>
      <c r="D29" s="29" t="s">
        <v>68</v>
      </c>
      <c r="E29" s="5"/>
      <c r="F29" s="5"/>
      <c r="G29" s="35">
        <v>79800</v>
      </c>
      <c r="H29" s="36"/>
      <c r="I29" s="34"/>
      <c r="K29" s="20"/>
      <c r="L29" s="20"/>
      <c r="M29" s="20"/>
      <c r="N29" s="19"/>
      <c r="O29" s="5"/>
      <c r="P29" s="5"/>
      <c r="Q29" s="5"/>
      <c r="R29" s="5"/>
      <c r="S29" s="20"/>
    </row>
    <row r="30" spans="1:19" s="20" customFormat="1" ht="16.5" customHeight="1">
      <c r="A30" s="48"/>
      <c r="B30" s="48"/>
      <c r="C30" s="14" t="s">
        <v>64</v>
      </c>
      <c r="D30" s="29" t="s">
        <v>66</v>
      </c>
      <c r="E30" s="14"/>
      <c r="F30" s="14"/>
      <c r="G30" s="35">
        <v>109300</v>
      </c>
      <c r="H30" s="36"/>
      <c r="I30" s="34"/>
      <c r="N30" s="19"/>
      <c r="O30" s="14"/>
      <c r="P30" s="14"/>
      <c r="Q30" s="14"/>
      <c r="R30" s="14"/>
    </row>
    <row r="31" spans="1:19" ht="16.5" customHeight="1">
      <c r="A31" s="48"/>
      <c r="B31" s="48"/>
      <c r="C31" s="5" t="s">
        <v>82</v>
      </c>
      <c r="D31" s="29" t="s">
        <v>88</v>
      </c>
      <c r="E31" s="5"/>
      <c r="F31" s="5"/>
      <c r="G31" s="35">
        <v>50000</v>
      </c>
      <c r="H31" s="36"/>
      <c r="I31" s="34"/>
      <c r="K31" s="20"/>
      <c r="L31" s="20"/>
      <c r="M31" s="20"/>
      <c r="N31" s="19"/>
      <c r="O31" s="20"/>
      <c r="P31" s="20"/>
      <c r="Q31" s="20"/>
      <c r="R31" s="20"/>
      <c r="S31" s="20"/>
    </row>
    <row r="32" spans="1:19" ht="16.5" customHeight="1">
      <c r="A32" s="48"/>
      <c r="B32" s="48"/>
      <c r="C32" s="5" t="s">
        <v>64</v>
      </c>
      <c r="D32" s="29" t="s">
        <v>62</v>
      </c>
      <c r="E32" s="5"/>
      <c r="F32" s="5"/>
      <c r="G32" s="35">
        <v>120000</v>
      </c>
      <c r="H32" s="36"/>
      <c r="I32" s="34"/>
      <c r="K32" s="20"/>
      <c r="L32" s="20"/>
      <c r="M32" s="20"/>
      <c r="N32" s="19"/>
      <c r="O32" s="20"/>
      <c r="P32" s="20"/>
      <c r="Q32" s="20"/>
      <c r="R32" s="20"/>
      <c r="S32" s="20"/>
    </row>
    <row r="33" spans="1:19" ht="16.5" customHeight="1">
      <c r="A33" s="48"/>
      <c r="B33" s="48"/>
      <c r="C33" s="14" t="s">
        <v>64</v>
      </c>
      <c r="D33" s="29" t="s">
        <v>67</v>
      </c>
      <c r="E33" s="5"/>
      <c r="F33" s="5"/>
      <c r="G33" s="35">
        <v>126000</v>
      </c>
      <c r="H33" s="36"/>
      <c r="I33" s="34"/>
      <c r="K33" s="20"/>
      <c r="L33" s="20"/>
      <c r="M33" s="20"/>
      <c r="N33" s="19"/>
      <c r="O33" s="20"/>
      <c r="P33" s="20"/>
      <c r="Q33" s="20"/>
      <c r="R33" s="20"/>
      <c r="S33" s="20"/>
    </row>
    <row r="34" spans="1:19" s="20" customFormat="1" ht="16.5" customHeight="1">
      <c r="A34" s="48"/>
      <c r="B34" s="48"/>
      <c r="C34" s="14" t="s">
        <v>113</v>
      </c>
      <c r="D34" s="29" t="s">
        <v>119</v>
      </c>
      <c r="E34" s="14"/>
      <c r="F34" s="14"/>
      <c r="G34" s="45">
        <v>50000</v>
      </c>
      <c r="H34" s="34"/>
      <c r="I34" s="34"/>
      <c r="N34" s="19"/>
    </row>
    <row r="35" spans="1:19" s="20" customFormat="1" ht="16.5" customHeight="1">
      <c r="A35" s="48"/>
      <c r="B35" s="48"/>
      <c r="C35" s="14" t="s">
        <v>113</v>
      </c>
      <c r="D35" s="29" t="s">
        <v>118</v>
      </c>
      <c r="E35" s="14"/>
      <c r="F35" s="14"/>
      <c r="G35" s="45">
        <v>59100</v>
      </c>
      <c r="H35" s="34"/>
      <c r="I35" s="34"/>
      <c r="N35" s="19"/>
    </row>
    <row r="36" spans="1:19" s="20" customFormat="1" ht="16.5" customHeight="1">
      <c r="A36" s="48"/>
      <c r="B36" s="48"/>
      <c r="C36" s="14" t="s">
        <v>116</v>
      </c>
      <c r="D36" s="29" t="s">
        <v>132</v>
      </c>
      <c r="E36" s="14"/>
      <c r="F36" s="14"/>
      <c r="G36" s="45">
        <v>307800</v>
      </c>
      <c r="H36" s="34"/>
      <c r="I36" s="34"/>
      <c r="N36" s="19"/>
    </row>
    <row r="37" spans="1:19" s="20" customFormat="1" ht="16.5" customHeight="1">
      <c r="A37" s="48"/>
      <c r="B37" s="48"/>
      <c r="C37" s="14" t="s">
        <v>116</v>
      </c>
      <c r="D37" s="29" t="s">
        <v>122</v>
      </c>
      <c r="E37" s="14"/>
      <c r="F37" s="14"/>
      <c r="G37" s="45">
        <v>77000</v>
      </c>
      <c r="H37" s="34"/>
      <c r="I37" s="34"/>
      <c r="N37" s="19"/>
    </row>
    <row r="38" spans="1:19" ht="16.5" customHeight="1">
      <c r="A38" s="48"/>
      <c r="B38" s="48"/>
      <c r="C38" s="5" t="s">
        <v>127</v>
      </c>
      <c r="D38" s="5" t="s">
        <v>126</v>
      </c>
      <c r="E38" s="5"/>
      <c r="F38" s="6"/>
      <c r="G38" s="34">
        <v>380000</v>
      </c>
      <c r="H38" s="34"/>
      <c r="I38" s="34"/>
      <c r="K38" s="20"/>
      <c r="L38" s="20"/>
      <c r="M38" s="20"/>
      <c r="N38" s="20"/>
      <c r="O38" s="20"/>
      <c r="P38" s="20"/>
      <c r="Q38" s="20"/>
      <c r="R38" s="20"/>
      <c r="S38" s="20"/>
    </row>
    <row r="39" spans="1:19" ht="16.5" customHeight="1">
      <c r="A39" s="48"/>
      <c r="B39" s="48"/>
      <c r="C39" s="5" t="s">
        <v>127</v>
      </c>
      <c r="D39" s="5" t="s">
        <v>129</v>
      </c>
      <c r="E39" s="5"/>
      <c r="F39" s="5"/>
      <c r="G39" s="35">
        <v>74900</v>
      </c>
      <c r="H39" s="36"/>
      <c r="I39" s="34"/>
      <c r="K39" s="20"/>
      <c r="L39" s="20"/>
      <c r="M39" s="20"/>
      <c r="N39" s="20"/>
      <c r="O39" s="20"/>
      <c r="P39" s="20"/>
      <c r="Q39" s="20"/>
      <c r="R39" s="20"/>
      <c r="S39" s="20"/>
    </row>
    <row r="40" spans="1:19" ht="16.5" customHeight="1">
      <c r="A40" s="48"/>
      <c r="B40" s="49"/>
      <c r="C40" s="16" t="s">
        <v>103</v>
      </c>
      <c r="D40" s="5" t="s">
        <v>110</v>
      </c>
      <c r="E40" s="5"/>
      <c r="F40" s="5"/>
      <c r="G40" s="35">
        <v>281600</v>
      </c>
      <c r="H40" s="36"/>
      <c r="I40" s="44"/>
      <c r="K40" s="20"/>
      <c r="L40" s="20"/>
      <c r="M40" s="20"/>
      <c r="N40" s="20"/>
      <c r="O40" s="20"/>
      <c r="P40" s="20"/>
      <c r="Q40" s="20"/>
      <c r="R40" s="20"/>
      <c r="S40" s="20"/>
    </row>
    <row r="41" spans="1:19" ht="16.5" customHeight="1">
      <c r="A41" s="48"/>
      <c r="B41" s="10"/>
      <c r="C41" s="9"/>
      <c r="D41" s="9"/>
      <c r="E41" s="9"/>
      <c r="F41" s="9"/>
      <c r="G41" s="37">
        <f>SUM(G19:G40)</f>
        <v>14502110</v>
      </c>
      <c r="H41" s="39">
        <f>SUM(H19:H40)</f>
        <v>0</v>
      </c>
      <c r="I41" s="39">
        <f>SUM(G41:H41)</f>
        <v>14502110</v>
      </c>
      <c r="K41" s="20"/>
      <c r="L41" s="20"/>
      <c r="M41" s="20"/>
      <c r="N41" s="5"/>
      <c r="O41" s="5"/>
      <c r="P41" s="5"/>
      <c r="Q41" s="5"/>
      <c r="R41" s="5"/>
      <c r="S41" s="20"/>
    </row>
    <row r="42" spans="1:19" ht="16.5" customHeight="1">
      <c r="A42" s="48"/>
      <c r="B42" s="7"/>
      <c r="C42" s="5"/>
      <c r="D42" s="5"/>
      <c r="E42" s="5"/>
      <c r="F42" s="5"/>
      <c r="G42" s="40"/>
      <c r="H42" s="40"/>
      <c r="I42" s="34"/>
      <c r="K42" s="20"/>
      <c r="L42" s="20"/>
      <c r="M42" s="20"/>
      <c r="N42" s="5"/>
      <c r="O42" s="5"/>
      <c r="P42" s="5"/>
      <c r="Q42" s="5"/>
      <c r="R42" s="5"/>
      <c r="S42" s="20"/>
    </row>
    <row r="43" spans="1:19" ht="24" customHeight="1">
      <c r="A43" s="48"/>
      <c r="B43" s="50" t="s">
        <v>37</v>
      </c>
      <c r="C43" s="13"/>
      <c r="D43" s="21" t="s">
        <v>38</v>
      </c>
      <c r="E43" s="13"/>
      <c r="F43" s="13"/>
      <c r="G43" s="32"/>
      <c r="H43" s="33">
        <v>308000</v>
      </c>
      <c r="I43" s="41"/>
      <c r="K43" s="20"/>
      <c r="L43" s="5"/>
      <c r="M43" s="5"/>
      <c r="N43" s="5"/>
      <c r="O43" s="5"/>
      <c r="P43" s="5"/>
      <c r="Q43" s="5"/>
      <c r="R43" s="20"/>
      <c r="S43" s="20"/>
    </row>
    <row r="44" spans="1:19" s="20" customFormat="1" ht="24" customHeight="1">
      <c r="A44" s="48"/>
      <c r="B44" s="51"/>
      <c r="C44" s="46"/>
      <c r="D44" s="22" t="s">
        <v>133</v>
      </c>
      <c r="E44" s="46"/>
      <c r="F44" s="46"/>
      <c r="G44" s="35"/>
      <c r="H44" s="36">
        <v>990000</v>
      </c>
      <c r="I44" s="34"/>
      <c r="L44" s="14"/>
      <c r="M44" s="14"/>
      <c r="N44" s="14"/>
      <c r="O44" s="14"/>
      <c r="P44" s="14"/>
      <c r="Q44" s="14"/>
    </row>
    <row r="45" spans="1:19" ht="16.5" customHeight="1">
      <c r="A45" s="48"/>
      <c r="B45" s="48"/>
      <c r="C45" s="5"/>
      <c r="D45" s="22" t="s">
        <v>39</v>
      </c>
      <c r="E45" s="5"/>
      <c r="F45" s="5"/>
      <c r="G45" s="35"/>
      <c r="H45" s="36">
        <v>990000</v>
      </c>
      <c r="I45" s="34"/>
      <c r="K45" s="20"/>
      <c r="L45" s="20"/>
      <c r="M45" s="20"/>
      <c r="N45" s="20"/>
      <c r="O45" s="20"/>
      <c r="P45" s="20"/>
      <c r="Q45" s="20"/>
      <c r="R45" s="20"/>
      <c r="S45" s="20"/>
    </row>
    <row r="46" spans="1:19" ht="16.5" customHeight="1">
      <c r="A46" s="48"/>
      <c r="B46" s="48"/>
      <c r="C46" s="5" t="s">
        <v>127</v>
      </c>
      <c r="D46" s="22" t="s">
        <v>130</v>
      </c>
      <c r="E46" s="5"/>
      <c r="F46" s="6"/>
      <c r="G46" s="36">
        <v>3250000</v>
      </c>
      <c r="H46" s="36"/>
      <c r="I46" s="34"/>
      <c r="M46" s="20"/>
      <c r="N46" s="20"/>
      <c r="O46" s="20"/>
      <c r="P46" s="20"/>
      <c r="Q46" s="20"/>
      <c r="R46" s="20"/>
      <c r="S46" s="20"/>
    </row>
    <row r="47" spans="1:19" s="20" customFormat="1" ht="16.5" customHeight="1">
      <c r="A47" s="48"/>
      <c r="B47" s="48"/>
      <c r="C47" s="14" t="s">
        <v>64</v>
      </c>
      <c r="D47" s="28" t="s">
        <v>65</v>
      </c>
      <c r="E47" s="14"/>
      <c r="F47" s="6"/>
      <c r="G47" s="36">
        <v>25500</v>
      </c>
      <c r="H47" s="36"/>
      <c r="I47" s="34"/>
    </row>
    <row r="48" spans="1:19" s="20" customFormat="1" ht="16.5" customHeight="1">
      <c r="A48" s="48"/>
      <c r="B48" s="48"/>
      <c r="C48" s="14" t="s">
        <v>116</v>
      </c>
      <c r="D48" s="28" t="s">
        <v>117</v>
      </c>
      <c r="E48" s="14"/>
      <c r="F48" s="6"/>
      <c r="G48" s="36">
        <v>109000</v>
      </c>
      <c r="H48" s="36"/>
      <c r="I48" s="34"/>
    </row>
    <row r="49" spans="1:19" ht="16.5" customHeight="1">
      <c r="A49" s="48"/>
      <c r="B49" s="48"/>
      <c r="C49" s="5" t="s">
        <v>64</v>
      </c>
      <c r="D49" s="28" t="s">
        <v>63</v>
      </c>
      <c r="E49" s="5"/>
      <c r="F49" s="6"/>
      <c r="G49" s="36">
        <v>35000</v>
      </c>
      <c r="H49" s="36"/>
      <c r="I49" s="34"/>
      <c r="M49" s="20"/>
      <c r="N49" s="20"/>
      <c r="O49" s="20"/>
      <c r="P49" s="20"/>
      <c r="Q49" s="20"/>
      <c r="R49" s="20"/>
      <c r="S49" s="20"/>
    </row>
    <row r="50" spans="1:19" ht="16.5" customHeight="1">
      <c r="A50" s="48"/>
      <c r="B50" s="49"/>
      <c r="C50" s="16" t="s">
        <v>124</v>
      </c>
      <c r="D50" s="18" t="s">
        <v>125</v>
      </c>
      <c r="E50" s="16"/>
      <c r="F50" s="16"/>
      <c r="G50" s="42">
        <v>70290</v>
      </c>
      <c r="H50" s="43"/>
      <c r="I50" s="44"/>
      <c r="M50" s="20"/>
      <c r="N50" s="20"/>
      <c r="O50" s="20"/>
      <c r="P50" s="20"/>
      <c r="Q50" s="20"/>
      <c r="R50" s="20"/>
      <c r="S50" s="20"/>
    </row>
    <row r="51" spans="1:19" ht="16.5" customHeight="1">
      <c r="A51" s="48"/>
      <c r="B51" s="10"/>
      <c r="C51" s="9"/>
      <c r="D51" s="9"/>
      <c r="E51" s="9"/>
      <c r="F51" s="9"/>
      <c r="G51" s="37">
        <f>SUM(G43:G50)</f>
        <v>3489790</v>
      </c>
      <c r="H51" s="38">
        <f>SUM(H43:H50)</f>
        <v>2288000</v>
      </c>
      <c r="I51" s="39">
        <f>SUM(G51:H51)</f>
        <v>5777790</v>
      </c>
    </row>
    <row r="52" spans="1:19" ht="16.5" customHeight="1">
      <c r="A52" s="48"/>
      <c r="B52" s="7"/>
      <c r="C52" s="5"/>
      <c r="D52" s="5"/>
      <c r="E52" s="5"/>
      <c r="F52" s="5"/>
      <c r="G52" s="40"/>
      <c r="H52" s="40"/>
      <c r="I52" s="34"/>
    </row>
    <row r="53" spans="1:19" ht="16.5" customHeight="1">
      <c r="A53" s="48"/>
      <c r="B53" s="50" t="s">
        <v>40</v>
      </c>
      <c r="C53" s="13" t="s">
        <v>24</v>
      </c>
      <c r="D53" s="13" t="s">
        <v>41</v>
      </c>
      <c r="E53" s="13"/>
      <c r="F53" s="13"/>
      <c r="G53" s="32">
        <v>200290</v>
      </c>
      <c r="H53" s="33"/>
      <c r="I53" s="41"/>
    </row>
    <row r="54" spans="1:19" ht="16.5" customHeight="1">
      <c r="A54" s="48"/>
      <c r="B54" s="48"/>
      <c r="C54" s="5" t="s">
        <v>42</v>
      </c>
      <c r="D54" s="5" t="s">
        <v>43</v>
      </c>
      <c r="E54" s="5"/>
      <c r="F54" s="5"/>
      <c r="G54" s="35">
        <v>61970</v>
      </c>
      <c r="H54" s="36"/>
      <c r="I54" s="34"/>
    </row>
    <row r="55" spans="1:19" ht="16.5" customHeight="1">
      <c r="A55" s="48"/>
      <c r="B55" s="48"/>
      <c r="C55" s="5" t="s">
        <v>42</v>
      </c>
      <c r="D55" s="5" t="s">
        <v>44</v>
      </c>
      <c r="E55" s="5"/>
      <c r="F55" s="5"/>
      <c r="G55" s="35">
        <v>566780</v>
      </c>
      <c r="H55" s="36"/>
      <c r="I55" s="34"/>
    </row>
    <row r="56" spans="1:19" ht="16.5" customHeight="1">
      <c r="A56" s="48"/>
      <c r="B56" s="48"/>
      <c r="C56" s="5" t="s">
        <v>42</v>
      </c>
      <c r="D56" s="5" t="s">
        <v>45</v>
      </c>
      <c r="E56" s="5"/>
      <c r="F56" s="5"/>
      <c r="G56" s="35">
        <v>115690</v>
      </c>
      <c r="H56" s="36"/>
      <c r="I56" s="34"/>
    </row>
    <row r="57" spans="1:19" ht="16.5" customHeight="1">
      <c r="A57" s="48"/>
      <c r="B57" s="48"/>
      <c r="C57" s="5" t="s">
        <v>46</v>
      </c>
      <c r="D57" s="5" t="s">
        <v>47</v>
      </c>
      <c r="E57" s="5"/>
      <c r="F57" s="5"/>
      <c r="G57" s="35">
        <v>21470</v>
      </c>
      <c r="H57" s="36"/>
      <c r="I57" s="34"/>
    </row>
    <row r="58" spans="1:19" ht="16.5" customHeight="1">
      <c r="A58" s="48"/>
      <c r="B58" s="48"/>
      <c r="C58" s="5" t="s">
        <v>24</v>
      </c>
      <c r="D58" s="5" t="s">
        <v>47</v>
      </c>
      <c r="E58" s="5"/>
      <c r="F58" s="5"/>
      <c r="G58" s="35">
        <v>19840</v>
      </c>
      <c r="H58" s="36"/>
      <c r="I58" s="34"/>
    </row>
    <row r="59" spans="1:19" ht="16.5" customHeight="1">
      <c r="A59" s="48"/>
      <c r="B59" s="48"/>
      <c r="C59" s="5" t="s">
        <v>24</v>
      </c>
      <c r="D59" s="5" t="s">
        <v>48</v>
      </c>
      <c r="E59" s="5"/>
      <c r="F59" s="5"/>
      <c r="G59" s="35">
        <v>3200</v>
      </c>
      <c r="H59" s="36"/>
      <c r="I59" s="34"/>
    </row>
    <row r="60" spans="1:19" ht="16.5" customHeight="1">
      <c r="A60" s="48"/>
      <c r="B60" s="48"/>
      <c r="C60" s="5" t="s">
        <v>24</v>
      </c>
      <c r="D60" s="5" t="s">
        <v>49</v>
      </c>
      <c r="E60" s="5"/>
      <c r="F60" s="5"/>
      <c r="G60" s="35">
        <v>9200</v>
      </c>
      <c r="H60" s="36"/>
      <c r="I60" s="34"/>
    </row>
    <row r="61" spans="1:19" ht="16.5" customHeight="1">
      <c r="A61" s="48"/>
      <c r="B61" s="48"/>
      <c r="C61" s="5" t="s">
        <v>50</v>
      </c>
      <c r="D61" s="5" t="s">
        <v>51</v>
      </c>
      <c r="E61" s="5"/>
      <c r="F61" s="5"/>
      <c r="G61" s="35">
        <v>42400</v>
      </c>
      <c r="H61" s="36"/>
      <c r="I61" s="34"/>
    </row>
    <row r="62" spans="1:19" ht="16.5" customHeight="1">
      <c r="A62" s="48"/>
      <c r="B62" s="48"/>
      <c r="C62" s="5" t="s">
        <v>20</v>
      </c>
      <c r="D62" s="5" t="s">
        <v>52</v>
      </c>
      <c r="E62" s="5"/>
      <c r="F62" s="5"/>
      <c r="G62" s="35">
        <v>218000</v>
      </c>
      <c r="H62" s="36"/>
      <c r="I62" s="34"/>
    </row>
    <row r="63" spans="1:19" ht="16.5" customHeight="1">
      <c r="A63" s="48"/>
      <c r="B63" s="48"/>
      <c r="C63" s="5" t="s">
        <v>50</v>
      </c>
      <c r="D63" s="5" t="s">
        <v>53</v>
      </c>
      <c r="E63" s="5"/>
      <c r="F63" s="5"/>
      <c r="G63" s="35">
        <v>124000</v>
      </c>
      <c r="H63" s="36"/>
      <c r="I63" s="34"/>
    </row>
    <row r="64" spans="1:19" ht="16.5" customHeight="1">
      <c r="A64" s="48"/>
      <c r="B64" s="48"/>
      <c r="C64" s="5" t="s">
        <v>24</v>
      </c>
      <c r="D64" s="5" t="s">
        <v>54</v>
      </c>
      <c r="E64" s="5"/>
      <c r="F64" s="5"/>
      <c r="G64" s="35">
        <v>24100</v>
      </c>
      <c r="H64" s="36"/>
      <c r="I64" s="34"/>
    </row>
    <row r="65" spans="1:9" ht="16.5" customHeight="1">
      <c r="A65" s="48"/>
      <c r="B65" s="48"/>
      <c r="C65" s="5" t="s">
        <v>24</v>
      </c>
      <c r="D65" s="5" t="s">
        <v>55</v>
      </c>
      <c r="E65" s="5"/>
      <c r="F65" s="5"/>
      <c r="G65" s="35">
        <v>33000</v>
      </c>
      <c r="H65" s="36"/>
      <c r="I65" s="34"/>
    </row>
    <row r="66" spans="1:9" ht="16.5" customHeight="1">
      <c r="A66" s="48"/>
      <c r="B66" s="48"/>
      <c r="C66" s="5" t="s">
        <v>24</v>
      </c>
      <c r="D66" s="5" t="s">
        <v>56</v>
      </c>
      <c r="E66" s="5"/>
      <c r="F66" s="5"/>
      <c r="G66" s="35">
        <v>7000</v>
      </c>
      <c r="H66" s="36"/>
      <c r="I66" s="34"/>
    </row>
    <row r="67" spans="1:9" ht="16.5" customHeight="1">
      <c r="A67" s="48"/>
      <c r="B67" s="48"/>
      <c r="C67" s="5" t="s">
        <v>46</v>
      </c>
      <c r="D67" s="5" t="s">
        <v>57</v>
      </c>
      <c r="E67" s="5"/>
      <c r="F67" s="5"/>
      <c r="G67" s="35">
        <v>2100</v>
      </c>
      <c r="H67" s="36"/>
      <c r="I67" s="34"/>
    </row>
    <row r="68" spans="1:9" ht="16.5" customHeight="1">
      <c r="A68" s="48"/>
      <c r="B68" s="48"/>
      <c r="C68" s="5" t="s">
        <v>58</v>
      </c>
      <c r="D68" s="5" t="s">
        <v>59</v>
      </c>
      <c r="E68" s="5"/>
      <c r="F68" s="5"/>
      <c r="G68" s="35">
        <v>76000</v>
      </c>
      <c r="H68" s="36"/>
      <c r="I68" s="34"/>
    </row>
    <row r="69" spans="1:9" ht="16.5" customHeight="1">
      <c r="A69" s="48"/>
      <c r="B69" s="48"/>
      <c r="C69" s="5" t="s">
        <v>42</v>
      </c>
      <c r="D69" s="5" t="s">
        <v>60</v>
      </c>
      <c r="E69" s="5"/>
      <c r="F69" s="5"/>
      <c r="G69" s="35">
        <v>13200</v>
      </c>
      <c r="H69" s="36"/>
      <c r="I69" s="34"/>
    </row>
    <row r="70" spans="1:9" ht="16.5" customHeight="1">
      <c r="A70" s="48"/>
      <c r="B70" s="48"/>
      <c r="C70" s="5" t="s">
        <v>46</v>
      </c>
      <c r="D70" s="5" t="s">
        <v>61</v>
      </c>
      <c r="E70" s="5"/>
      <c r="F70" s="5"/>
      <c r="G70" s="35">
        <v>36000</v>
      </c>
      <c r="H70" s="36"/>
      <c r="I70" s="34"/>
    </row>
    <row r="71" spans="1:9" s="20" customFormat="1" ht="16.5" customHeight="1">
      <c r="A71" s="48"/>
      <c r="B71" s="48"/>
      <c r="C71" s="14" t="s">
        <v>64</v>
      </c>
      <c r="D71" s="14" t="s">
        <v>73</v>
      </c>
      <c r="E71" s="14"/>
      <c r="F71" s="14"/>
      <c r="G71" s="35">
        <v>181700</v>
      </c>
      <c r="H71" s="36"/>
      <c r="I71" s="34"/>
    </row>
    <row r="72" spans="1:9" s="20" customFormat="1" ht="16.5" customHeight="1">
      <c r="A72" s="48"/>
      <c r="B72" s="48"/>
      <c r="C72" s="14" t="s">
        <v>64</v>
      </c>
      <c r="D72" s="14" t="s">
        <v>69</v>
      </c>
      <c r="E72" s="14"/>
      <c r="F72" s="14"/>
      <c r="G72" s="35">
        <v>24950</v>
      </c>
      <c r="H72" s="36"/>
      <c r="I72" s="34"/>
    </row>
    <row r="73" spans="1:9" s="20" customFormat="1" ht="16.5" customHeight="1">
      <c r="A73" s="48"/>
      <c r="B73" s="48"/>
      <c r="C73" s="14" t="s">
        <v>64</v>
      </c>
      <c r="D73" s="14" t="s">
        <v>70</v>
      </c>
      <c r="E73" s="14"/>
      <c r="F73" s="14"/>
      <c r="G73" s="35">
        <v>95100</v>
      </c>
      <c r="H73" s="36"/>
      <c r="I73" s="34"/>
    </row>
    <row r="74" spans="1:9" s="20" customFormat="1" ht="16.5" customHeight="1">
      <c r="A74" s="48"/>
      <c r="B74" s="48"/>
      <c r="C74" s="14" t="s">
        <v>64</v>
      </c>
      <c r="D74" s="14" t="s">
        <v>71</v>
      </c>
      <c r="E74" s="14"/>
      <c r="F74" s="14"/>
      <c r="G74" s="35">
        <v>31100</v>
      </c>
      <c r="H74" s="36"/>
      <c r="I74" s="34"/>
    </row>
    <row r="75" spans="1:9" s="20" customFormat="1" ht="16.5" customHeight="1">
      <c r="A75" s="48"/>
      <c r="B75" s="48"/>
      <c r="C75" s="14" t="s">
        <v>64</v>
      </c>
      <c r="D75" s="14" t="s">
        <v>72</v>
      </c>
      <c r="E75" s="14"/>
      <c r="F75" s="14"/>
      <c r="G75" s="35">
        <v>9050</v>
      </c>
      <c r="H75" s="36"/>
      <c r="I75" s="34"/>
    </row>
    <row r="76" spans="1:9" s="20" customFormat="1" ht="16.5" customHeight="1">
      <c r="A76" s="48"/>
      <c r="B76" s="48"/>
      <c r="C76" s="14" t="s">
        <v>111</v>
      </c>
      <c r="D76" s="14" t="s">
        <v>112</v>
      </c>
      <c r="E76" s="14"/>
      <c r="F76" s="14"/>
      <c r="G76" s="35">
        <v>35300</v>
      </c>
      <c r="H76" s="36"/>
      <c r="I76" s="34"/>
    </row>
    <row r="77" spans="1:9" s="20" customFormat="1" ht="16.5" customHeight="1">
      <c r="A77" s="48"/>
      <c r="B77" s="48"/>
      <c r="C77" s="14" t="s">
        <v>76</v>
      </c>
      <c r="D77" s="14" t="s">
        <v>77</v>
      </c>
      <c r="E77" s="14"/>
      <c r="F77" s="14"/>
      <c r="G77" s="35">
        <v>15960</v>
      </c>
      <c r="H77" s="36"/>
      <c r="I77" s="34"/>
    </row>
    <row r="78" spans="1:9" s="20" customFormat="1" ht="16.5" customHeight="1">
      <c r="A78" s="48"/>
      <c r="B78" s="48"/>
      <c r="C78" s="14" t="s">
        <v>75</v>
      </c>
      <c r="D78" s="14" t="s">
        <v>78</v>
      </c>
      <c r="E78" s="14"/>
      <c r="F78" s="14"/>
      <c r="G78" s="35">
        <v>48290</v>
      </c>
      <c r="H78" s="36"/>
      <c r="I78" s="34"/>
    </row>
    <row r="79" spans="1:9" s="20" customFormat="1" ht="16.5" customHeight="1">
      <c r="A79" s="48"/>
      <c r="B79" s="48"/>
      <c r="C79" s="14" t="s">
        <v>75</v>
      </c>
      <c r="D79" s="14" t="s">
        <v>78</v>
      </c>
      <c r="E79" s="14"/>
      <c r="F79" s="14"/>
      <c r="G79" s="35">
        <v>9000</v>
      </c>
      <c r="H79" s="36"/>
      <c r="I79" s="34"/>
    </row>
    <row r="80" spans="1:9" s="20" customFormat="1" ht="16.5" customHeight="1">
      <c r="A80" s="48"/>
      <c r="B80" s="48"/>
      <c r="C80" s="14" t="s">
        <v>75</v>
      </c>
      <c r="D80" s="14" t="s">
        <v>79</v>
      </c>
      <c r="E80" s="14"/>
      <c r="F80" s="14"/>
      <c r="G80" s="35">
        <v>5400</v>
      </c>
      <c r="H80" s="36"/>
      <c r="I80" s="34"/>
    </row>
    <row r="81" spans="1:9" s="20" customFormat="1" ht="16.5" customHeight="1">
      <c r="A81" s="48"/>
      <c r="B81" s="48"/>
      <c r="C81" s="14" t="s">
        <v>75</v>
      </c>
      <c r="D81" s="14" t="s">
        <v>80</v>
      </c>
      <c r="E81" s="14"/>
      <c r="F81" s="14"/>
      <c r="G81" s="35">
        <v>6140</v>
      </c>
      <c r="H81" s="36"/>
      <c r="I81" s="34"/>
    </row>
    <row r="82" spans="1:9" s="20" customFormat="1" ht="16.5" customHeight="1">
      <c r="A82" s="48"/>
      <c r="B82" s="48"/>
      <c r="C82" s="14" t="s">
        <v>82</v>
      </c>
      <c r="D82" s="14" t="s">
        <v>78</v>
      </c>
      <c r="E82" s="14"/>
      <c r="F82" s="14"/>
      <c r="G82" s="35">
        <v>26200</v>
      </c>
      <c r="H82" s="36"/>
      <c r="I82" s="34"/>
    </row>
    <row r="83" spans="1:9" s="20" customFormat="1" ht="16.5" customHeight="1">
      <c r="A83" s="48"/>
      <c r="B83" s="48"/>
      <c r="C83" s="14" t="s">
        <v>82</v>
      </c>
      <c r="D83" s="14" t="s">
        <v>80</v>
      </c>
      <c r="E83" s="14"/>
      <c r="F83" s="14"/>
      <c r="G83" s="35">
        <v>22290</v>
      </c>
      <c r="H83" s="36"/>
      <c r="I83" s="34"/>
    </row>
    <row r="84" spans="1:9" s="20" customFormat="1" ht="16.5" customHeight="1">
      <c r="A84" s="48"/>
      <c r="B84" s="48"/>
      <c r="C84" s="14" t="s">
        <v>81</v>
      </c>
      <c r="D84" s="14" t="s">
        <v>91</v>
      </c>
      <c r="E84" s="14"/>
      <c r="F84" s="14"/>
      <c r="G84" s="35">
        <v>59100</v>
      </c>
      <c r="H84" s="36"/>
      <c r="I84" s="34"/>
    </row>
    <row r="85" spans="1:9" s="20" customFormat="1" ht="16.5" customHeight="1">
      <c r="A85" s="48"/>
      <c r="B85" s="48"/>
      <c r="C85" s="14" t="s">
        <v>82</v>
      </c>
      <c r="D85" s="14" t="s">
        <v>69</v>
      </c>
      <c r="E85" s="14"/>
      <c r="F85" s="14"/>
      <c r="G85" s="35">
        <v>153290</v>
      </c>
      <c r="H85" s="36"/>
      <c r="I85" s="34"/>
    </row>
    <row r="86" spans="1:9" s="20" customFormat="1" ht="16.5" customHeight="1">
      <c r="A86" s="48"/>
      <c r="B86" s="48"/>
      <c r="C86" s="14" t="s">
        <v>83</v>
      </c>
      <c r="D86" s="14" t="s">
        <v>78</v>
      </c>
      <c r="E86" s="14"/>
      <c r="F86" s="14"/>
      <c r="G86" s="35">
        <v>6000</v>
      </c>
      <c r="H86" s="36"/>
      <c r="I86" s="34"/>
    </row>
    <row r="87" spans="1:9" s="20" customFormat="1" ht="16.5" customHeight="1">
      <c r="A87" s="48"/>
      <c r="B87" s="48"/>
      <c r="C87" s="14" t="s">
        <v>84</v>
      </c>
      <c r="D87" s="14" t="s">
        <v>85</v>
      </c>
      <c r="E87" s="14"/>
      <c r="F87" s="14"/>
      <c r="G87" s="35">
        <v>5150</v>
      </c>
      <c r="H87" s="36"/>
      <c r="I87" s="34"/>
    </row>
    <row r="88" spans="1:9" s="20" customFormat="1" ht="16.5" customHeight="1">
      <c r="A88" s="48"/>
      <c r="B88" s="48"/>
      <c r="C88" s="14" t="s">
        <v>93</v>
      </c>
      <c r="D88" s="14" t="s">
        <v>94</v>
      </c>
      <c r="E88" s="14"/>
      <c r="F88" s="14"/>
      <c r="G88" s="35">
        <v>23750</v>
      </c>
      <c r="H88" s="36"/>
      <c r="I88" s="34"/>
    </row>
    <row r="89" spans="1:9" s="20" customFormat="1" ht="16.5" customHeight="1">
      <c r="A89" s="48"/>
      <c r="B89" s="48"/>
      <c r="C89" s="14" t="s">
        <v>95</v>
      </c>
      <c r="D89" s="14" t="s">
        <v>96</v>
      </c>
      <c r="E89" s="14"/>
      <c r="F89" s="14"/>
      <c r="G89" s="35">
        <v>2650</v>
      </c>
      <c r="H89" s="36"/>
      <c r="I89" s="34"/>
    </row>
    <row r="90" spans="1:9" s="20" customFormat="1" ht="16.5" customHeight="1">
      <c r="A90" s="48"/>
      <c r="B90" s="48"/>
      <c r="C90" s="14" t="s">
        <v>97</v>
      </c>
      <c r="D90" s="14" t="s">
        <v>71</v>
      </c>
      <c r="E90" s="14"/>
      <c r="F90" s="14"/>
      <c r="G90" s="35">
        <v>7000</v>
      </c>
      <c r="H90" s="36"/>
      <c r="I90" s="34"/>
    </row>
    <row r="91" spans="1:9" s="20" customFormat="1" ht="16.5" customHeight="1">
      <c r="A91" s="48"/>
      <c r="B91" s="48"/>
      <c r="C91" s="14" t="s">
        <v>97</v>
      </c>
      <c r="D91" s="14" t="s">
        <v>98</v>
      </c>
      <c r="E91" s="14" t="s">
        <v>100</v>
      </c>
      <c r="F91" s="14"/>
      <c r="G91" s="35">
        <v>269050</v>
      </c>
      <c r="H91" s="36"/>
      <c r="I91" s="34"/>
    </row>
    <row r="92" spans="1:9" s="20" customFormat="1" ht="16.5" customHeight="1">
      <c r="A92" s="48"/>
      <c r="B92" s="48"/>
      <c r="C92" s="14" t="s">
        <v>97</v>
      </c>
      <c r="D92" s="14" t="s">
        <v>99</v>
      </c>
      <c r="E92" s="14"/>
      <c r="F92" s="14"/>
      <c r="G92" s="35">
        <v>118400</v>
      </c>
      <c r="H92" s="36"/>
      <c r="I92" s="34"/>
    </row>
    <row r="93" spans="1:9" s="20" customFormat="1" ht="16.5" customHeight="1">
      <c r="A93" s="48"/>
      <c r="B93" s="48"/>
      <c r="C93" s="14" t="s">
        <v>101</v>
      </c>
      <c r="D93" s="14" t="s">
        <v>71</v>
      </c>
      <c r="E93" s="14" t="s">
        <v>102</v>
      </c>
      <c r="F93" s="14"/>
      <c r="G93" s="35">
        <v>22100</v>
      </c>
      <c r="H93" s="36"/>
      <c r="I93" s="34"/>
    </row>
    <row r="94" spans="1:9" s="20" customFormat="1" ht="16.5" customHeight="1">
      <c r="A94" s="48"/>
      <c r="B94" s="48"/>
      <c r="C94" s="14" t="s">
        <v>103</v>
      </c>
      <c r="D94" s="14" t="s">
        <v>104</v>
      </c>
      <c r="E94" s="14"/>
      <c r="F94" s="14"/>
      <c r="G94" s="35">
        <v>15000</v>
      </c>
      <c r="H94" s="36"/>
      <c r="I94" s="34"/>
    </row>
    <row r="95" spans="1:9" s="20" customFormat="1" ht="16.5" customHeight="1">
      <c r="A95" s="48"/>
      <c r="B95" s="48"/>
      <c r="C95" s="14" t="s">
        <v>105</v>
      </c>
      <c r="D95" s="14" t="s">
        <v>106</v>
      </c>
      <c r="E95" s="14"/>
      <c r="F95" s="14"/>
      <c r="G95" s="35">
        <v>120300</v>
      </c>
      <c r="H95" s="36"/>
      <c r="I95" s="34"/>
    </row>
    <row r="96" spans="1:9" s="20" customFormat="1" ht="16.5" customHeight="1">
      <c r="A96" s="48"/>
      <c r="B96" s="48"/>
      <c r="C96" s="14" t="s">
        <v>114</v>
      </c>
      <c r="D96" s="14" t="s">
        <v>115</v>
      </c>
      <c r="E96" s="14"/>
      <c r="F96" s="14"/>
      <c r="G96" s="35">
        <v>187050</v>
      </c>
      <c r="H96" s="36"/>
      <c r="I96" s="34"/>
    </row>
    <row r="97" spans="1:9" s="20" customFormat="1" ht="16.5" customHeight="1">
      <c r="A97" s="48"/>
      <c r="B97" s="48"/>
      <c r="C97" s="14" t="s">
        <v>107</v>
      </c>
      <c r="D97" s="14" t="s">
        <v>108</v>
      </c>
      <c r="E97" s="14"/>
      <c r="F97" s="14"/>
      <c r="G97" s="35">
        <v>4900</v>
      </c>
      <c r="H97" s="36"/>
      <c r="I97" s="34"/>
    </row>
    <row r="98" spans="1:9" s="20" customFormat="1" ht="16.5" customHeight="1">
      <c r="A98" s="48"/>
      <c r="B98" s="48"/>
      <c r="C98" s="14" t="s">
        <v>107</v>
      </c>
      <c r="D98" s="14" t="s">
        <v>109</v>
      </c>
      <c r="E98" s="14"/>
      <c r="F98" s="14"/>
      <c r="G98" s="35">
        <v>26500</v>
      </c>
      <c r="H98" s="36"/>
      <c r="I98" s="34"/>
    </row>
    <row r="99" spans="1:9" s="20" customFormat="1" ht="16.5" customHeight="1">
      <c r="A99" s="48"/>
      <c r="B99" s="48"/>
      <c r="C99" s="14" t="s">
        <v>116</v>
      </c>
      <c r="D99" s="14" t="s">
        <v>120</v>
      </c>
      <c r="E99" s="14"/>
      <c r="F99" s="14"/>
      <c r="G99" s="35">
        <v>367170</v>
      </c>
      <c r="H99" s="36"/>
      <c r="I99" s="34"/>
    </row>
    <row r="100" spans="1:9" s="20" customFormat="1" ht="16.5" customHeight="1">
      <c r="A100" s="48"/>
      <c r="B100" s="48"/>
      <c r="C100" s="14" t="s">
        <v>116</v>
      </c>
      <c r="D100" s="14" t="s">
        <v>121</v>
      </c>
      <c r="E100" s="14"/>
      <c r="F100" s="14"/>
      <c r="G100" s="35">
        <v>63200</v>
      </c>
      <c r="H100" s="36"/>
      <c r="I100" s="34"/>
    </row>
    <row r="101" spans="1:9" s="20" customFormat="1" ht="16.5" customHeight="1">
      <c r="A101" s="48"/>
      <c r="B101" s="48"/>
      <c r="C101" s="14" t="s">
        <v>116</v>
      </c>
      <c r="D101" s="14" t="s">
        <v>123</v>
      </c>
      <c r="E101" s="14"/>
      <c r="F101" s="14"/>
      <c r="G101" s="35">
        <v>19000</v>
      </c>
      <c r="H101" s="36"/>
      <c r="I101" s="34"/>
    </row>
    <row r="102" spans="1:9" s="20" customFormat="1" ht="16.5" customHeight="1">
      <c r="A102" s="48"/>
      <c r="B102" s="48"/>
      <c r="C102" s="14" t="s">
        <v>134</v>
      </c>
      <c r="D102" s="14" t="s">
        <v>135</v>
      </c>
      <c r="E102" s="14"/>
      <c r="F102" s="14"/>
      <c r="G102" s="35">
        <v>168120</v>
      </c>
      <c r="H102" s="36"/>
      <c r="I102" s="34"/>
    </row>
    <row r="103" spans="1:9" s="20" customFormat="1" ht="16.5" customHeight="1">
      <c r="A103" s="48"/>
      <c r="B103" s="48"/>
      <c r="C103" s="14" t="s">
        <v>136</v>
      </c>
      <c r="D103" s="14" t="s">
        <v>137</v>
      </c>
      <c r="E103" s="14"/>
      <c r="F103" s="14"/>
      <c r="G103" s="35">
        <v>28440</v>
      </c>
      <c r="H103" s="36"/>
      <c r="I103" s="34"/>
    </row>
    <row r="104" spans="1:9" s="20" customFormat="1" ht="16.5" customHeight="1">
      <c r="A104" s="48"/>
      <c r="B104" s="48"/>
      <c r="C104" s="14" t="s">
        <v>136</v>
      </c>
      <c r="D104" s="14" t="s">
        <v>138</v>
      </c>
      <c r="E104" s="14"/>
      <c r="F104" s="14"/>
      <c r="G104" s="35">
        <v>5000</v>
      </c>
      <c r="H104" s="36"/>
      <c r="I104" s="34"/>
    </row>
    <row r="105" spans="1:9" s="20" customFormat="1" ht="16.5" customHeight="1">
      <c r="A105" s="48"/>
      <c r="B105" s="48"/>
      <c r="C105" s="14" t="s">
        <v>136</v>
      </c>
      <c r="D105" s="14" t="s">
        <v>139</v>
      </c>
      <c r="E105" s="14"/>
      <c r="F105" s="14" t="s">
        <v>131</v>
      </c>
      <c r="G105" s="35">
        <v>8000</v>
      </c>
      <c r="H105" s="36"/>
      <c r="I105" s="34"/>
    </row>
    <row r="106" spans="1:9" ht="16.5" customHeight="1">
      <c r="A106" s="48"/>
      <c r="B106" s="10"/>
      <c r="C106" s="9"/>
      <c r="D106" s="9"/>
      <c r="E106" s="9"/>
      <c r="F106" s="9"/>
      <c r="G106" s="37">
        <f>SUM(G53:G105)</f>
        <v>3763890</v>
      </c>
      <c r="H106" s="38">
        <f>SUM(H53:H105)</f>
        <v>0</v>
      </c>
      <c r="I106" s="39">
        <f>SUM(G106:H106)</f>
        <v>3763890</v>
      </c>
    </row>
    <row r="107" spans="1:9" ht="16.5" customHeight="1">
      <c r="A107" s="23"/>
      <c r="B107" s="10"/>
      <c r="C107" s="9"/>
      <c r="D107" s="9"/>
      <c r="E107" s="9"/>
      <c r="F107" s="9"/>
      <c r="G107" s="9"/>
      <c r="H107" s="9"/>
      <c r="I107" s="24"/>
    </row>
    <row r="108" spans="1:9" ht="16.5" customHeight="1">
      <c r="A108" s="1"/>
      <c r="B108" s="9"/>
      <c r="C108" s="9"/>
      <c r="D108" s="9"/>
      <c r="E108" s="9"/>
      <c r="F108" s="9"/>
      <c r="G108" s="2" t="s">
        <v>3</v>
      </c>
      <c r="H108" s="25" t="s">
        <v>74</v>
      </c>
      <c r="I108" s="24"/>
    </row>
    <row r="109" spans="1:9" ht="22.5" customHeight="1">
      <c r="A109" s="2" t="s">
        <v>4</v>
      </c>
      <c r="B109" s="10"/>
      <c r="C109" s="9"/>
      <c r="D109" s="9"/>
      <c r="E109" s="9"/>
      <c r="F109" s="9"/>
      <c r="G109" s="31">
        <f>SUM(G106,G51,G41,G17,G4)</f>
        <v>46064170</v>
      </c>
      <c r="H109" s="30">
        <f>SUM(H106,H51,H41,H17,H4)</f>
        <v>5588000</v>
      </c>
      <c r="I109" s="24">
        <f>SUM(G109:H109)</f>
        <v>51652170</v>
      </c>
    </row>
    <row r="110" spans="1:9" ht="16.5" customHeight="1">
      <c r="A110" s="26"/>
      <c r="B110" s="5"/>
      <c r="C110" s="5"/>
      <c r="D110" s="5"/>
      <c r="E110" s="5"/>
      <c r="F110" s="5"/>
      <c r="G110" s="5"/>
      <c r="H110" s="5"/>
      <c r="I110" s="27"/>
    </row>
    <row r="111" spans="1:9" ht="16.5" customHeight="1">
      <c r="A111" s="26"/>
      <c r="B111" s="5"/>
      <c r="C111" s="5"/>
      <c r="D111" s="5"/>
      <c r="E111" s="5"/>
      <c r="F111" s="5"/>
      <c r="G111" s="5"/>
      <c r="H111" s="5"/>
      <c r="I111" s="27"/>
    </row>
    <row r="112" spans="1:9" ht="16.5" customHeight="1">
      <c r="A112" s="26"/>
      <c r="B112" s="5"/>
      <c r="C112" s="5"/>
      <c r="D112" s="5"/>
      <c r="E112" s="5"/>
      <c r="F112" s="5"/>
      <c r="G112" s="5"/>
      <c r="H112" s="5"/>
      <c r="I112" s="27"/>
    </row>
    <row r="113" spans="1:9" ht="16.5" customHeight="1">
      <c r="A113" s="26"/>
      <c r="B113" s="5"/>
      <c r="C113" s="5"/>
      <c r="D113" s="5"/>
      <c r="E113" s="5"/>
      <c r="F113" s="5"/>
      <c r="G113" s="5"/>
      <c r="H113" s="5"/>
      <c r="I113" s="27"/>
    </row>
    <row r="114" spans="1:9" ht="16.5" customHeight="1">
      <c r="A114" s="26"/>
      <c r="B114" s="5"/>
      <c r="C114" s="5"/>
      <c r="D114" s="5"/>
      <c r="E114" s="5"/>
      <c r="F114" s="5"/>
      <c r="G114" s="5"/>
      <c r="H114" s="5"/>
      <c r="I114" s="27"/>
    </row>
    <row r="115" spans="1:9" ht="16.5" customHeight="1">
      <c r="A115" s="26"/>
      <c r="B115" s="5"/>
      <c r="C115" s="5"/>
      <c r="D115" s="5"/>
      <c r="E115" s="5"/>
      <c r="F115" s="5"/>
      <c r="G115" s="5"/>
      <c r="H115" s="5"/>
      <c r="I115" s="27"/>
    </row>
    <row r="116" spans="1:9" ht="16.5" customHeight="1">
      <c r="A116" s="26"/>
      <c r="B116" s="5"/>
      <c r="C116" s="5"/>
      <c r="D116" s="5"/>
      <c r="E116" s="5"/>
      <c r="F116" s="5"/>
      <c r="G116" s="5"/>
      <c r="H116" s="5"/>
      <c r="I116" s="27"/>
    </row>
    <row r="117" spans="1:9" ht="16.5" customHeight="1">
      <c r="A117" s="26"/>
      <c r="B117" s="5"/>
      <c r="C117" s="5"/>
      <c r="D117" s="5"/>
      <c r="E117" s="5"/>
      <c r="F117" s="5"/>
      <c r="G117" s="5"/>
      <c r="H117" s="5"/>
      <c r="I117" s="27"/>
    </row>
    <row r="118" spans="1:9" ht="16.5" customHeight="1">
      <c r="A118" s="26"/>
      <c r="B118" s="5"/>
      <c r="C118" s="5"/>
      <c r="D118" s="5"/>
      <c r="E118" s="5"/>
      <c r="F118" s="5"/>
      <c r="G118" s="5"/>
      <c r="H118" s="5"/>
      <c r="I118" s="27"/>
    </row>
    <row r="119" spans="1:9" ht="16.5" customHeight="1">
      <c r="A119" s="26"/>
      <c r="B119" s="5"/>
      <c r="C119" s="5"/>
      <c r="D119" s="5"/>
      <c r="E119" s="5"/>
      <c r="F119" s="5"/>
      <c r="G119" s="5"/>
      <c r="H119" s="5"/>
      <c r="I119" s="27"/>
    </row>
    <row r="120" spans="1:9" ht="16.5" customHeight="1">
      <c r="A120" s="26"/>
      <c r="B120" s="5"/>
      <c r="C120" s="5"/>
      <c r="D120" s="5"/>
      <c r="E120" s="5"/>
      <c r="F120" s="5"/>
      <c r="G120" s="5"/>
      <c r="H120" s="5"/>
      <c r="I120" s="27"/>
    </row>
    <row r="121" spans="1:9" ht="16.5" customHeight="1">
      <c r="A121" s="26"/>
      <c r="B121" s="5"/>
      <c r="C121" s="5"/>
      <c r="D121" s="5"/>
      <c r="E121" s="5"/>
      <c r="F121" s="5"/>
      <c r="G121" s="5"/>
      <c r="H121" s="5"/>
      <c r="I121" s="27"/>
    </row>
    <row r="122" spans="1:9" ht="16.5" customHeight="1">
      <c r="A122" s="26"/>
      <c r="B122" s="5"/>
      <c r="C122" s="5"/>
      <c r="D122" s="5"/>
      <c r="E122" s="5"/>
      <c r="F122" s="5"/>
      <c r="G122" s="5"/>
      <c r="H122" s="5"/>
      <c r="I122" s="27"/>
    </row>
    <row r="123" spans="1:9" ht="16.5" customHeight="1">
      <c r="A123" s="26"/>
      <c r="B123" s="5"/>
      <c r="C123" s="5"/>
      <c r="D123" s="5"/>
      <c r="E123" s="5"/>
      <c r="F123" s="5"/>
      <c r="G123" s="5"/>
      <c r="H123" s="5"/>
      <c r="I123" s="27"/>
    </row>
    <row r="124" spans="1:9" ht="16.5" customHeight="1">
      <c r="A124" s="26"/>
      <c r="B124" s="5"/>
      <c r="C124" s="5"/>
      <c r="D124" s="5"/>
      <c r="E124" s="5"/>
      <c r="F124" s="5"/>
      <c r="G124" s="5"/>
      <c r="H124" s="5"/>
      <c r="I124" s="27"/>
    </row>
    <row r="125" spans="1:9" ht="16.5" customHeight="1">
      <c r="A125" s="26"/>
      <c r="B125" s="5"/>
      <c r="C125" s="5"/>
      <c r="D125" s="5"/>
      <c r="E125" s="5"/>
      <c r="F125" s="5"/>
      <c r="G125" s="5"/>
      <c r="H125" s="5"/>
      <c r="I125" s="27"/>
    </row>
    <row r="126" spans="1:9" ht="16.5" customHeight="1">
      <c r="A126" s="26"/>
      <c r="B126" s="5"/>
      <c r="C126" s="5"/>
      <c r="D126" s="5"/>
      <c r="E126" s="5"/>
      <c r="F126" s="5"/>
      <c r="G126" s="5"/>
      <c r="H126" s="5"/>
      <c r="I126" s="27"/>
    </row>
    <row r="127" spans="1:9" ht="16.5" customHeight="1">
      <c r="A127" s="26"/>
      <c r="B127" s="5"/>
      <c r="C127" s="5"/>
      <c r="D127" s="5"/>
      <c r="E127" s="5"/>
      <c r="F127" s="5"/>
      <c r="G127" s="5"/>
      <c r="H127" s="5"/>
      <c r="I127" s="27"/>
    </row>
    <row r="128" spans="1:9" ht="16.5" customHeight="1">
      <c r="A128" s="26"/>
      <c r="B128" s="5"/>
      <c r="C128" s="5"/>
      <c r="D128" s="5"/>
      <c r="E128" s="5"/>
      <c r="F128" s="5"/>
      <c r="G128" s="5"/>
      <c r="H128" s="5"/>
      <c r="I128" s="27"/>
    </row>
    <row r="129" spans="1:9" ht="16.5" customHeight="1">
      <c r="A129" s="26"/>
      <c r="B129" s="5"/>
      <c r="C129" s="5"/>
      <c r="D129" s="5"/>
      <c r="E129" s="5"/>
      <c r="F129" s="5"/>
      <c r="G129" s="5"/>
      <c r="H129" s="5"/>
      <c r="I129" s="27"/>
    </row>
    <row r="130" spans="1:9" ht="16.5" customHeight="1">
      <c r="A130" s="26"/>
      <c r="B130" s="5"/>
      <c r="C130" s="5"/>
      <c r="D130" s="5"/>
      <c r="E130" s="5"/>
      <c r="F130" s="5"/>
      <c r="G130" s="5"/>
      <c r="H130" s="5"/>
      <c r="I130" s="27"/>
    </row>
    <row r="131" spans="1:9" ht="16.5" customHeight="1">
      <c r="A131" s="26"/>
      <c r="B131" s="5"/>
      <c r="C131" s="5"/>
      <c r="D131" s="5"/>
      <c r="E131" s="5"/>
      <c r="F131" s="5"/>
      <c r="G131" s="5"/>
      <c r="H131" s="5"/>
      <c r="I131" s="27"/>
    </row>
    <row r="132" spans="1:9" ht="16.5" customHeight="1">
      <c r="A132" s="26"/>
      <c r="B132" s="5"/>
      <c r="C132" s="5"/>
      <c r="D132" s="5"/>
      <c r="E132" s="5"/>
      <c r="F132" s="5"/>
      <c r="G132" s="5"/>
      <c r="H132" s="5"/>
      <c r="I132" s="27"/>
    </row>
    <row r="133" spans="1:9" ht="16.5" customHeight="1">
      <c r="A133" s="26"/>
      <c r="B133" s="5"/>
      <c r="C133" s="5"/>
      <c r="D133" s="5"/>
      <c r="E133" s="5"/>
      <c r="F133" s="5"/>
      <c r="G133" s="5"/>
      <c r="H133" s="5"/>
      <c r="I133" s="27"/>
    </row>
    <row r="134" spans="1:9" ht="16.5" customHeight="1">
      <c r="A134" s="26"/>
      <c r="B134" s="5"/>
      <c r="C134" s="5"/>
      <c r="D134" s="5"/>
      <c r="E134" s="5"/>
      <c r="F134" s="5"/>
      <c r="G134" s="5"/>
      <c r="H134" s="5"/>
      <c r="I134" s="27"/>
    </row>
    <row r="135" spans="1:9" ht="16.5" customHeight="1">
      <c r="A135" s="26"/>
      <c r="B135" s="5"/>
      <c r="C135" s="5"/>
      <c r="D135" s="5"/>
      <c r="E135" s="5"/>
      <c r="F135" s="5"/>
      <c r="G135" s="5"/>
      <c r="H135" s="5"/>
      <c r="I135" s="27"/>
    </row>
    <row r="136" spans="1:9" ht="16.5" customHeight="1">
      <c r="A136" s="26"/>
      <c r="B136" s="5"/>
      <c r="C136" s="5"/>
      <c r="D136" s="5"/>
      <c r="E136" s="5"/>
      <c r="F136" s="5"/>
      <c r="G136" s="5"/>
      <c r="H136" s="5"/>
      <c r="I136" s="27"/>
    </row>
  </sheetData>
  <mergeCells count="6">
    <mergeCell ref="B6:B16"/>
    <mergeCell ref="B19:B40"/>
    <mergeCell ref="B43:B50"/>
    <mergeCell ref="B53:B105"/>
    <mergeCell ref="A2:A3"/>
    <mergeCell ref="A6:A106"/>
  </mergeCells>
  <phoneticPr fontId="9" type="noConversion"/>
  <pageMargins left="0.25" right="0.25" top="0.75" bottom="0.75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Puffin</dc:creator>
  <cp:lastModifiedBy>Junseok</cp:lastModifiedBy>
  <cp:lastPrinted>2019-05-28T16:23:21Z</cp:lastPrinted>
  <dcterms:created xsi:type="dcterms:W3CDTF">2019-05-28T15:48:04Z</dcterms:created>
  <dcterms:modified xsi:type="dcterms:W3CDTF">2019-06-17T09:26:44Z</dcterms:modified>
</cp:coreProperties>
</file>