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Drive\My Docs\UD\Proyecto de Grado\Trabajo\Objetivo 1\Comparación eficiencias y PF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25" i="1"/>
  <c r="L23" i="1"/>
  <c r="K23" i="1"/>
  <c r="H23" i="1"/>
  <c r="G23" i="1"/>
  <c r="D23" i="1"/>
  <c r="C23" i="1"/>
</calcChain>
</file>

<file path=xl/sharedStrings.xml><?xml version="1.0" encoding="utf-8"?>
<sst xmlns="http://schemas.openxmlformats.org/spreadsheetml/2006/main" count="54" uniqueCount="25">
  <si>
    <t>Ref</t>
  </si>
  <si>
    <t>Eff</t>
  </si>
  <si>
    <t>PF</t>
  </si>
  <si>
    <t>zhang2012</t>
  </si>
  <si>
    <t>hassanpour2008</t>
  </si>
  <si>
    <t>bazghaleh2010</t>
  </si>
  <si>
    <t>kuznetsov2008</t>
  </si>
  <si>
    <t>dong2014</t>
  </si>
  <si>
    <t>weixu2009</t>
  </si>
  <si>
    <t>weixu2007</t>
  </si>
  <si>
    <t>weixu2008</t>
  </si>
  <si>
    <t>vaezzadeh2006</t>
  </si>
  <si>
    <t>Linear Induction Motors</t>
  </si>
  <si>
    <t>Linear Synchronous Motors</t>
  </si>
  <si>
    <t>shin2015</t>
  </si>
  <si>
    <t>dongyeuplee2005</t>
  </si>
  <si>
    <t>abdelaziz2008</t>
  </si>
  <si>
    <t>perreault2009</t>
  </si>
  <si>
    <t>boldea2013</t>
  </si>
  <si>
    <t xml:space="preserve"> </t>
  </si>
  <si>
    <t>Linear Reluctance Motors</t>
  </si>
  <si>
    <t>boldea2000</t>
  </si>
  <si>
    <t>Total</t>
  </si>
  <si>
    <t>Eficiencia</t>
  </si>
  <si>
    <t>Factor de potencia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</si>
</sst>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26"/>
  <sheetViews>
    <sheetView tabSelected="1" topLeftCell="A4" workbookViewId="0">
      <selection activeCell="C27" sqref="C27"/>
    </sheetView>
  </sheetViews>
  <sheetFormatPr defaultColWidth="10.140625" defaultRowHeight="15" x14ac:dyDescent="0.25"/>
  <cols>
    <col min="2" max="2" width="17.85546875" customWidth="1"/>
    <col min="6" max="6" width="17.5703125" customWidth="1"/>
    <col min="10" max="10" width="15.42578125" customWidth="1"/>
  </cols>
  <sheetData>
    <row r="4" spans="2:12" x14ac:dyDescent="0.25">
      <c r="B4" s="2" t="s">
        <v>12</v>
      </c>
      <c r="C4" s="2"/>
      <c r="D4" s="2"/>
      <c r="F4" s="2" t="s">
        <v>13</v>
      </c>
      <c r="G4" s="2"/>
      <c r="H4" s="2"/>
      <c r="J4" s="2" t="s">
        <v>20</v>
      </c>
      <c r="K4" s="2"/>
      <c r="L4" s="2"/>
    </row>
    <row r="5" spans="2:12" x14ac:dyDescent="0.25">
      <c r="B5" s="1" t="s">
        <v>0</v>
      </c>
      <c r="C5" s="1" t="s">
        <v>1</v>
      </c>
      <c r="D5" s="1" t="s">
        <v>2</v>
      </c>
      <c r="F5" s="1" t="s">
        <v>0</v>
      </c>
      <c r="G5" s="1" t="s">
        <v>1</v>
      </c>
      <c r="H5" s="1" t="s">
        <v>2</v>
      </c>
      <c r="J5" s="1" t="s">
        <v>0</v>
      </c>
      <c r="K5" s="1" t="s">
        <v>1</v>
      </c>
      <c r="L5" s="1" t="s">
        <v>2</v>
      </c>
    </row>
    <row r="6" spans="2:12" x14ac:dyDescent="0.25">
      <c r="B6" t="s">
        <v>3</v>
      </c>
      <c r="C6">
        <v>0.55000000000000004</v>
      </c>
      <c r="D6">
        <v>0.7</v>
      </c>
      <c r="F6" t="s">
        <v>11</v>
      </c>
      <c r="G6">
        <v>0.78</v>
      </c>
      <c r="J6" t="s">
        <v>18</v>
      </c>
      <c r="K6">
        <v>0.93</v>
      </c>
      <c r="L6">
        <v>0.48</v>
      </c>
    </row>
    <row r="7" spans="2:12" x14ac:dyDescent="0.25">
      <c r="B7" t="s">
        <v>4</v>
      </c>
      <c r="C7">
        <v>0.32700000000000001</v>
      </c>
      <c r="D7">
        <v>0.41499999999999998</v>
      </c>
      <c r="F7" t="s">
        <v>11</v>
      </c>
      <c r="G7">
        <v>0.79600000000000004</v>
      </c>
      <c r="J7" t="s">
        <v>18</v>
      </c>
      <c r="K7">
        <v>0.92</v>
      </c>
      <c r="L7">
        <v>0.55000000000000004</v>
      </c>
    </row>
    <row r="8" spans="2:12" x14ac:dyDescent="0.25">
      <c r="B8" t="s">
        <v>5</v>
      </c>
      <c r="C8">
        <v>0.5484</v>
      </c>
      <c r="D8">
        <v>0.4844</v>
      </c>
      <c r="F8" t="s">
        <v>11</v>
      </c>
      <c r="G8">
        <v>0.77800000000000002</v>
      </c>
      <c r="J8" t="s">
        <v>18</v>
      </c>
      <c r="K8">
        <v>0.91500000000000004</v>
      </c>
      <c r="L8">
        <v>0.59</v>
      </c>
    </row>
    <row r="9" spans="2:12" x14ac:dyDescent="0.25">
      <c r="B9" t="s">
        <v>6</v>
      </c>
      <c r="C9">
        <v>0.62</v>
      </c>
      <c r="F9" t="s">
        <v>11</v>
      </c>
      <c r="G9">
        <v>0.80100000000000005</v>
      </c>
      <c r="J9" t="s">
        <v>18</v>
      </c>
      <c r="K9">
        <v>0.91</v>
      </c>
      <c r="L9">
        <v>0.5</v>
      </c>
    </row>
    <row r="10" spans="2:12" x14ac:dyDescent="0.25">
      <c r="B10" t="s">
        <v>6</v>
      </c>
      <c r="C10">
        <v>0.74</v>
      </c>
      <c r="D10">
        <v>0.8</v>
      </c>
      <c r="F10" t="s">
        <v>14</v>
      </c>
      <c r="G10">
        <v>0.73</v>
      </c>
      <c r="J10" t="s">
        <v>18</v>
      </c>
      <c r="K10">
        <v>0.9</v>
      </c>
      <c r="L10">
        <v>0.4</v>
      </c>
    </row>
    <row r="11" spans="2:12" x14ac:dyDescent="0.25">
      <c r="B11" t="s">
        <v>7</v>
      </c>
      <c r="C11">
        <v>0.63649999999999995</v>
      </c>
      <c r="D11">
        <v>0.46410000000000001</v>
      </c>
      <c r="F11" t="s">
        <v>15</v>
      </c>
      <c r="G11">
        <v>0.61899999999999999</v>
      </c>
      <c r="H11">
        <v>0.76600000000000001</v>
      </c>
      <c r="J11" t="s">
        <v>18</v>
      </c>
      <c r="K11">
        <v>0.85</v>
      </c>
      <c r="L11">
        <v>0.25</v>
      </c>
    </row>
    <row r="12" spans="2:12" x14ac:dyDescent="0.25">
      <c r="B12" t="s">
        <v>7</v>
      </c>
      <c r="C12">
        <v>0.55389999999999995</v>
      </c>
      <c r="D12">
        <v>0.60799999999999998</v>
      </c>
      <c r="F12" t="s">
        <v>15</v>
      </c>
      <c r="G12">
        <v>0.63900000000000001</v>
      </c>
      <c r="H12">
        <v>0.76200000000000001</v>
      </c>
      <c r="J12" t="s">
        <v>21</v>
      </c>
      <c r="K12">
        <v>0.52500000000000002</v>
      </c>
      <c r="L12">
        <v>0.89</v>
      </c>
    </row>
    <row r="13" spans="2:12" x14ac:dyDescent="0.25">
      <c r="B13" t="s">
        <v>7</v>
      </c>
      <c r="C13">
        <v>0.54469999999999996</v>
      </c>
      <c r="D13">
        <v>0.59160000000000001</v>
      </c>
      <c r="F13" t="s">
        <v>16</v>
      </c>
      <c r="G13">
        <v>0.7127</v>
      </c>
    </row>
    <row r="14" spans="2:12" x14ac:dyDescent="0.25">
      <c r="B14" t="s">
        <v>7</v>
      </c>
      <c r="C14">
        <v>0.53159999999999996</v>
      </c>
      <c r="D14">
        <v>0.60709999999999997</v>
      </c>
      <c r="F14" t="s">
        <v>16</v>
      </c>
      <c r="G14">
        <v>0.70889999999999997</v>
      </c>
    </row>
    <row r="15" spans="2:12" x14ac:dyDescent="0.25">
      <c r="B15" t="s">
        <v>8</v>
      </c>
      <c r="C15">
        <v>0.70489999999999997</v>
      </c>
      <c r="D15">
        <v>0.4718</v>
      </c>
      <c r="F15" t="s">
        <v>17</v>
      </c>
      <c r="G15">
        <v>0.9</v>
      </c>
    </row>
    <row r="16" spans="2:12" x14ac:dyDescent="0.25">
      <c r="B16" t="s">
        <v>8</v>
      </c>
      <c r="C16">
        <v>0.20219999999999999</v>
      </c>
      <c r="D16">
        <v>0.4657</v>
      </c>
      <c r="F16" t="s">
        <v>18</v>
      </c>
      <c r="G16">
        <v>0.92</v>
      </c>
      <c r="H16">
        <v>0.85</v>
      </c>
    </row>
    <row r="17" spans="2:12" x14ac:dyDescent="0.25">
      <c r="B17" t="s">
        <v>8</v>
      </c>
      <c r="C17">
        <v>0.70689999999999997</v>
      </c>
      <c r="D17">
        <v>0.4778</v>
      </c>
      <c r="F17" t="s">
        <v>18</v>
      </c>
      <c r="G17">
        <v>0.9</v>
      </c>
      <c r="H17">
        <v>0.67</v>
      </c>
    </row>
    <row r="18" spans="2:12" x14ac:dyDescent="0.25">
      <c r="B18" t="s">
        <v>8</v>
      </c>
      <c r="C18">
        <v>0.68859999999999999</v>
      </c>
      <c r="D18">
        <v>0.51880000000000004</v>
      </c>
      <c r="F18" t="s">
        <v>18</v>
      </c>
      <c r="G18">
        <v>0.85</v>
      </c>
      <c r="H18">
        <v>0.55000000000000004</v>
      </c>
    </row>
    <row r="19" spans="2:12" x14ac:dyDescent="0.25">
      <c r="B19" t="s">
        <v>9</v>
      </c>
      <c r="C19">
        <v>0.72</v>
      </c>
      <c r="D19">
        <v>0.46</v>
      </c>
      <c r="F19" t="s">
        <v>18</v>
      </c>
      <c r="G19">
        <v>0.81</v>
      </c>
      <c r="H19">
        <v>0.45</v>
      </c>
    </row>
    <row r="20" spans="2:12" x14ac:dyDescent="0.25">
      <c r="B20" t="s">
        <v>10</v>
      </c>
      <c r="C20">
        <v>0.44</v>
      </c>
      <c r="D20">
        <v>0.42</v>
      </c>
      <c r="F20" t="s">
        <v>18</v>
      </c>
      <c r="G20">
        <v>0.9</v>
      </c>
      <c r="H20" t="s">
        <v>19</v>
      </c>
    </row>
    <row r="21" spans="2:12" x14ac:dyDescent="0.25">
      <c r="B21" t="s">
        <v>18</v>
      </c>
      <c r="C21">
        <v>0.8</v>
      </c>
      <c r="D21">
        <v>0.7</v>
      </c>
    </row>
    <row r="23" spans="2:12" x14ac:dyDescent="0.25">
      <c r="B23" s="3" t="s">
        <v>22</v>
      </c>
      <c r="C23" s="3">
        <f>COUNT(C6:C21)</f>
        <v>16</v>
      </c>
      <c r="D23" s="3">
        <f>COUNT(D6:D21)</f>
        <v>15</v>
      </c>
      <c r="E23" s="3"/>
      <c r="F23" s="3"/>
      <c r="G23" s="3">
        <f>COUNT(G6:G21)</f>
        <v>15</v>
      </c>
      <c r="H23" s="3">
        <f>COUNT(H6:H21)</f>
        <v>6</v>
      </c>
      <c r="I23" s="3"/>
      <c r="J23" s="3"/>
      <c r="K23" s="3">
        <f>COUNT(K6:K21)</f>
        <v>7</v>
      </c>
      <c r="L23" s="3">
        <f>COUNT(L6:L21)</f>
        <v>7</v>
      </c>
    </row>
    <row r="25" spans="2:12" x14ac:dyDescent="0.25">
      <c r="B25" t="s">
        <v>23</v>
      </c>
      <c r="C25">
        <f>SUM(C23,G23,K23)</f>
        <v>38</v>
      </c>
    </row>
    <row r="26" spans="2:12" x14ac:dyDescent="0.25">
      <c r="B26" t="s">
        <v>24</v>
      </c>
      <c r="C26">
        <f>SUM(D23,H23,L23)</f>
        <v>28</v>
      </c>
    </row>
  </sheetData>
  <mergeCells count="3">
    <mergeCell ref="B4:D4"/>
    <mergeCell ref="F4:H4"/>
    <mergeCell ref="J4:L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Laptop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F. Daza</dc:creator>
  <cp:lastModifiedBy>Daniel F. Daza</cp:lastModifiedBy>
  <dcterms:created xsi:type="dcterms:W3CDTF">2015-08-11T13:57:31Z</dcterms:created>
  <dcterms:modified xsi:type="dcterms:W3CDTF">2015-08-13T02:34:22Z</dcterms:modified>
</cp:coreProperties>
</file>