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010" windowHeight="8700"/>
  </bookViews>
  <sheets>
    <sheet name="Analysi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1" l="1"/>
  <c r="B19" i="1"/>
  <c r="B4" i="1"/>
  <c r="B3" i="1"/>
</calcChain>
</file>

<file path=xl/sharedStrings.xml><?xml version="1.0" encoding="utf-8"?>
<sst xmlns="http://schemas.openxmlformats.org/spreadsheetml/2006/main" count="96" uniqueCount="57">
  <si>
    <t>Ultrasonic Sensors</t>
  </si>
  <si>
    <t>Model :</t>
  </si>
  <si>
    <t>Range :</t>
  </si>
  <si>
    <t>HC-SR04</t>
  </si>
  <si>
    <t>Keyestudio SR01</t>
  </si>
  <si>
    <t>Price:</t>
  </si>
  <si>
    <t>Range:</t>
  </si>
  <si>
    <t>Min Range:</t>
  </si>
  <si>
    <t>Max Range:</t>
  </si>
  <si>
    <t>Voltage:</t>
  </si>
  <si>
    <t>Current:</t>
  </si>
  <si>
    <t>Measuring Angle:</t>
  </si>
  <si>
    <t>2cm</t>
  </si>
  <si>
    <t>5m</t>
  </si>
  <si>
    <t>5V</t>
  </si>
  <si>
    <t>15mA</t>
  </si>
  <si>
    <t>&lt;2mA</t>
  </si>
  <si>
    <t>&lt;15</t>
  </si>
  <si>
    <t>URM37</t>
  </si>
  <si>
    <t>5cm</t>
  </si>
  <si>
    <t>3.3V - 5V</t>
  </si>
  <si>
    <t>&lt;20mA</t>
  </si>
  <si>
    <t>US-020</t>
  </si>
  <si>
    <t>7m</t>
  </si>
  <si>
    <t>3mA</t>
  </si>
  <si>
    <t>US-015</t>
  </si>
  <si>
    <t>SRF08</t>
  </si>
  <si>
    <t>3cm</t>
  </si>
  <si>
    <t>6m</t>
  </si>
  <si>
    <t>Pros :</t>
  </si>
  <si>
    <t>US-020 / US-015</t>
  </si>
  <si>
    <t>Cost:</t>
  </si>
  <si>
    <t>Ultrasonic Analysis</t>
  </si>
  <si>
    <t>Winner :</t>
  </si>
  <si>
    <t>Cons:</t>
  </si>
  <si>
    <t>Ultrasonic Range (10m)</t>
  </si>
  <si>
    <t>Short Range (2m)</t>
  </si>
  <si>
    <t>IR Sensors</t>
  </si>
  <si>
    <t>Wider Beam (False Collision Awareness)</t>
  </si>
  <si>
    <t>Wider Beam (More Collision Awareness)</t>
  </si>
  <si>
    <t>Measuring Angle (Distance Readings)</t>
  </si>
  <si>
    <t>Narrower Beam (Less False Collision Awareness)</t>
  </si>
  <si>
    <t>Interferance (Sunlight/Reflection)</t>
  </si>
  <si>
    <t>Interferance (Bounces)</t>
  </si>
  <si>
    <t>Infrared Obstacle Avoidance Module</t>
  </si>
  <si>
    <t>30cm</t>
  </si>
  <si>
    <t>PROX-01</t>
  </si>
  <si>
    <t>0.5cm</t>
  </si>
  <si>
    <t>KY-032 4 Pin</t>
  </si>
  <si>
    <t>3V - 5V</t>
  </si>
  <si>
    <t>40cm</t>
  </si>
  <si>
    <t>TCRT5000</t>
  </si>
  <si>
    <t>1mm</t>
  </si>
  <si>
    <t>8mm</t>
  </si>
  <si>
    <t>IR Analysis</t>
  </si>
  <si>
    <t>Cost :</t>
  </si>
  <si>
    <t>Voltage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</si>
</sst>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zoomScale="90" zoomScaleNormal="90" workbookViewId="0">
      <selection activeCell="M11" sqref="M11"/>
    </sheetView>
  </sheetViews>
  <sheetFormatPr defaultRowHeight="15" x14ac:dyDescent="0.25"/>
  <cols>
    <col min="1" max="1" width="36.28515625" customWidth="1"/>
    <col min="3" max="3" width="12.7109375" customWidth="1"/>
    <col min="4" max="4" width="11.28515625" customWidth="1"/>
    <col min="5" max="5" width="11.42578125" customWidth="1"/>
    <col min="6" max="6" width="10.140625" customWidth="1"/>
    <col min="7" max="7" width="17" customWidth="1"/>
  </cols>
  <sheetData>
    <row r="1" spans="1:16" x14ac:dyDescent="0.25">
      <c r="A1" s="2" t="s">
        <v>0</v>
      </c>
    </row>
    <row r="2" spans="1:16" x14ac:dyDescent="0.25">
      <c r="A2" s="3" t="s">
        <v>1</v>
      </c>
      <c r="B2" s="3" t="s">
        <v>5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16" x14ac:dyDescent="0.25">
      <c r="A3" t="s">
        <v>3</v>
      </c>
      <c r="B3" s="3">
        <f>8.86/5</f>
        <v>1.7719999999999998</v>
      </c>
      <c r="C3" s="3" t="s">
        <v>12</v>
      </c>
      <c r="D3" s="3" t="s">
        <v>13</v>
      </c>
      <c r="E3" s="3" t="s">
        <v>14</v>
      </c>
      <c r="F3" s="3" t="s">
        <v>16</v>
      </c>
      <c r="G3" s="3" t="s">
        <v>17</v>
      </c>
      <c r="I3" s="5" t="s">
        <v>32</v>
      </c>
    </row>
    <row r="4" spans="1:16" x14ac:dyDescent="0.25">
      <c r="A4" t="s">
        <v>4</v>
      </c>
      <c r="B4" s="3">
        <f>6.99/2</f>
        <v>3.4950000000000001</v>
      </c>
      <c r="C4" s="3" t="s">
        <v>12</v>
      </c>
      <c r="D4" s="3" t="s">
        <v>13</v>
      </c>
      <c r="E4" s="3" t="s">
        <v>14</v>
      </c>
      <c r="F4" s="3" t="s">
        <v>15</v>
      </c>
      <c r="G4" s="3">
        <v>15</v>
      </c>
      <c r="I4" s="3" t="s">
        <v>31</v>
      </c>
      <c r="J4" s="4" t="s">
        <v>3</v>
      </c>
    </row>
    <row r="5" spans="1:16" x14ac:dyDescent="0.25">
      <c r="A5" t="s">
        <v>18</v>
      </c>
      <c r="B5" s="3">
        <v>21.51</v>
      </c>
      <c r="C5" s="3" t="s">
        <v>19</v>
      </c>
      <c r="D5" s="3" t="s">
        <v>13</v>
      </c>
      <c r="E5" s="3" t="s">
        <v>20</v>
      </c>
      <c r="F5" s="3" t="s">
        <v>21</v>
      </c>
      <c r="G5" s="3">
        <v>15</v>
      </c>
      <c r="I5" s="3" t="s">
        <v>6</v>
      </c>
      <c r="J5" s="4" t="s">
        <v>30</v>
      </c>
      <c r="O5" t="s">
        <v>33</v>
      </c>
      <c r="P5" t="s">
        <v>3</v>
      </c>
    </row>
    <row r="6" spans="1:16" x14ac:dyDescent="0.25">
      <c r="A6" t="s">
        <v>22</v>
      </c>
      <c r="B6" s="3">
        <v>2.95</v>
      </c>
      <c r="C6" s="3" t="s">
        <v>12</v>
      </c>
      <c r="D6" s="3" t="s">
        <v>23</v>
      </c>
      <c r="E6" s="3" t="s">
        <v>14</v>
      </c>
      <c r="F6" s="3" t="s">
        <v>24</v>
      </c>
      <c r="G6" s="3" t="s">
        <v>17</v>
      </c>
      <c r="I6" s="3" t="s">
        <v>10</v>
      </c>
      <c r="J6" s="4" t="s">
        <v>3</v>
      </c>
    </row>
    <row r="7" spans="1:16" x14ac:dyDescent="0.25">
      <c r="A7" t="s">
        <v>25</v>
      </c>
      <c r="B7" s="3">
        <v>3.99</v>
      </c>
      <c r="C7" s="3" t="s">
        <v>12</v>
      </c>
      <c r="D7" s="3" t="s">
        <v>23</v>
      </c>
      <c r="E7" s="3" t="s">
        <v>14</v>
      </c>
      <c r="F7" s="3" t="s">
        <v>24</v>
      </c>
      <c r="G7" s="3" t="s">
        <v>17</v>
      </c>
      <c r="I7" s="3" t="s">
        <v>9</v>
      </c>
      <c r="J7" s="4" t="s">
        <v>18</v>
      </c>
    </row>
    <row r="8" spans="1:16" x14ac:dyDescent="0.25">
      <c r="A8" t="s">
        <v>26</v>
      </c>
      <c r="B8" s="3">
        <v>52</v>
      </c>
      <c r="C8" s="3" t="s">
        <v>27</v>
      </c>
      <c r="D8" s="3" t="s">
        <v>28</v>
      </c>
      <c r="E8" s="3" t="s">
        <v>14</v>
      </c>
      <c r="F8" s="3" t="s">
        <v>15</v>
      </c>
      <c r="G8" s="3">
        <v>15</v>
      </c>
    </row>
    <row r="10" spans="1:16" x14ac:dyDescent="0.25">
      <c r="A10" s="4" t="s">
        <v>29</v>
      </c>
      <c r="G10" t="s">
        <v>34</v>
      </c>
    </row>
    <row r="11" spans="1:16" x14ac:dyDescent="0.25">
      <c r="A11" s="4" t="s">
        <v>35</v>
      </c>
      <c r="G11" s="4" t="s">
        <v>38</v>
      </c>
    </row>
    <row r="12" spans="1:16" x14ac:dyDescent="0.25">
      <c r="A12" t="s">
        <v>39</v>
      </c>
      <c r="G12" t="s">
        <v>40</v>
      </c>
    </row>
    <row r="13" spans="1:16" x14ac:dyDescent="0.25">
      <c r="G13" t="s">
        <v>43</v>
      </c>
    </row>
    <row r="15" spans="1:16" x14ac:dyDescent="0.25">
      <c r="A15" s="1" t="s">
        <v>37</v>
      </c>
    </row>
    <row r="16" spans="1:16" x14ac:dyDescent="0.25">
      <c r="A16" s="3" t="s">
        <v>1</v>
      </c>
      <c r="B16" s="3" t="s">
        <v>5</v>
      </c>
      <c r="C16" s="3" t="s">
        <v>7</v>
      </c>
      <c r="D16" s="3" t="s">
        <v>8</v>
      </c>
      <c r="E16" s="3" t="s">
        <v>9</v>
      </c>
      <c r="F16" s="3" t="s">
        <v>10</v>
      </c>
      <c r="G16" s="3" t="s">
        <v>11</v>
      </c>
    </row>
    <row r="17" spans="1:16" x14ac:dyDescent="0.25">
      <c r="A17" t="s">
        <v>44</v>
      </c>
      <c r="B17" s="3">
        <v>8.99</v>
      </c>
      <c r="C17" s="3" t="s">
        <v>27</v>
      </c>
      <c r="D17" s="3" t="s">
        <v>45</v>
      </c>
      <c r="E17" s="3" t="s">
        <v>49</v>
      </c>
      <c r="F17" s="3"/>
      <c r="G17" s="3">
        <v>35</v>
      </c>
      <c r="I17" s="1" t="s">
        <v>54</v>
      </c>
    </row>
    <row r="18" spans="1:16" x14ac:dyDescent="0.25">
      <c r="A18" t="s">
        <v>46</v>
      </c>
      <c r="B18" s="3">
        <v>12.41</v>
      </c>
      <c r="C18" s="3" t="s">
        <v>47</v>
      </c>
      <c r="D18" s="3" t="s">
        <v>19</v>
      </c>
      <c r="E18" s="3"/>
      <c r="F18" s="3"/>
      <c r="G18" s="3"/>
      <c r="I18" t="s">
        <v>55</v>
      </c>
      <c r="J18" t="s">
        <v>51</v>
      </c>
    </row>
    <row r="19" spans="1:16" x14ac:dyDescent="0.25">
      <c r="A19" t="s">
        <v>48</v>
      </c>
      <c r="B19" s="3">
        <f>9.95/2</f>
        <v>4.9749999999999996</v>
      </c>
      <c r="C19" s="3" t="s">
        <v>12</v>
      </c>
      <c r="D19" s="3" t="s">
        <v>50</v>
      </c>
      <c r="E19" s="3" t="s">
        <v>20</v>
      </c>
      <c r="F19" s="3"/>
      <c r="G19" s="3">
        <v>35</v>
      </c>
      <c r="I19" t="s">
        <v>2</v>
      </c>
      <c r="J19" t="s">
        <v>48</v>
      </c>
      <c r="O19" t="s">
        <v>33</v>
      </c>
      <c r="P19" t="s">
        <v>48</v>
      </c>
    </row>
    <row r="20" spans="1:16" x14ac:dyDescent="0.25">
      <c r="A20" t="s">
        <v>51</v>
      </c>
      <c r="B20" s="3">
        <f>8.75/5</f>
        <v>1.75</v>
      </c>
      <c r="C20" s="3" t="s">
        <v>52</v>
      </c>
      <c r="D20" s="3" t="s">
        <v>53</v>
      </c>
      <c r="E20" s="3" t="s">
        <v>20</v>
      </c>
      <c r="F20" s="3"/>
      <c r="G20" s="3"/>
      <c r="I20" t="s">
        <v>56</v>
      </c>
      <c r="J20" t="s">
        <v>44</v>
      </c>
    </row>
    <row r="22" spans="1:16" x14ac:dyDescent="0.25">
      <c r="A22" t="s">
        <v>29</v>
      </c>
      <c r="G22" t="s">
        <v>34</v>
      </c>
    </row>
    <row r="23" spans="1:16" x14ac:dyDescent="0.25">
      <c r="A23" t="s">
        <v>41</v>
      </c>
      <c r="G23" t="s">
        <v>36</v>
      </c>
    </row>
    <row r="24" spans="1:16" x14ac:dyDescent="0.25">
      <c r="G24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Hwi Tae Kim</dc:creator>
  <cp:lastModifiedBy>Test</cp:lastModifiedBy>
  <dcterms:created xsi:type="dcterms:W3CDTF">2017-10-11T05:48:41Z</dcterms:created>
  <dcterms:modified xsi:type="dcterms:W3CDTF">2017-10-11T15:50:17Z</dcterms:modified>
</cp:coreProperties>
</file>