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373890\Daniele_Repo\15N_experiment\"/>
    </mc:Choice>
  </mc:AlternateContent>
  <bookViews>
    <workbookView xWindow="0" yWindow="30" windowWidth="27795" windowHeight="133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8" i="1" l="1"/>
  <c r="D20" i="1"/>
  <c r="B15" i="1" l="1"/>
  <c r="E15" i="1"/>
  <c r="D15" i="1"/>
  <c r="E5" i="1"/>
  <c r="G15" i="1" s="1"/>
  <c r="B18" i="1" s="1"/>
  <c r="F18" i="1" l="1"/>
  <c r="F20" i="1" s="1"/>
  <c r="E18" i="1"/>
  <c r="E20" i="1" s="1"/>
</calcChain>
</file>

<file path=xl/comments1.xml><?xml version="1.0" encoding="utf-8"?>
<comments xmlns="http://schemas.openxmlformats.org/spreadsheetml/2006/main">
  <authors>
    <author>Richard Nair</author>
  </authors>
  <commentList>
    <comment ref="A10" authorId="0" shapeId="0">
      <text>
        <r>
          <rPr>
            <b/>
            <sz val="9"/>
            <color indexed="81"/>
            <rFont val="Tahoma"/>
            <family val="2"/>
          </rPr>
          <t>Richard Nair:</t>
        </r>
        <r>
          <rPr>
            <sz val="9"/>
            <color indexed="81"/>
            <rFont val="Tahoma"/>
            <family val="2"/>
          </rPr>
          <t xml:space="preserve">
this is 100% of Ndep input, so it starts as 100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Richard Nair:</t>
        </r>
        <r>
          <rPr>
            <sz val="9"/>
            <color indexed="81"/>
            <rFont val="Tahoma"/>
            <family val="2"/>
          </rPr>
          <t xml:space="preserve">
this is the Ndep that wasn't accounted for in the canopy, we then split this by the nadelhoffer partitioning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Richard Nair:</t>
        </r>
        <r>
          <rPr>
            <sz val="9"/>
            <color indexed="81"/>
            <rFont val="Tahoma"/>
            <family val="2"/>
          </rPr>
          <t xml:space="preserve">
these are the sum of the CNU partitioned N (from 100) and the standard forest partitioning (from the throughfall not taken up)
</t>
        </r>
      </text>
    </comment>
  </commentList>
</comments>
</file>

<file path=xl/sharedStrings.xml><?xml version="1.0" encoding="utf-8"?>
<sst xmlns="http://schemas.openxmlformats.org/spreadsheetml/2006/main" count="20" uniqueCount="15">
  <si>
    <t>Soil</t>
  </si>
  <si>
    <t>Leaf</t>
  </si>
  <si>
    <t>Wood</t>
  </si>
  <si>
    <t>N intercepted by canopy (% Ndep)</t>
  </si>
  <si>
    <t>Nadelhoffer1999 (% partitioning)</t>
  </si>
  <si>
    <t>Daniele (% partitioning)</t>
  </si>
  <si>
    <t>Throughfall</t>
  </si>
  <si>
    <t>Ndep input (100)</t>
  </si>
  <si>
    <t>NA</t>
  </si>
  <si>
    <t>Interaction with canopy</t>
  </si>
  <si>
    <t>Interaction with soil</t>
  </si>
  <si>
    <t>Total in</t>
  </si>
  <si>
    <t>Throughfall (total out)</t>
  </si>
  <si>
    <t>Sum</t>
  </si>
  <si>
    <t>Partitioning (change boxes in orange)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</si>
</sst>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D18" sqref="D18"/>
    </sheetView>
  </sheetViews>
  <sheetFormatPr defaultRowHeight="15" x14ac:dyDescent="0.25"/>
  <cols>
    <col min="1" max="1" width="32" bestFit="1" customWidth="1"/>
  </cols>
  <sheetData>
    <row r="2" spans="1:7" x14ac:dyDescent="0.25">
      <c r="A2" t="s">
        <v>14</v>
      </c>
    </row>
    <row r="3" spans="1:7" x14ac:dyDescent="0.25">
      <c r="B3" s="1" t="s">
        <v>1</v>
      </c>
      <c r="C3" s="1" t="s">
        <v>2</v>
      </c>
      <c r="D3" s="1" t="s">
        <v>0</v>
      </c>
      <c r="E3" s="1" t="s">
        <v>6</v>
      </c>
    </row>
    <row r="4" spans="1:7" x14ac:dyDescent="0.25">
      <c r="A4" s="1" t="s">
        <v>4</v>
      </c>
      <c r="B4" s="2">
        <v>15</v>
      </c>
      <c r="C4" s="2">
        <v>5</v>
      </c>
      <c r="D4" s="2">
        <v>80</v>
      </c>
    </row>
    <row r="5" spans="1:7" x14ac:dyDescent="0.25">
      <c r="A5" s="1" t="s">
        <v>5</v>
      </c>
      <c r="B5" s="2">
        <v>7.7</v>
      </c>
      <c r="C5" s="2">
        <v>22.5</v>
      </c>
      <c r="E5" s="3">
        <f>100-C5-B5</f>
        <v>69.8</v>
      </c>
    </row>
    <row r="7" spans="1:7" x14ac:dyDescent="0.25">
      <c r="A7" t="s">
        <v>3</v>
      </c>
      <c r="B7" s="2">
        <v>70</v>
      </c>
    </row>
    <row r="10" spans="1:7" x14ac:dyDescent="0.25">
      <c r="A10" t="s">
        <v>7</v>
      </c>
      <c r="B10">
        <v>100</v>
      </c>
    </row>
    <row r="14" spans="1:7" x14ac:dyDescent="0.25">
      <c r="B14" t="s">
        <v>11</v>
      </c>
      <c r="D14" t="s">
        <v>1</v>
      </c>
      <c r="E14" t="s">
        <v>2</v>
      </c>
      <c r="F14" t="s">
        <v>0</v>
      </c>
      <c r="G14" t="s">
        <v>12</v>
      </c>
    </row>
    <row r="15" spans="1:7" x14ac:dyDescent="0.25">
      <c r="A15" t="s">
        <v>9</v>
      </c>
      <c r="B15">
        <f>B10</f>
        <v>100</v>
      </c>
      <c r="D15">
        <f>B5</f>
        <v>7.7</v>
      </c>
      <c r="E15">
        <f>C5</f>
        <v>22.5</v>
      </c>
      <c r="F15" t="s">
        <v>8</v>
      </c>
      <c r="G15">
        <f>E5</f>
        <v>69.8</v>
      </c>
    </row>
    <row r="17" spans="1:6" x14ac:dyDescent="0.25">
      <c r="A17" t="s">
        <v>10</v>
      </c>
      <c r="B17" t="s">
        <v>11</v>
      </c>
      <c r="D17" t="s">
        <v>1</v>
      </c>
    </row>
    <row r="18" spans="1:6" x14ac:dyDescent="0.25">
      <c r="B18">
        <f>G15</f>
        <v>69.8</v>
      </c>
      <c r="D18">
        <f>B4*$B$18/100</f>
        <v>10.47</v>
      </c>
      <c r="E18">
        <f t="shared" ref="E18:F18" si="0">C4*$B$18/100</f>
        <v>3.49</v>
      </c>
      <c r="F18">
        <f t="shared" si="0"/>
        <v>55.84</v>
      </c>
    </row>
    <row r="20" spans="1:6" x14ac:dyDescent="0.25">
      <c r="A20" t="s">
        <v>13</v>
      </c>
      <c r="D20" s="3">
        <f>D15+D18</f>
        <v>18.170000000000002</v>
      </c>
      <c r="E20" s="3">
        <f t="shared" ref="E20" si="1">E15+E18</f>
        <v>25.990000000000002</v>
      </c>
      <c r="F20" s="3">
        <f>F18</f>
        <v>55.84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Nair</dc:creator>
  <cp:lastModifiedBy>FERRARETTO Daniele</cp:lastModifiedBy>
  <dcterms:created xsi:type="dcterms:W3CDTF">2017-09-07T15:26:34Z</dcterms:created>
  <dcterms:modified xsi:type="dcterms:W3CDTF">2017-09-07T16:48:13Z</dcterms:modified>
</cp:coreProperties>
</file>