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 Ferraretto\Documents\PhD-local_repo\"/>
    </mc:Choice>
  </mc:AlternateContent>
  <bookViews>
    <workbookView xWindow="0" yWindow="0" windowWidth="20490" windowHeight="7755"/>
  </bookViews>
  <sheets>
    <sheet name="RF_TF_SF" sheetId="1" r:id="rId1"/>
  </sheets>
  <calcPr calcId="152511"/>
</workbook>
</file>

<file path=xl/calcChain.xml><?xml version="1.0" encoding="utf-8"?>
<calcChain xmlns="http://schemas.openxmlformats.org/spreadsheetml/2006/main">
  <c r="Q25" i="1" l="1"/>
  <c r="R24" i="1"/>
  <c r="Q24" i="1"/>
  <c r="R8" i="1"/>
  <c r="Q8" i="1"/>
  <c r="R7" i="1"/>
  <c r="Q7" i="1"/>
</calcChain>
</file>

<file path=xl/sharedStrings.xml><?xml version="1.0" encoding="utf-8"?>
<sst xmlns="http://schemas.openxmlformats.org/spreadsheetml/2006/main" count="75" uniqueCount="18">
  <si>
    <t>dates</t>
  </si>
  <si>
    <t>x</t>
  </si>
  <si>
    <t>NA</t>
  </si>
  <si>
    <t>RF NO3  (g/ha)</t>
  </si>
  <si>
    <t>RF NH4  (g/ha)</t>
  </si>
  <si>
    <t>SF NO3  (g/ha)</t>
  </si>
  <si>
    <t>SF NH4  (g/ha)</t>
  </si>
  <si>
    <t>SFC NO3  (g/ha)</t>
  </si>
  <si>
    <t>SFC NH4  (g/ha)</t>
  </si>
  <si>
    <t>SFT NO3  (g/ha)</t>
  </si>
  <si>
    <t>SFT NH4  (g/ha)</t>
  </si>
  <si>
    <t>TF NO3  (g/ha)</t>
  </si>
  <si>
    <t>TF NH4  (g/ha)</t>
  </si>
  <si>
    <t>TFC NO3  (g/ha)</t>
  </si>
  <si>
    <t>TFC NH4  (g/ha)</t>
  </si>
  <si>
    <t>TFT NO3  (g/ha)</t>
  </si>
  <si>
    <t>TFT NH4  (g/ha)</t>
  </si>
  <si>
    <t>RF= rainfall, SF=stemflow, TF=throughfall. SFC, TFC= data from C plot. SFT, TFT= data from T plot. Quantities refer to the period of time between samplings.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</si>
</sst>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19" fillId="33" borderId="10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14" fontId="19" fillId="34" borderId="10" xfId="0" applyNumberFormat="1" applyFont="1" applyFill="1" applyBorder="1" applyAlignment="1">
      <alignment vertical="center"/>
    </xf>
    <xf numFmtId="0" fontId="19" fillId="34" borderId="10" xfId="0" applyFont="1" applyFill="1" applyBorder="1" applyAlignment="1">
      <alignment horizontal="right" vertical="center"/>
    </xf>
    <xf numFmtId="0" fontId="19" fillId="33" borderId="0" xfId="0" applyFont="1" applyFill="1" applyBorder="1" applyAlignment="1">
      <alignment horizontal="right" vertical="center"/>
    </xf>
    <xf numFmtId="2" fontId="19" fillId="33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center" wrapText="1" shrinkToFit="1"/>
    </xf>
    <xf numFmtId="14" fontId="19" fillId="35" borderId="10" xfId="0" applyNumberFormat="1" applyFont="1" applyFill="1" applyBorder="1" applyAlignment="1">
      <alignment vertical="center"/>
    </xf>
    <xf numFmtId="0" fontId="19" fillId="35" borderId="10" xfId="0" applyFont="1" applyFill="1" applyBorder="1" applyAlignment="1">
      <alignment horizontal="right" vertical="center"/>
    </xf>
    <xf numFmtId="2" fontId="19" fillId="35" borderId="0" xfId="0" applyNumberFormat="1" applyFont="1" applyFill="1" applyBorder="1" applyAlignment="1">
      <alignment horizontal="right" vertical="center"/>
    </xf>
    <xf numFmtId="0" fontId="0" fillId="35" borderId="0" xfId="0" applyFill="1"/>
    <xf numFmtId="0" fontId="18" fillId="35" borderId="10" xfId="0" applyFont="1" applyFill="1" applyBorder="1" applyAlignment="1">
      <alignment horizontal="center" vertical="center" wrapText="1" shrinkToFit="1"/>
    </xf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A21" zoomScaleNormal="100" workbookViewId="0">
      <selection activeCell="Q25" sqref="Q25"/>
    </sheetView>
  </sheetViews>
  <sheetFormatPr defaultRowHeight="15" x14ac:dyDescent="0.25"/>
  <cols>
    <col min="1" max="1" width="10.7109375" bestFit="1" customWidth="1"/>
    <col min="2" max="2" width="9.140625" customWidth="1"/>
    <col min="3" max="10" width="10.28515625" customWidth="1"/>
    <col min="11" max="12" width="10.28515625" style="12" customWidth="1"/>
    <col min="13" max="16" width="10.28515625" customWidth="1"/>
    <col min="31" max="31" width="19.7109375" bestFit="1" customWidth="1"/>
  </cols>
  <sheetData>
    <row r="1" spans="1:31" x14ac:dyDescent="0.25">
      <c r="C1" t="s">
        <v>17</v>
      </c>
    </row>
    <row r="2" spans="1:31" s="7" customFormat="1" ht="33" customHeight="1" thickBot="1" x14ac:dyDescent="0.3">
      <c r="A2" s="8" t="s">
        <v>0</v>
      </c>
      <c r="B2" s="8" t="s">
        <v>1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3" t="s">
        <v>11</v>
      </c>
      <c r="L2" s="13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.75" thickBot="1" x14ac:dyDescent="0.3">
      <c r="A3" s="1">
        <v>40827</v>
      </c>
      <c r="B3" s="2">
        <v>26</v>
      </c>
      <c r="C3" s="6">
        <v>169.48446311808601</v>
      </c>
      <c r="D3" s="6">
        <v>527.41852168297396</v>
      </c>
      <c r="E3" s="6">
        <v>6.6347812000000006E-2</v>
      </c>
      <c r="F3" s="6">
        <v>6.3495280000000003</v>
      </c>
      <c r="G3" s="6" t="s">
        <v>2</v>
      </c>
      <c r="H3" s="6" t="s">
        <v>2</v>
      </c>
      <c r="I3" s="6">
        <v>6.6347809999999993E-2</v>
      </c>
      <c r="J3" s="6">
        <v>6.3495283000000002</v>
      </c>
      <c r="K3" s="11">
        <v>0.50486629999999999</v>
      </c>
      <c r="L3" s="11">
        <v>5.6641830000000004</v>
      </c>
      <c r="M3" s="6" t="s">
        <v>2</v>
      </c>
      <c r="N3" s="6" t="s">
        <v>2</v>
      </c>
      <c r="O3" s="6">
        <v>0.50486629999999999</v>
      </c>
      <c r="P3" s="6">
        <v>5.6641830000000004</v>
      </c>
    </row>
    <row r="4" spans="1:31" ht="15.75" thickBot="1" x14ac:dyDescent="0.3">
      <c r="A4" s="3">
        <v>40847</v>
      </c>
      <c r="B4" s="4">
        <v>20</v>
      </c>
      <c r="C4" s="6">
        <v>536.95042473118804</v>
      </c>
      <c r="D4" s="6">
        <v>381.21584270185798</v>
      </c>
      <c r="E4" s="6">
        <v>7.991553015</v>
      </c>
      <c r="F4" s="6">
        <v>5.0650810000000002</v>
      </c>
      <c r="G4" s="6">
        <v>7.9915530099999996</v>
      </c>
      <c r="H4" s="6">
        <v>5.0650808999999999</v>
      </c>
      <c r="I4" s="6" t="s">
        <v>2</v>
      </c>
      <c r="J4" s="6" t="s">
        <v>2</v>
      </c>
      <c r="K4" s="11">
        <v>95.601849900000005</v>
      </c>
      <c r="L4" s="11">
        <v>47.741677000000003</v>
      </c>
      <c r="M4" s="6">
        <v>95.601849999999999</v>
      </c>
      <c r="N4" s="6">
        <v>47.741680000000002</v>
      </c>
      <c r="O4" s="6" t="s">
        <v>2</v>
      </c>
      <c r="P4" s="6" t="s">
        <v>2</v>
      </c>
    </row>
    <row r="5" spans="1:31" ht="15.75" thickBot="1" x14ac:dyDescent="0.3">
      <c r="A5" s="1">
        <v>40869</v>
      </c>
      <c r="B5" s="2">
        <v>22</v>
      </c>
      <c r="C5" s="6">
        <v>618.85556965283797</v>
      </c>
      <c r="D5" s="6">
        <v>562.46853102330897</v>
      </c>
      <c r="E5" s="6">
        <v>3.5093624079999999</v>
      </c>
      <c r="F5" s="6">
        <v>7.3812129999999998</v>
      </c>
      <c r="G5" s="6" t="s">
        <v>2</v>
      </c>
      <c r="H5" s="6" t="s">
        <v>2</v>
      </c>
      <c r="I5" s="6">
        <v>3.50936241</v>
      </c>
      <c r="J5" s="6">
        <v>7.3812129000000004</v>
      </c>
      <c r="K5" s="11">
        <v>108.79287119999999</v>
      </c>
      <c r="L5" s="11">
        <v>97.715012000000002</v>
      </c>
      <c r="M5" s="6" t="s">
        <v>2</v>
      </c>
      <c r="N5" s="6" t="s">
        <v>2</v>
      </c>
      <c r="O5" s="6">
        <v>108.7929</v>
      </c>
      <c r="P5" s="6">
        <v>97.715012000000002</v>
      </c>
    </row>
    <row r="6" spans="1:31" ht="15.75" thickBot="1" x14ac:dyDescent="0.3">
      <c r="A6" s="3">
        <v>40878</v>
      </c>
      <c r="B6" s="4">
        <v>9</v>
      </c>
      <c r="C6" s="6" t="s">
        <v>2</v>
      </c>
      <c r="D6" s="6" t="s">
        <v>2</v>
      </c>
      <c r="E6" s="6">
        <v>3.6576241280000001</v>
      </c>
      <c r="F6" s="6">
        <v>6.2863090000000001</v>
      </c>
      <c r="G6" s="6">
        <v>3.6576241299999999</v>
      </c>
      <c r="H6" s="6">
        <v>6.2863087000000002</v>
      </c>
      <c r="I6" s="6" t="s">
        <v>2</v>
      </c>
      <c r="J6" s="6" t="s">
        <v>2</v>
      </c>
      <c r="K6" s="11">
        <v>150.69461920000001</v>
      </c>
      <c r="L6" s="11">
        <v>104.295535</v>
      </c>
      <c r="M6" s="6">
        <v>150.69461899999999</v>
      </c>
      <c r="N6" s="6">
        <v>104.29553</v>
      </c>
      <c r="O6" s="6" t="s">
        <v>2</v>
      </c>
      <c r="P6" s="6" t="s">
        <v>2</v>
      </c>
    </row>
    <row r="7" spans="1:31" ht="15.75" thickBot="1" x14ac:dyDescent="0.3">
      <c r="A7" s="1">
        <v>40892</v>
      </c>
      <c r="B7" s="2">
        <v>14</v>
      </c>
      <c r="C7" s="6">
        <v>53.833841282219097</v>
      </c>
      <c r="D7" s="6">
        <v>39.799427369778101</v>
      </c>
      <c r="E7" s="6">
        <v>9.5486800000000004E-3</v>
      </c>
      <c r="F7" s="6">
        <v>2.4996299999999998</v>
      </c>
      <c r="G7" s="6" t="s">
        <v>2</v>
      </c>
      <c r="H7" s="6" t="s">
        <v>2</v>
      </c>
      <c r="I7" s="6">
        <v>9.5486800000000004E-3</v>
      </c>
      <c r="J7" s="6">
        <v>2.4996296</v>
      </c>
      <c r="K7" s="11">
        <v>6.4886641999999997</v>
      </c>
      <c r="L7" s="11">
        <v>46.835149999999999</v>
      </c>
      <c r="M7" s="6" t="s">
        <v>2</v>
      </c>
      <c r="N7" s="6" t="s">
        <v>2</v>
      </c>
      <c r="O7" s="6">
        <v>6.488664</v>
      </c>
      <c r="P7" s="6">
        <v>46.835149999999999</v>
      </c>
      <c r="Q7" s="14">
        <f>SUM(C8:C20)</f>
        <v>4558.482317124216</v>
      </c>
      <c r="R7" s="14">
        <f>SUM(D8:D20)</f>
        <v>2636.247110079817</v>
      </c>
    </row>
    <row r="8" spans="1:31" ht="15.75" thickBot="1" x14ac:dyDescent="0.3">
      <c r="A8" s="3">
        <v>40920</v>
      </c>
      <c r="B8" s="4">
        <v>28</v>
      </c>
      <c r="C8" s="6">
        <v>35.265852756580401</v>
      </c>
      <c r="D8" s="6">
        <v>33.661815913469198</v>
      </c>
      <c r="E8" s="6">
        <v>0.15743776800000001</v>
      </c>
      <c r="F8" s="6">
        <v>8.7476330000000004</v>
      </c>
      <c r="G8" s="6">
        <v>0.19733587999999999</v>
      </c>
      <c r="H8" s="6">
        <v>10.2528954</v>
      </c>
      <c r="I8" s="6">
        <v>0.17982200000000001</v>
      </c>
      <c r="J8" s="6">
        <v>5.4436245000000003</v>
      </c>
      <c r="K8" s="11">
        <v>5.6487093000000002</v>
      </c>
      <c r="L8" s="11">
        <v>40.011118000000003</v>
      </c>
      <c r="M8" s="6">
        <v>11.04641</v>
      </c>
      <c r="N8" s="6">
        <v>38.461799999999997</v>
      </c>
      <c r="O8" s="6">
        <v>0.85075279999999998</v>
      </c>
      <c r="P8" s="6">
        <v>41.388286999999998</v>
      </c>
      <c r="Q8" s="14">
        <f>SUM(C21:C30)</f>
        <v>2291.3380015188959</v>
      </c>
      <c r="R8" s="14">
        <f>SUM(D21:D30)</f>
        <v>2700.6707880534354</v>
      </c>
    </row>
    <row r="9" spans="1:31" ht="15.75" thickBot="1" x14ac:dyDescent="0.3">
      <c r="A9" s="1">
        <v>40955</v>
      </c>
      <c r="B9" s="2">
        <v>35</v>
      </c>
      <c r="C9" s="6">
        <v>144.69824373276799</v>
      </c>
      <c r="D9" s="6">
        <v>95.302101116968799</v>
      </c>
      <c r="E9" s="6">
        <v>1.234479066</v>
      </c>
      <c r="F9" s="6">
        <v>6.4029749999999996</v>
      </c>
      <c r="G9" s="6">
        <v>1.4581458599999999</v>
      </c>
      <c r="H9" s="6">
        <v>6.9673311</v>
      </c>
      <c r="I9" s="6">
        <v>0.51320343999999996</v>
      </c>
      <c r="J9" s="6">
        <v>5.9304211000000002</v>
      </c>
      <c r="K9" s="11">
        <v>26.003483800000001</v>
      </c>
      <c r="L9" s="11">
        <v>29.300342000000001</v>
      </c>
      <c r="M9" s="6">
        <v>31.266956</v>
      </c>
      <c r="N9" s="6">
        <v>31.31962</v>
      </c>
      <c r="O9" s="6">
        <v>19.98809</v>
      </c>
      <c r="P9" s="6">
        <v>26.992594</v>
      </c>
    </row>
    <row r="10" spans="1:31" ht="15.75" thickBot="1" x14ac:dyDescent="0.3">
      <c r="A10" s="3">
        <v>40983</v>
      </c>
      <c r="B10" s="4">
        <v>28</v>
      </c>
      <c r="C10" s="6">
        <v>77.805610996279995</v>
      </c>
      <c r="D10" s="6">
        <v>112.48663328039601</v>
      </c>
      <c r="E10" s="6" t="s">
        <v>2</v>
      </c>
      <c r="F10" s="6" t="s">
        <v>2</v>
      </c>
      <c r="G10" s="6" t="s">
        <v>2</v>
      </c>
      <c r="H10" s="6" t="s">
        <v>2</v>
      </c>
      <c r="I10" s="6" t="s">
        <v>2</v>
      </c>
      <c r="J10" s="6" t="s">
        <v>2</v>
      </c>
      <c r="K10" s="11" t="s">
        <v>2</v>
      </c>
      <c r="L10" s="11" t="s">
        <v>2</v>
      </c>
      <c r="M10" s="6" t="s">
        <v>2</v>
      </c>
      <c r="N10" s="6" t="s">
        <v>2</v>
      </c>
      <c r="O10" s="6" t="s">
        <v>2</v>
      </c>
      <c r="P10" s="6" t="s">
        <v>2</v>
      </c>
    </row>
    <row r="11" spans="1:31" ht="15.75" thickBot="1" x14ac:dyDescent="0.3">
      <c r="A11" s="1">
        <v>41025</v>
      </c>
      <c r="B11" s="2">
        <v>42</v>
      </c>
      <c r="C11" s="6">
        <v>335.86014942416199</v>
      </c>
      <c r="D11" s="6">
        <v>234.51646134227499</v>
      </c>
      <c r="E11" s="6">
        <v>10.927065125</v>
      </c>
      <c r="F11" s="6">
        <v>3.8728579999999999</v>
      </c>
      <c r="G11" s="6">
        <v>15.559964109999999</v>
      </c>
      <c r="H11" s="6">
        <v>4.0753266999999997</v>
      </c>
      <c r="I11" s="6">
        <v>0.97773560000000004</v>
      </c>
      <c r="J11" s="6">
        <v>3.7256125999999998</v>
      </c>
      <c r="K11" s="11">
        <v>57.787655200000003</v>
      </c>
      <c r="L11" s="11">
        <v>16.842264</v>
      </c>
      <c r="M11" s="6">
        <v>103.031549</v>
      </c>
      <c r="N11" s="6">
        <v>16.42502</v>
      </c>
      <c r="O11" s="6">
        <v>12.543760000000001</v>
      </c>
      <c r="P11" s="6">
        <v>17.259502999999999</v>
      </c>
    </row>
    <row r="12" spans="1:31" ht="15.75" thickBot="1" x14ac:dyDescent="0.3">
      <c r="A12" s="3">
        <v>41054</v>
      </c>
      <c r="B12" s="4">
        <v>29</v>
      </c>
      <c r="C12" s="6">
        <v>734.19020770620705</v>
      </c>
      <c r="D12" s="6">
        <v>404.28584999554101</v>
      </c>
      <c r="E12" s="6">
        <v>1.097430261</v>
      </c>
      <c r="F12" s="6">
        <v>21.364618</v>
      </c>
      <c r="G12" s="6">
        <v>1.6686793200000001</v>
      </c>
      <c r="H12" s="6">
        <v>13.045247399999999</v>
      </c>
      <c r="I12" s="6">
        <v>0.43604549999999997</v>
      </c>
      <c r="J12" s="6">
        <v>24.940757300000001</v>
      </c>
      <c r="K12" s="11">
        <v>33.098509399999998</v>
      </c>
      <c r="L12" s="11">
        <v>46.955922999999999</v>
      </c>
      <c r="M12" s="6">
        <v>51.112392999999997</v>
      </c>
      <c r="N12" s="6">
        <v>57.020969999999998</v>
      </c>
      <c r="O12" s="6">
        <v>15.084630000000001</v>
      </c>
      <c r="P12" s="6">
        <v>36.890872999999999</v>
      </c>
    </row>
    <row r="13" spans="1:31" ht="15.75" thickBot="1" x14ac:dyDescent="0.3">
      <c r="A13" s="1">
        <v>41081</v>
      </c>
      <c r="B13" s="2">
        <v>27</v>
      </c>
      <c r="C13" s="6">
        <v>1065.83587235511</v>
      </c>
      <c r="D13" s="6">
        <v>555.835172275383</v>
      </c>
      <c r="E13" s="6">
        <v>2.4941138060000001</v>
      </c>
      <c r="F13" s="6">
        <v>2.577782</v>
      </c>
      <c r="G13" s="6">
        <v>2.58080591</v>
      </c>
      <c r="H13" s="6">
        <v>3.302629</v>
      </c>
      <c r="I13" s="6">
        <v>1.8376328099999999</v>
      </c>
      <c r="J13" s="6">
        <v>0.28191690000000003</v>
      </c>
      <c r="K13" s="11">
        <v>4.8746748000000002</v>
      </c>
      <c r="L13" s="11">
        <v>83.577455999999998</v>
      </c>
      <c r="M13" s="6">
        <v>10.024298</v>
      </c>
      <c r="N13" s="6">
        <v>148.97534999999999</v>
      </c>
      <c r="O13" s="6">
        <v>0.297232</v>
      </c>
      <c r="P13" s="6">
        <v>25.445995</v>
      </c>
    </row>
    <row r="14" spans="1:31" ht="15.75" thickBot="1" x14ac:dyDescent="0.3">
      <c r="A14" s="3">
        <v>41110</v>
      </c>
      <c r="B14" s="4">
        <v>29</v>
      </c>
      <c r="C14" s="6">
        <v>613.10333314884497</v>
      </c>
      <c r="D14" s="6">
        <v>396.89417869774297</v>
      </c>
      <c r="E14" s="6">
        <v>4.9228270000000003E-3</v>
      </c>
      <c r="F14" s="6">
        <v>12.453863</v>
      </c>
      <c r="G14" s="6">
        <v>0</v>
      </c>
      <c r="H14" s="6">
        <v>14.5887732</v>
      </c>
      <c r="I14" s="6">
        <v>3.2818849999999997E-2</v>
      </c>
      <c r="J14" s="6">
        <v>7.4643911000000003</v>
      </c>
      <c r="K14" s="11">
        <v>4.3207011</v>
      </c>
      <c r="L14" s="11">
        <v>29.568936999999998</v>
      </c>
      <c r="M14" s="6">
        <v>6.630274</v>
      </c>
      <c r="N14" s="6">
        <v>10.00268</v>
      </c>
      <c r="O14" s="6">
        <v>2.0111279999999998</v>
      </c>
      <c r="P14" s="6">
        <v>49.135196999999998</v>
      </c>
    </row>
    <row r="15" spans="1:31" ht="15.75" thickBot="1" x14ac:dyDescent="0.3">
      <c r="A15" s="1">
        <v>41143</v>
      </c>
      <c r="B15" s="2">
        <v>33</v>
      </c>
      <c r="C15" s="6">
        <v>1166.49591805211</v>
      </c>
      <c r="D15" s="6">
        <v>617.77172145813404</v>
      </c>
      <c r="E15" s="6">
        <v>1.985065071</v>
      </c>
      <c r="F15" s="6">
        <v>12.224054000000001</v>
      </c>
      <c r="G15" s="6">
        <v>2.5277987300000002</v>
      </c>
      <c r="H15" s="6">
        <v>11.932699100000001</v>
      </c>
      <c r="I15" s="6">
        <v>1.70121649</v>
      </c>
      <c r="J15" s="6">
        <v>9.0881167999999999</v>
      </c>
      <c r="K15" s="11">
        <v>19.080448400000002</v>
      </c>
      <c r="L15" s="11">
        <v>28.962565000000001</v>
      </c>
      <c r="M15" s="6">
        <v>32.347321000000001</v>
      </c>
      <c r="N15" s="6">
        <v>33.578049999999998</v>
      </c>
      <c r="O15" s="6">
        <v>5.8135760000000003</v>
      </c>
      <c r="P15" s="6">
        <v>24.347080999999999</v>
      </c>
    </row>
    <row r="16" spans="1:31" ht="15.75" thickBot="1" x14ac:dyDescent="0.3">
      <c r="A16" s="3">
        <v>41178</v>
      </c>
      <c r="B16" s="4">
        <v>35</v>
      </c>
      <c r="C16" s="6">
        <v>91.284366504180795</v>
      </c>
      <c r="D16" s="6">
        <v>111.045362112281</v>
      </c>
      <c r="E16" s="6">
        <v>1.7708631610000001</v>
      </c>
      <c r="F16" s="6">
        <v>33.991728000000002</v>
      </c>
      <c r="G16" s="6">
        <v>0.25707282999999997</v>
      </c>
      <c r="H16" s="6">
        <v>34.353694500000003</v>
      </c>
      <c r="I16" s="6">
        <v>5.6005204300000004</v>
      </c>
      <c r="J16" s="6">
        <v>24.235790699999999</v>
      </c>
      <c r="K16" s="11">
        <v>2.3464312999999999</v>
      </c>
      <c r="L16" s="11">
        <v>95.386695000000003</v>
      </c>
      <c r="M16" s="6">
        <v>4.6016570000000003</v>
      </c>
      <c r="N16" s="6">
        <v>75.124470000000002</v>
      </c>
      <c r="O16" s="6">
        <v>9.120549E-2</v>
      </c>
      <c r="P16" s="6">
        <v>115.648917</v>
      </c>
    </row>
    <row r="17" spans="1:18" ht="15.75" thickBot="1" x14ac:dyDescent="0.3">
      <c r="A17" s="1">
        <v>41200</v>
      </c>
      <c r="B17" s="2">
        <v>22</v>
      </c>
      <c r="C17" s="6">
        <v>216.96563555414801</v>
      </c>
      <c r="D17" s="6">
        <v>31.180204291861401</v>
      </c>
      <c r="E17" s="6">
        <v>0.15547578000000001</v>
      </c>
      <c r="F17" s="6">
        <v>2.9793150000000002</v>
      </c>
      <c r="G17" s="6">
        <v>4.9330150000000003E-2</v>
      </c>
      <c r="H17" s="6">
        <v>1.8592515999999999</v>
      </c>
      <c r="I17" s="6">
        <v>0.35943033000000002</v>
      </c>
      <c r="J17" s="6">
        <v>3.9819882999999998</v>
      </c>
      <c r="K17" s="11">
        <v>10.990066199999999</v>
      </c>
      <c r="L17" s="11">
        <v>103.543398</v>
      </c>
      <c r="M17" s="6">
        <v>20.253837999999998</v>
      </c>
      <c r="N17" s="6">
        <v>198.84694999999999</v>
      </c>
      <c r="O17" s="6">
        <v>1.7262949999999999</v>
      </c>
      <c r="P17" s="6">
        <v>8.2398469999999993</v>
      </c>
    </row>
    <row r="18" spans="1:18" ht="15.75" thickBot="1" x14ac:dyDescent="0.3">
      <c r="A18" s="3">
        <v>41228</v>
      </c>
      <c r="B18" s="4">
        <v>28</v>
      </c>
      <c r="C18" s="6">
        <v>76.977126893823794</v>
      </c>
      <c r="D18" s="6">
        <v>43.267609595764299</v>
      </c>
      <c r="E18" s="6">
        <v>0.98185858699999995</v>
      </c>
      <c r="F18" s="6">
        <v>8.8278269999999992</v>
      </c>
      <c r="G18" s="6">
        <v>0.37243159999999997</v>
      </c>
      <c r="H18" s="6">
        <v>9.2473129000000007</v>
      </c>
      <c r="I18" s="6">
        <v>2.6026303099999999</v>
      </c>
      <c r="J18" s="6">
        <v>5.1860986999999996</v>
      </c>
      <c r="K18" s="11">
        <v>3.6617312000000002</v>
      </c>
      <c r="L18" s="11">
        <v>38.488272000000002</v>
      </c>
      <c r="M18" s="6">
        <v>6.8519170000000003</v>
      </c>
      <c r="N18" s="6">
        <v>22.053329999999999</v>
      </c>
      <c r="O18" s="6">
        <v>0.4715454</v>
      </c>
      <c r="P18" s="6">
        <v>54.923212999999997</v>
      </c>
    </row>
    <row r="19" spans="1:18" ht="15.75" thickBot="1" x14ac:dyDescent="0.3">
      <c r="A19" s="1">
        <v>41256</v>
      </c>
      <c r="B19" s="2">
        <v>28</v>
      </c>
      <c r="C19" s="6" t="s">
        <v>2</v>
      </c>
      <c r="D19" s="6" t="s">
        <v>2</v>
      </c>
      <c r="E19" s="6" t="s">
        <v>2</v>
      </c>
      <c r="F19" s="6" t="s">
        <v>2</v>
      </c>
      <c r="G19" s="6" t="s">
        <v>2</v>
      </c>
      <c r="H19" s="6" t="s">
        <v>2</v>
      </c>
      <c r="I19" s="6" t="s">
        <v>2</v>
      </c>
      <c r="J19" s="6" t="s">
        <v>2</v>
      </c>
      <c r="K19" s="11">
        <v>11.784690400000001</v>
      </c>
      <c r="L19" s="11">
        <v>30.391886</v>
      </c>
      <c r="M19" s="6">
        <v>18.979637</v>
      </c>
      <c r="N19" s="6">
        <v>20.678619999999999</v>
      </c>
      <c r="O19" s="6">
        <v>4.5897439999999996</v>
      </c>
      <c r="P19" s="6">
        <v>40.105156000000001</v>
      </c>
    </row>
    <row r="20" spans="1:18" ht="15.75" thickBot="1" x14ac:dyDescent="0.3">
      <c r="A20" s="3">
        <v>41291</v>
      </c>
      <c r="B20" s="4">
        <v>35</v>
      </c>
      <c r="C20" s="6" t="s">
        <v>2</v>
      </c>
      <c r="D20" s="6" t="s">
        <v>2</v>
      </c>
      <c r="E20" s="6">
        <v>1.846459828</v>
      </c>
      <c r="F20" s="6">
        <v>3.290918</v>
      </c>
      <c r="G20" s="6">
        <v>2.9456126</v>
      </c>
      <c r="H20" s="6">
        <v>3.5955013999999998</v>
      </c>
      <c r="I20" s="6">
        <v>0.33049457999999998</v>
      </c>
      <c r="J20" s="6">
        <v>2.3172278999999998</v>
      </c>
      <c r="K20" s="11">
        <v>102.0244247</v>
      </c>
      <c r="L20" s="11">
        <v>34.958360999999996</v>
      </c>
      <c r="M20" s="6">
        <v>123.53460800000001</v>
      </c>
      <c r="N20" s="6">
        <v>36.564210000000003</v>
      </c>
      <c r="O20" s="6">
        <v>80.514240000000001</v>
      </c>
      <c r="P20" s="6">
        <v>33.352508</v>
      </c>
    </row>
    <row r="21" spans="1:18" ht="15.75" thickBot="1" x14ac:dyDescent="0.3">
      <c r="A21" s="1">
        <v>41325</v>
      </c>
      <c r="B21" s="2">
        <v>34</v>
      </c>
      <c r="C21" s="6">
        <v>35.163396585126101</v>
      </c>
      <c r="D21" s="6">
        <v>51.709763093004597</v>
      </c>
      <c r="E21" s="6">
        <v>0</v>
      </c>
      <c r="F21" s="6">
        <v>1.3553379999999999</v>
      </c>
      <c r="G21" s="6">
        <v>0</v>
      </c>
      <c r="H21" s="6">
        <v>1.4912555000000001</v>
      </c>
      <c r="I21" s="6">
        <v>0</v>
      </c>
      <c r="J21" s="6">
        <v>0.50320260000000006</v>
      </c>
      <c r="K21" s="11">
        <v>0.50609179999999998</v>
      </c>
      <c r="L21" s="11">
        <v>27.669832</v>
      </c>
      <c r="M21" s="6">
        <v>1.1567810000000001</v>
      </c>
      <c r="N21" s="6">
        <v>22.560230000000001</v>
      </c>
      <c r="O21" s="6">
        <v>0</v>
      </c>
      <c r="P21" s="6">
        <v>31.643968000000001</v>
      </c>
    </row>
    <row r="22" spans="1:18" ht="15.75" thickBot="1" x14ac:dyDescent="0.3">
      <c r="A22" s="3">
        <v>41361</v>
      </c>
      <c r="B22" s="4">
        <v>36</v>
      </c>
      <c r="C22" s="6">
        <v>516.59057703295105</v>
      </c>
      <c r="D22" s="6">
        <v>536.85684726828003</v>
      </c>
      <c r="E22" s="6">
        <v>0.50806649699999995</v>
      </c>
      <c r="F22" s="6">
        <v>3.6240429999999999</v>
      </c>
      <c r="G22" s="6">
        <v>0.17288642000000001</v>
      </c>
      <c r="H22" s="6">
        <v>0.56732320000000003</v>
      </c>
      <c r="I22" s="6">
        <v>0.84324657000000003</v>
      </c>
      <c r="J22" s="6">
        <v>4.8399912</v>
      </c>
      <c r="K22" s="11">
        <v>182.88669039999999</v>
      </c>
      <c r="L22" s="11">
        <v>112.419421</v>
      </c>
      <c r="M22" s="6">
        <v>179.53217699999999</v>
      </c>
      <c r="N22" s="6">
        <v>90.129059999999996</v>
      </c>
      <c r="O22" s="6">
        <v>184.00489999999999</v>
      </c>
      <c r="P22" s="6">
        <v>122.326246</v>
      </c>
    </row>
    <row r="23" spans="1:18" ht="15.75" thickBot="1" x14ac:dyDescent="0.3">
      <c r="A23" s="1">
        <v>41382</v>
      </c>
      <c r="B23" s="2">
        <v>21</v>
      </c>
      <c r="C23" s="6">
        <v>295.14853293796</v>
      </c>
      <c r="D23" s="6">
        <v>381.90451533623502</v>
      </c>
      <c r="E23" s="6">
        <v>11.010885504000001</v>
      </c>
      <c r="F23" s="6">
        <v>1.8171170000000001</v>
      </c>
      <c r="G23" s="6">
        <v>15.454846720000001</v>
      </c>
      <c r="H23" s="6">
        <v>2.2872954000000001</v>
      </c>
      <c r="I23" s="6">
        <v>1.0505794100000001</v>
      </c>
      <c r="J23" s="6">
        <v>0.85749929999999996</v>
      </c>
      <c r="K23" s="11">
        <v>56.562973599999999</v>
      </c>
      <c r="L23" s="11">
        <v>88.344712999999999</v>
      </c>
      <c r="M23" s="6">
        <v>99.905941999999996</v>
      </c>
      <c r="N23" s="6">
        <v>99.938599999999994</v>
      </c>
      <c r="O23" s="6">
        <v>13.22001</v>
      </c>
      <c r="P23" s="6">
        <v>78.039038000000005</v>
      </c>
    </row>
    <row r="24" spans="1:18" ht="15.75" thickBot="1" x14ac:dyDescent="0.3">
      <c r="A24" s="3">
        <v>41417</v>
      </c>
      <c r="B24" s="4">
        <v>35</v>
      </c>
      <c r="C24" s="6">
        <v>112.515969510528</v>
      </c>
      <c r="D24" s="6">
        <v>137.83095873764</v>
      </c>
      <c r="E24" s="6">
        <v>1.9834010639999999</v>
      </c>
      <c r="F24" s="6">
        <v>4.3489060000000004</v>
      </c>
      <c r="G24" s="6">
        <v>3.44138886</v>
      </c>
      <c r="H24" s="6">
        <v>1.9897792999999999</v>
      </c>
      <c r="I24" s="6">
        <v>0.47478541000000002</v>
      </c>
      <c r="J24" s="6">
        <v>8.1218929000000006</v>
      </c>
      <c r="K24" s="11">
        <v>48.196466200000003</v>
      </c>
      <c r="L24" s="11">
        <v>49.043024000000003</v>
      </c>
      <c r="M24" s="6">
        <v>59.927405</v>
      </c>
      <c r="N24" s="6">
        <v>37.929110000000001</v>
      </c>
      <c r="O24" s="6">
        <v>37.768970000000003</v>
      </c>
      <c r="P24" s="6">
        <v>58.922060999999999</v>
      </c>
      <c r="Q24" s="14">
        <f>SUM(C30:C42)</f>
        <v>13124.001603372952</v>
      </c>
      <c r="R24" s="14">
        <f>SUM(D30:D42)</f>
        <v>4079.178330225986</v>
      </c>
    </row>
    <row r="25" spans="1:18" ht="15.75" thickBot="1" x14ac:dyDescent="0.3">
      <c r="A25" s="1">
        <v>41445</v>
      </c>
      <c r="B25" s="2">
        <v>28</v>
      </c>
      <c r="C25" s="6">
        <v>188.08486759236101</v>
      </c>
      <c r="D25" s="6">
        <v>122.807529534976</v>
      </c>
      <c r="E25" s="6">
        <v>1.8574829639999999</v>
      </c>
      <c r="F25" s="6">
        <v>16.456482999999999</v>
      </c>
      <c r="G25" s="6">
        <v>3.4582864199999999</v>
      </c>
      <c r="H25" s="6">
        <v>18.527542700000001</v>
      </c>
      <c r="I25" s="6">
        <v>0.37563973000000001</v>
      </c>
      <c r="J25" s="6">
        <v>11.793277</v>
      </c>
      <c r="K25" s="11">
        <v>45.642645100000003</v>
      </c>
      <c r="L25" s="11">
        <v>36.627600000000001</v>
      </c>
      <c r="M25" s="6">
        <v>55.124557000000003</v>
      </c>
      <c r="N25" s="6">
        <v>41.90166</v>
      </c>
      <c r="O25" s="6">
        <v>36.160730000000001</v>
      </c>
      <c r="P25" s="6">
        <v>31.353536999999999</v>
      </c>
      <c r="Q25" s="14">
        <f>SUM(C42:C45)</f>
        <v>1197.925239329888</v>
      </c>
    </row>
    <row r="26" spans="1:18" ht="15.75" thickBot="1" x14ac:dyDescent="0.3">
      <c r="A26" s="3">
        <v>41483</v>
      </c>
      <c r="B26" s="4">
        <v>38</v>
      </c>
      <c r="C26" s="6">
        <v>182.63831961106999</v>
      </c>
      <c r="D26" s="6">
        <v>241.62457967841999</v>
      </c>
      <c r="E26" s="6" t="s">
        <v>2</v>
      </c>
      <c r="F26" s="6" t="s">
        <v>2</v>
      </c>
      <c r="G26" s="6" t="s">
        <v>2</v>
      </c>
      <c r="H26" s="6" t="s">
        <v>2</v>
      </c>
      <c r="I26" s="6" t="s">
        <v>2</v>
      </c>
      <c r="J26" s="6" t="s">
        <v>2</v>
      </c>
      <c r="K26" s="11">
        <v>38.589554800000002</v>
      </c>
      <c r="L26" s="11">
        <v>205.67827500000001</v>
      </c>
      <c r="M26" s="6">
        <v>51.273001000000001</v>
      </c>
      <c r="N26" s="6">
        <v>175.20115999999999</v>
      </c>
      <c r="O26" s="6">
        <v>25.906110000000002</v>
      </c>
      <c r="P26" s="6">
        <v>236.155394</v>
      </c>
    </row>
    <row r="27" spans="1:18" ht="15.75" thickBot="1" x14ac:dyDescent="0.3">
      <c r="A27" s="1">
        <v>41508</v>
      </c>
      <c r="B27" s="2">
        <v>25</v>
      </c>
      <c r="C27" s="6">
        <v>76.125918660001801</v>
      </c>
      <c r="D27" s="6">
        <v>160.01574026462399</v>
      </c>
      <c r="E27" s="6">
        <v>0.249724271</v>
      </c>
      <c r="F27" s="6">
        <v>20.75318</v>
      </c>
      <c r="G27" s="6">
        <v>0.15403795000000001</v>
      </c>
      <c r="H27" s="6">
        <v>25.348611999999999</v>
      </c>
      <c r="I27" s="6">
        <v>0.44239011</v>
      </c>
      <c r="J27" s="6">
        <v>7.3160777000000001</v>
      </c>
      <c r="K27" s="11">
        <v>6.7942377</v>
      </c>
      <c r="L27" s="11">
        <v>115.00841</v>
      </c>
      <c r="M27" s="6">
        <v>9.4998719999999999</v>
      </c>
      <c r="N27" s="6">
        <v>39.071649999999998</v>
      </c>
      <c r="O27" s="6">
        <v>4.088603</v>
      </c>
      <c r="P27" s="6">
        <v>190.945167</v>
      </c>
    </row>
    <row r="28" spans="1:18" ht="15.75" thickBot="1" x14ac:dyDescent="0.3">
      <c r="A28" s="3">
        <v>41550</v>
      </c>
      <c r="B28" s="4">
        <v>42</v>
      </c>
      <c r="C28" s="6">
        <v>300.280263451557</v>
      </c>
      <c r="D28" s="6">
        <v>594.83140241472597</v>
      </c>
      <c r="E28" s="6">
        <v>2.2606974320000002</v>
      </c>
      <c r="F28" s="6">
        <v>10.469041000000001</v>
      </c>
      <c r="G28" s="6">
        <v>2.38990882</v>
      </c>
      <c r="H28" s="6">
        <v>9.7020137999999996</v>
      </c>
      <c r="I28" s="6">
        <v>1.9684428599999999</v>
      </c>
      <c r="J28" s="6">
        <v>13.4541754</v>
      </c>
      <c r="K28" s="11" t="s">
        <v>2</v>
      </c>
      <c r="L28" s="11" t="s">
        <v>2</v>
      </c>
      <c r="M28" s="6" t="s">
        <v>2</v>
      </c>
      <c r="N28" s="6" t="s">
        <v>2</v>
      </c>
      <c r="O28" s="6" t="s">
        <v>2</v>
      </c>
      <c r="P28" s="6" t="s">
        <v>2</v>
      </c>
    </row>
    <row r="29" spans="1:18" ht="15.75" thickBot="1" x14ac:dyDescent="0.3">
      <c r="A29" s="1">
        <v>41591</v>
      </c>
      <c r="B29" s="2">
        <v>41</v>
      </c>
      <c r="C29" s="6">
        <v>29.5192043594792</v>
      </c>
      <c r="D29" s="6">
        <v>312.37809515740901</v>
      </c>
      <c r="E29" s="6">
        <v>2.55738713</v>
      </c>
      <c r="F29" s="6">
        <v>20.966466</v>
      </c>
      <c r="G29" s="6">
        <v>2.2678813999999998</v>
      </c>
      <c r="H29" s="6">
        <v>26.217983499999999</v>
      </c>
      <c r="I29" s="6">
        <v>3.85875513</v>
      </c>
      <c r="J29" s="6">
        <v>13.7963679</v>
      </c>
      <c r="K29" s="11">
        <v>54.004108500000001</v>
      </c>
      <c r="L29" s="11">
        <v>82.952877999999998</v>
      </c>
      <c r="M29" s="6">
        <v>43.721252</v>
      </c>
      <c r="N29" s="6">
        <v>72.564350000000005</v>
      </c>
      <c r="O29" s="6">
        <v>64.286969999999997</v>
      </c>
      <c r="P29" s="6">
        <v>93.341402000000002</v>
      </c>
    </row>
    <row r="30" spans="1:18" ht="15.75" thickBot="1" x14ac:dyDescent="0.3">
      <c r="A30" s="3">
        <v>41663</v>
      </c>
      <c r="B30" s="4">
        <v>72</v>
      </c>
      <c r="C30" s="6">
        <v>555.27095177786202</v>
      </c>
      <c r="D30" s="6">
        <v>160.711356568121</v>
      </c>
      <c r="E30" s="6">
        <v>11.750187595</v>
      </c>
      <c r="F30" s="6">
        <v>6.9471980000000002</v>
      </c>
      <c r="G30" s="6">
        <v>16.039816640000002</v>
      </c>
      <c r="H30" s="6">
        <v>8.6044210999999997</v>
      </c>
      <c r="I30" s="6">
        <v>3.9690956900000001</v>
      </c>
      <c r="J30" s="6">
        <v>3.2732217000000001</v>
      </c>
      <c r="K30" s="11">
        <v>281.5820046</v>
      </c>
      <c r="L30" s="11">
        <v>84.162689</v>
      </c>
      <c r="M30" s="6">
        <v>336.70033100000001</v>
      </c>
      <c r="N30" s="6">
        <v>79.248320000000007</v>
      </c>
      <c r="O30" s="6">
        <v>226.46369999999999</v>
      </c>
      <c r="P30" s="6">
        <v>89.077061999999998</v>
      </c>
    </row>
    <row r="31" spans="1:18" ht="15.75" thickBot="1" x14ac:dyDescent="0.3">
      <c r="A31" s="1">
        <v>41697</v>
      </c>
      <c r="B31" s="2">
        <v>34</v>
      </c>
      <c r="C31" s="6">
        <v>1529.60215225659</v>
      </c>
      <c r="D31" s="6">
        <v>429.032971404161</v>
      </c>
      <c r="E31" s="6">
        <v>21.405353094999999</v>
      </c>
      <c r="F31" s="6">
        <v>4.57409</v>
      </c>
      <c r="G31" s="6">
        <v>29.515832799999998</v>
      </c>
      <c r="H31" s="6">
        <v>5.6200881000000003</v>
      </c>
      <c r="I31" s="6">
        <v>3.3627671499999998</v>
      </c>
      <c r="J31" s="6">
        <v>1.7428051</v>
      </c>
      <c r="K31" s="11">
        <v>566.04944690000002</v>
      </c>
      <c r="L31" s="11">
        <v>98.914798000000005</v>
      </c>
      <c r="M31" s="6">
        <v>602.28700800000001</v>
      </c>
      <c r="N31" s="6">
        <v>85.860349999999997</v>
      </c>
      <c r="O31" s="6">
        <v>529.81190000000004</v>
      </c>
      <c r="P31" s="6">
        <v>111.969249</v>
      </c>
    </row>
    <row r="32" spans="1:18" ht="15.75" thickBot="1" x14ac:dyDescent="0.3">
      <c r="A32" s="3">
        <v>41725</v>
      </c>
      <c r="B32" s="4">
        <v>28</v>
      </c>
      <c r="C32" s="6">
        <v>359.69069341589699</v>
      </c>
      <c r="D32" s="6">
        <v>111.759417327148</v>
      </c>
      <c r="E32" s="6">
        <v>5.4509422199999999</v>
      </c>
      <c r="F32" s="6">
        <v>5.8347829999999998</v>
      </c>
      <c r="G32" s="6">
        <v>6.1036638099999996</v>
      </c>
      <c r="H32" s="6">
        <v>5.4943191000000002</v>
      </c>
      <c r="I32" s="6">
        <v>0.45833909</v>
      </c>
      <c r="J32" s="6">
        <v>5.0467639999999996</v>
      </c>
      <c r="K32" s="11">
        <v>107.6937679</v>
      </c>
      <c r="L32" s="11">
        <v>30.316783000000001</v>
      </c>
      <c r="M32" s="6">
        <v>135.274203</v>
      </c>
      <c r="N32" s="6">
        <v>28.542719999999999</v>
      </c>
      <c r="O32" s="6">
        <v>80.113330000000005</v>
      </c>
      <c r="P32" s="6">
        <v>32.090842000000002</v>
      </c>
    </row>
    <row r="33" spans="1:18" s="12" customFormat="1" ht="15.75" thickBot="1" x14ac:dyDescent="0.3">
      <c r="A33" s="9">
        <v>41753</v>
      </c>
      <c r="B33" s="10">
        <v>28</v>
      </c>
      <c r="C33" s="11">
        <v>3363.0970050721298</v>
      </c>
      <c r="D33" s="11">
        <v>353.84090467503802</v>
      </c>
      <c r="E33" s="11">
        <v>55.712485602999998</v>
      </c>
      <c r="F33" s="11">
        <v>4.7254069999999997</v>
      </c>
      <c r="G33" s="11">
        <v>73.505531090000005</v>
      </c>
      <c r="H33" s="11">
        <v>5.0524351000000003</v>
      </c>
      <c r="I33" s="11">
        <v>23.655773620000002</v>
      </c>
      <c r="J33" s="11">
        <v>3.5768732000000001</v>
      </c>
      <c r="K33" s="11">
        <v>1180.4851449</v>
      </c>
      <c r="L33" s="11">
        <v>234.74741599999999</v>
      </c>
      <c r="M33" s="11">
        <v>1164.214999</v>
      </c>
      <c r="N33" s="11">
        <v>193.76933</v>
      </c>
      <c r="O33" s="11">
        <v>1196.7550000000001</v>
      </c>
      <c r="P33" s="11">
        <v>275.72549900000001</v>
      </c>
    </row>
    <row r="34" spans="1:18" s="12" customFormat="1" ht="15.75" thickBot="1" x14ac:dyDescent="0.3">
      <c r="A34" s="9">
        <v>41780</v>
      </c>
      <c r="B34" s="10">
        <v>27</v>
      </c>
      <c r="C34" s="11">
        <v>1910.40351666069</v>
      </c>
      <c r="D34" s="11">
        <v>690.89417849108702</v>
      </c>
      <c r="E34" s="11">
        <v>33.975822577000002</v>
      </c>
      <c r="F34" s="11">
        <v>9.4834230000000002</v>
      </c>
      <c r="G34" s="11">
        <v>45.464332589999998</v>
      </c>
      <c r="H34" s="11">
        <v>9.6315407999999998</v>
      </c>
      <c r="I34" s="11">
        <v>10.69611096</v>
      </c>
      <c r="J34" s="11">
        <v>7.9614757000000003</v>
      </c>
      <c r="K34" s="11">
        <v>604.12171220000005</v>
      </c>
      <c r="L34" s="11">
        <v>153.08544599999999</v>
      </c>
      <c r="M34" s="11">
        <v>602.94360600000005</v>
      </c>
      <c r="N34" s="11">
        <v>105.52795</v>
      </c>
      <c r="O34" s="11">
        <v>605.2998</v>
      </c>
      <c r="P34" s="11">
        <v>200.64293699999999</v>
      </c>
    </row>
    <row r="35" spans="1:18" ht="15.75" thickBot="1" x14ac:dyDescent="0.3">
      <c r="A35" s="1">
        <v>41810</v>
      </c>
      <c r="B35" s="2">
        <v>30</v>
      </c>
      <c r="C35" s="6">
        <v>742.60280604304603</v>
      </c>
      <c r="D35" s="6">
        <v>375.51531661877902</v>
      </c>
      <c r="E35" s="6">
        <v>4.0236253470000003</v>
      </c>
      <c r="F35" s="6">
        <v>92.030195000000006</v>
      </c>
      <c r="G35" s="6">
        <v>5.7918328399999996</v>
      </c>
      <c r="H35" s="6">
        <v>19.1615252</v>
      </c>
      <c r="I35" s="6">
        <v>2.28635353</v>
      </c>
      <c r="J35" s="6">
        <v>213.30881909999999</v>
      </c>
      <c r="K35" s="11">
        <v>83.479683300000005</v>
      </c>
      <c r="L35" s="11">
        <v>265.75208500000002</v>
      </c>
      <c r="M35" s="6">
        <v>134.81594899999999</v>
      </c>
      <c r="N35" s="6">
        <v>154.35881000000001</v>
      </c>
      <c r="O35" s="6">
        <v>32.143419999999999</v>
      </c>
      <c r="P35" s="6">
        <v>377.14535599999999</v>
      </c>
    </row>
    <row r="36" spans="1:18" ht="15.75" thickBot="1" x14ac:dyDescent="0.3">
      <c r="A36" s="3">
        <v>41844</v>
      </c>
      <c r="B36" s="4">
        <v>34</v>
      </c>
      <c r="C36" s="6">
        <v>426.70127933762399</v>
      </c>
      <c r="D36" s="6">
        <v>312.10792221427999</v>
      </c>
      <c r="E36" s="6">
        <v>-1.7610684720000001</v>
      </c>
      <c r="F36" s="6">
        <v>8.4396430000000002</v>
      </c>
      <c r="G36" s="6">
        <v>2.86042525</v>
      </c>
      <c r="H36" s="6">
        <v>10.6957182</v>
      </c>
      <c r="I36" s="6">
        <v>-5.2360234400000003</v>
      </c>
      <c r="J36" s="6">
        <v>8.7593180999999998</v>
      </c>
      <c r="K36" s="11">
        <v>72.274676200000002</v>
      </c>
      <c r="L36" s="11">
        <v>158.87720200000001</v>
      </c>
      <c r="M36" s="6">
        <v>117.796828</v>
      </c>
      <c r="N36" s="6">
        <v>82.865160000000003</v>
      </c>
      <c r="O36" s="6">
        <v>21.062259999999998</v>
      </c>
      <c r="P36" s="6">
        <v>244.39075399999999</v>
      </c>
    </row>
    <row r="37" spans="1:18" ht="15.75" thickBot="1" x14ac:dyDescent="0.3">
      <c r="A37" s="1">
        <v>41872</v>
      </c>
      <c r="B37" s="2">
        <v>28</v>
      </c>
      <c r="C37" s="6">
        <v>733.89678449627399</v>
      </c>
      <c r="D37" s="6">
        <v>637.218127047498</v>
      </c>
      <c r="E37" s="6">
        <v>14.44467528</v>
      </c>
      <c r="F37" s="6">
        <v>15.282595000000001</v>
      </c>
      <c r="G37" s="6">
        <v>17.253016800000001</v>
      </c>
      <c r="H37" s="6">
        <v>13.803599800000001</v>
      </c>
      <c r="I37" s="6">
        <v>10.580454250000001</v>
      </c>
      <c r="J37" s="6">
        <v>15.987826500000001</v>
      </c>
      <c r="K37" s="11">
        <v>174.76902419999999</v>
      </c>
      <c r="L37" s="11">
        <v>33.180410999999999</v>
      </c>
      <c r="M37" s="6">
        <v>215.01365100000001</v>
      </c>
      <c r="N37" s="6">
        <v>19.442399999999999</v>
      </c>
      <c r="O37" s="6">
        <v>134.52440000000001</v>
      </c>
      <c r="P37" s="6">
        <v>46.918422999999997</v>
      </c>
    </row>
    <row r="38" spans="1:18" ht="15.75" thickBot="1" x14ac:dyDescent="0.3">
      <c r="A38" s="3">
        <v>41905</v>
      </c>
      <c r="B38" s="4">
        <v>33</v>
      </c>
      <c r="C38" s="6">
        <v>623.282465056658</v>
      </c>
      <c r="D38" s="6">
        <v>245.84199468442301</v>
      </c>
      <c r="E38" s="6">
        <v>10.744330711</v>
      </c>
      <c r="F38" s="6">
        <v>19.182461</v>
      </c>
      <c r="G38" s="6">
        <v>8.0634877800000009</v>
      </c>
      <c r="H38" s="6">
        <v>17.9837834</v>
      </c>
      <c r="I38" s="6">
        <v>11.933582230000001</v>
      </c>
      <c r="J38" s="6">
        <v>18.580669499999999</v>
      </c>
      <c r="K38" s="11">
        <v>139.64151659999999</v>
      </c>
      <c r="L38" s="11">
        <v>79.948854999999995</v>
      </c>
      <c r="M38" s="6">
        <v>135.176783</v>
      </c>
      <c r="N38" s="6">
        <v>38.753639999999997</v>
      </c>
      <c r="O38" s="6">
        <v>144.1063</v>
      </c>
      <c r="P38" s="6">
        <v>121.14407</v>
      </c>
    </row>
    <row r="39" spans="1:18" ht="15.75" thickBot="1" x14ac:dyDescent="0.3">
      <c r="A39" s="1">
        <v>41943</v>
      </c>
      <c r="B39" s="2">
        <v>38</v>
      </c>
      <c r="C39" s="6">
        <v>532.77330255429104</v>
      </c>
      <c r="D39" s="6">
        <v>205.55128987978</v>
      </c>
      <c r="E39" s="6">
        <v>9.9552610640000001</v>
      </c>
      <c r="F39" s="6">
        <v>17.693743999999999</v>
      </c>
      <c r="G39" s="6">
        <v>9.6681270399999999</v>
      </c>
      <c r="H39" s="6">
        <v>22.156614999999999</v>
      </c>
      <c r="I39" s="6">
        <v>10.977521830000001</v>
      </c>
      <c r="J39" s="6">
        <v>12.043852899999999</v>
      </c>
      <c r="K39" s="11">
        <v>60.670667399999999</v>
      </c>
      <c r="L39" s="11">
        <v>20.288762999999999</v>
      </c>
      <c r="M39" s="6">
        <v>72.209959999999995</v>
      </c>
      <c r="N39" s="6">
        <v>20.128150000000002</v>
      </c>
      <c r="O39" s="6">
        <v>49.13138</v>
      </c>
      <c r="P39" s="6">
        <v>20.449372</v>
      </c>
    </row>
    <row r="40" spans="1:18" ht="15.75" thickBot="1" x14ac:dyDescent="0.3">
      <c r="A40" s="3">
        <v>41970</v>
      </c>
      <c r="B40" s="4">
        <v>27</v>
      </c>
      <c r="C40" s="6">
        <v>1692.36081172335</v>
      </c>
      <c r="D40" s="6">
        <v>370.64183664313799</v>
      </c>
      <c r="E40" s="6">
        <v>17.43545005</v>
      </c>
      <c r="F40" s="6">
        <v>7.9256770000000003</v>
      </c>
      <c r="G40" s="6">
        <v>25.2081354</v>
      </c>
      <c r="H40" s="6">
        <v>9.9804609000000006</v>
      </c>
      <c r="I40" s="6">
        <v>7.4513598400000003</v>
      </c>
      <c r="J40" s="6">
        <v>4.4487525999999997</v>
      </c>
      <c r="K40" s="11">
        <v>545.80456900000001</v>
      </c>
      <c r="L40" s="11">
        <v>97.219981000000004</v>
      </c>
      <c r="M40" s="6">
        <v>680.543677</v>
      </c>
      <c r="N40" s="6">
        <v>100.69884</v>
      </c>
      <c r="O40" s="6">
        <v>394.22309999999999</v>
      </c>
      <c r="P40" s="6">
        <v>93.306269999999998</v>
      </c>
    </row>
    <row r="41" spans="1:18" ht="15.75" thickBot="1" x14ac:dyDescent="0.3">
      <c r="A41" s="1">
        <v>41988</v>
      </c>
      <c r="B41" s="2">
        <v>18</v>
      </c>
      <c r="C41" s="6">
        <v>533.72632659765702</v>
      </c>
      <c r="D41" s="6">
        <v>127.558014099025</v>
      </c>
      <c r="E41" s="6">
        <v>2.527101102</v>
      </c>
      <c r="F41" s="6">
        <v>6.0214259999999999</v>
      </c>
      <c r="G41" s="6">
        <v>3.6879776999999998</v>
      </c>
      <c r="H41" s="6">
        <v>7.0636193</v>
      </c>
      <c r="I41" s="6">
        <v>0.99830021000000002</v>
      </c>
      <c r="J41" s="6">
        <v>3.6274126999999998</v>
      </c>
      <c r="K41" s="11">
        <v>100.985975</v>
      </c>
      <c r="L41" s="11">
        <v>51.564050999999999</v>
      </c>
      <c r="M41" s="6">
        <v>122.47263</v>
      </c>
      <c r="N41" s="6">
        <v>51.91677</v>
      </c>
      <c r="O41" s="6">
        <v>79.499319999999997</v>
      </c>
      <c r="P41" s="6">
        <v>51.211334999999998</v>
      </c>
    </row>
    <row r="42" spans="1:18" ht="15.75" thickBot="1" x14ac:dyDescent="0.3">
      <c r="A42" s="3">
        <v>42040</v>
      </c>
      <c r="B42" s="4">
        <v>52</v>
      </c>
      <c r="C42" s="6">
        <v>120.59350838088299</v>
      </c>
      <c r="D42" s="6">
        <v>58.505000573508198</v>
      </c>
      <c r="E42" s="6">
        <v>5.4469766110000002</v>
      </c>
      <c r="F42" s="6">
        <v>8.1212020000000003</v>
      </c>
      <c r="G42" s="6">
        <v>6.3682445100000002</v>
      </c>
      <c r="H42" s="6">
        <v>9.5839697000000008</v>
      </c>
      <c r="I42" s="6">
        <v>3.7934304299999999</v>
      </c>
      <c r="J42" s="6">
        <v>5.4684239000000003</v>
      </c>
      <c r="K42" s="11">
        <v>68.106071499999999</v>
      </c>
      <c r="L42" s="11">
        <v>54.935259000000002</v>
      </c>
      <c r="M42" s="6">
        <v>75.466376999999994</v>
      </c>
      <c r="N42" s="6">
        <v>47.968620000000001</v>
      </c>
      <c r="O42" s="6">
        <v>61.563580000000002</v>
      </c>
      <c r="P42" s="6">
        <v>61.127827000000003</v>
      </c>
    </row>
    <row r="43" spans="1:18" ht="15.75" thickBot="1" x14ac:dyDescent="0.3">
      <c r="A43" s="1">
        <v>42058</v>
      </c>
      <c r="B43" s="2">
        <v>18</v>
      </c>
      <c r="C43" s="6" t="s">
        <v>2</v>
      </c>
      <c r="D43" s="6" t="s">
        <v>2</v>
      </c>
      <c r="E43" s="6">
        <v>-5.8020644170000004</v>
      </c>
      <c r="F43" s="6">
        <v>-2.400576</v>
      </c>
      <c r="G43" s="6">
        <v>-8.2520940300000003</v>
      </c>
      <c r="H43" s="6">
        <v>-3.1477083000000001</v>
      </c>
      <c r="I43" s="6">
        <v>-0.26569411999999998</v>
      </c>
      <c r="J43" s="6">
        <v>-0.54809160000000001</v>
      </c>
      <c r="K43" s="11">
        <v>98.814493400000003</v>
      </c>
      <c r="L43" s="11">
        <v>24.142191</v>
      </c>
      <c r="M43" s="6">
        <v>107.601389</v>
      </c>
      <c r="N43" s="6">
        <v>26.45682</v>
      </c>
      <c r="O43" s="6">
        <v>91.003919999999994</v>
      </c>
      <c r="P43" s="6">
        <v>22.084748000000001</v>
      </c>
    </row>
    <row r="44" spans="1:18" ht="15.75" thickBot="1" x14ac:dyDescent="0.3">
      <c r="A44" s="3">
        <v>42115</v>
      </c>
      <c r="B44" s="4">
        <v>27</v>
      </c>
      <c r="C44" s="6">
        <v>315.14598777428699</v>
      </c>
      <c r="D44" s="6">
        <v>159.432346620928</v>
      </c>
      <c r="E44" s="6">
        <v>4.6188392</v>
      </c>
      <c r="F44" s="6">
        <v>4.7782109999999998</v>
      </c>
      <c r="G44" s="6">
        <v>7.4574764800000004</v>
      </c>
      <c r="H44" s="6">
        <v>5.5991406000000001</v>
      </c>
      <c r="I44" s="6">
        <v>0.84857990999999999</v>
      </c>
      <c r="J44" s="6">
        <v>2.7415897999999999</v>
      </c>
      <c r="K44" s="11">
        <v>127.7265463</v>
      </c>
      <c r="L44" s="11">
        <v>103.666712</v>
      </c>
      <c r="M44" s="6">
        <v>155.30025499999999</v>
      </c>
      <c r="N44" s="6">
        <v>31.708220000000001</v>
      </c>
      <c r="O44" s="6">
        <v>100.1528</v>
      </c>
      <c r="P44" s="6">
        <v>175.625204</v>
      </c>
    </row>
    <row r="45" spans="1:18" ht="15.75" thickBot="1" x14ac:dyDescent="0.3">
      <c r="A45" s="1">
        <v>42143</v>
      </c>
      <c r="B45" s="2">
        <v>18</v>
      </c>
      <c r="C45" s="6">
        <v>762.18574317471803</v>
      </c>
      <c r="D45" s="6">
        <v>293.78971534515398</v>
      </c>
      <c r="E45" s="6">
        <v>21.112671489</v>
      </c>
      <c r="F45" s="6">
        <v>7.1688090000000004</v>
      </c>
      <c r="G45" s="6">
        <v>32.570924689999998</v>
      </c>
      <c r="H45" s="6">
        <v>7.5081986000000001</v>
      </c>
      <c r="I45" s="6">
        <v>4.42395095</v>
      </c>
      <c r="J45" s="6">
        <v>7.0339429000000004</v>
      </c>
      <c r="K45" s="11">
        <v>263.18241760000001</v>
      </c>
      <c r="L45" s="11">
        <v>56.799948999999998</v>
      </c>
      <c r="M45" s="6">
        <v>327.60902800000002</v>
      </c>
      <c r="N45" s="6">
        <v>40.284930000000003</v>
      </c>
      <c r="O45" s="6">
        <v>198.75579999999999</v>
      </c>
      <c r="P45" s="6">
        <v>73.314971999999997</v>
      </c>
      <c r="R45" s="5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RF_TF_SF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Ferraretto</dc:creator>
  <cp:lastModifiedBy>Daniele Ferraretto</cp:lastModifiedBy>
  <dcterms:created xsi:type="dcterms:W3CDTF">2015-10-01T12:55:46Z</dcterms:created>
  <dcterms:modified xsi:type="dcterms:W3CDTF">2015-11-04T14:50:23Z</dcterms:modified>
</cp:coreProperties>
</file>