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output_tables_plots\"/>
    </mc:Choice>
  </mc:AlternateContent>
  <bookViews>
    <workbookView xWindow="0" yWindow="0" windowWidth="28800" windowHeight="12435"/>
  </bookViews>
  <sheets>
    <sheet name="TFRFtable_20151211" sheetId="1" r:id="rId1"/>
  </sheets>
  <calcPr calcId="0"/>
</workbook>
</file>

<file path=xl/calcChain.xml><?xml version="1.0" encoding="utf-8"?>
<calcChain xmlns="http://schemas.openxmlformats.org/spreadsheetml/2006/main">
  <c r="F56" i="1" l="1"/>
  <c r="E56" i="1"/>
  <c r="D56" i="1"/>
  <c r="C56" i="1"/>
  <c r="I56" i="1" s="1"/>
  <c r="I43" i="1"/>
  <c r="H43" i="1"/>
  <c r="F43" i="1"/>
  <c r="E43" i="1"/>
  <c r="D43" i="1"/>
  <c r="G43" i="1" s="1"/>
  <c r="C43" i="1"/>
  <c r="F30" i="1"/>
  <c r="E30" i="1"/>
  <c r="D30" i="1"/>
  <c r="C30" i="1"/>
  <c r="I30" i="1" s="1"/>
  <c r="E17" i="1"/>
  <c r="H17" i="1"/>
  <c r="I17" i="1"/>
  <c r="G17" i="1"/>
  <c r="D17" i="1"/>
  <c r="F17" i="1"/>
  <c r="C17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I2" i="1"/>
  <c r="H2" i="1"/>
  <c r="G2" i="1"/>
  <c r="G56" i="1" l="1"/>
  <c r="H56" i="1"/>
  <c r="G30" i="1"/>
  <c r="H30" i="1"/>
</calcChain>
</file>

<file path=xl/sharedStrings.xml><?xml version="1.0" encoding="utf-8"?>
<sst xmlns="http://schemas.openxmlformats.org/spreadsheetml/2006/main" count="12" uniqueCount="12">
  <si>
    <t>year month</t>
  </si>
  <si>
    <t>prec (mm)</t>
  </si>
  <si>
    <t>TF(mm)</t>
  </si>
  <si>
    <t>TF Control (mm)</t>
  </si>
  <si>
    <t>TF Treatment (mm)</t>
  </si>
  <si>
    <t>TF/RF (%)</t>
  </si>
  <si>
    <t>TFC/RF (%)</t>
  </si>
  <si>
    <t>TFT/RF (%)</t>
  </si>
  <si>
    <t>Tot. 2012</t>
  </si>
  <si>
    <t>Tot. 2013</t>
  </si>
  <si>
    <t>Tot. 2014</t>
  </si>
  <si>
    <t>Tot.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</si>
</sst>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 applyAlignment="1">
      <alignment horizontal="right" indent="2"/>
    </xf>
    <xf numFmtId="9" fontId="0" fillId="0" borderId="0" xfId="1" applyFont="1" applyAlignment="1">
      <alignment horizontal="right" indent="1"/>
    </xf>
    <xf numFmtId="17" fontId="0" fillId="0" borderId="0" xfId="0" applyNumberFormat="1"/>
    <xf numFmtId="17" fontId="16" fillId="0" borderId="0" xfId="0" applyNumberFormat="1" applyFont="1" applyAlignment="1">
      <alignment horizontal="right"/>
    </xf>
    <xf numFmtId="2" fontId="16" fillId="0" borderId="0" xfId="0" applyNumberFormat="1" applyFont="1" applyAlignment="1">
      <alignment horizontal="right" indent="2"/>
    </xf>
    <xf numFmtId="9" fontId="16" fillId="0" borderId="0" xfId="1" applyFont="1" applyAlignment="1">
      <alignment horizontal="righ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2" workbookViewId="0">
      <selection activeCell="C56" sqref="C56:I56"/>
    </sheetView>
  </sheetViews>
  <sheetFormatPr defaultRowHeight="15" x14ac:dyDescent="0.25"/>
  <cols>
    <col min="2" max="2" width="11.140625" bestFit="1" customWidth="1"/>
    <col min="3" max="3" width="13.7109375" bestFit="1" customWidth="1"/>
    <col min="4" max="4" width="12.5703125" bestFit="1" customWidth="1"/>
    <col min="5" max="5" width="16" bestFit="1" customWidth="1"/>
    <col min="6" max="6" width="18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3">
        <v>40817</v>
      </c>
      <c r="C2" s="1">
        <v>93.508319999999998</v>
      </c>
      <c r="D2" s="1">
        <v>39.364285144444402</v>
      </c>
      <c r="E2" s="1">
        <v>38.319950444444402</v>
      </c>
      <c r="F2" s="1">
        <v>1.0443347000000001</v>
      </c>
      <c r="G2" s="2">
        <f>D2/$C2</f>
        <v>0.42097093760688248</v>
      </c>
      <c r="H2" s="2">
        <f t="shared" ref="H2" si="0">E2/$C2</f>
        <v>0.40980257633165051</v>
      </c>
      <c r="I2" s="2">
        <f>F2/$C2</f>
        <v>1.1168361275231979E-2</v>
      </c>
    </row>
    <row r="3" spans="1:9" x14ac:dyDescent="0.25">
      <c r="A3">
        <v>2</v>
      </c>
      <c r="B3" s="3">
        <v>40848</v>
      </c>
      <c r="C3" s="1">
        <v>131.36515800000001</v>
      </c>
      <c r="D3" s="1">
        <v>88.5632304444444</v>
      </c>
      <c r="E3" s="1">
        <v>38.67792</v>
      </c>
      <c r="F3" s="1">
        <v>49.8853104444444</v>
      </c>
      <c r="G3" s="2">
        <f t="shared" ref="G3:G54" si="1">D3/$C3</f>
        <v>0.67417595192512458</v>
      </c>
      <c r="H3" s="2">
        <f t="shared" ref="H3:H54" si="2">E3/$C3</f>
        <v>0.29443058257502341</v>
      </c>
      <c r="I3" s="2">
        <f t="shared" ref="I3:I54" si="3">F3/$C3</f>
        <v>0.37974536935010117</v>
      </c>
    </row>
    <row r="4" spans="1:9" x14ac:dyDescent="0.25">
      <c r="A4">
        <v>3</v>
      </c>
      <c r="B4" s="3">
        <v>40878</v>
      </c>
      <c r="C4" s="1">
        <v>130.74624900000001</v>
      </c>
      <c r="D4" s="1">
        <v>87.3721996078431</v>
      </c>
      <c r="E4" s="1">
        <v>33.195998000000003</v>
      </c>
      <c r="F4" s="1">
        <v>79.474326222222203</v>
      </c>
      <c r="G4" s="2">
        <f t="shared" si="1"/>
        <v>0.66825779153207754</v>
      </c>
      <c r="H4" s="2">
        <f t="shared" si="2"/>
        <v>0.25389636990656611</v>
      </c>
      <c r="I4" s="2">
        <f t="shared" si="3"/>
        <v>0.60785167322255029</v>
      </c>
    </row>
    <row r="5" spans="1:9" x14ac:dyDescent="0.25">
      <c r="A5">
        <v>4</v>
      </c>
      <c r="B5" s="3">
        <v>40909</v>
      </c>
      <c r="C5" s="1">
        <v>51.886236500000003</v>
      </c>
      <c r="D5" s="1">
        <v>25.341132272549</v>
      </c>
      <c r="E5" s="1">
        <v>28.036275875000001</v>
      </c>
      <c r="F5" s="1">
        <v>22.917353880952401</v>
      </c>
      <c r="G5" s="2">
        <f t="shared" si="1"/>
        <v>0.48839796412193048</v>
      </c>
      <c r="H5" s="2">
        <f t="shared" si="2"/>
        <v>0.54034128829135641</v>
      </c>
      <c r="I5" s="2">
        <f t="shared" si="3"/>
        <v>0.44168464369067123</v>
      </c>
    </row>
    <row r="6" spans="1:9" x14ac:dyDescent="0.25">
      <c r="A6">
        <v>5</v>
      </c>
      <c r="B6" s="3">
        <v>40940</v>
      </c>
      <c r="C6" s="1">
        <v>37.626909849999997</v>
      </c>
      <c r="D6" s="1">
        <v>5.6039642666666696</v>
      </c>
      <c r="E6" s="1">
        <v>5.6971220000000002</v>
      </c>
      <c r="F6" s="1">
        <v>5.4974982857142898</v>
      </c>
      <c r="G6" s="2">
        <f t="shared" si="1"/>
        <v>0.14893501191054279</v>
      </c>
      <c r="H6" s="2">
        <f t="shared" si="2"/>
        <v>0.1514108392826205</v>
      </c>
      <c r="I6" s="2">
        <f t="shared" si="3"/>
        <v>0.1461054949138825</v>
      </c>
    </row>
    <row r="7" spans="1:9" x14ac:dyDescent="0.25">
      <c r="A7">
        <v>6</v>
      </c>
      <c r="B7" s="3">
        <v>40969</v>
      </c>
      <c r="C7" s="1">
        <v>58.043446750000001</v>
      </c>
      <c r="D7" s="1">
        <v>11.1273257777778</v>
      </c>
      <c r="E7" s="1">
        <v>11.537298311111099</v>
      </c>
      <c r="F7" s="1">
        <v>10.7173532444444</v>
      </c>
      <c r="G7" s="2">
        <f t="shared" si="1"/>
        <v>0.19170684032091531</v>
      </c>
      <c r="H7" s="2">
        <f t="shared" si="2"/>
        <v>0.19877004135890844</v>
      </c>
      <c r="I7" s="2">
        <f t="shared" si="3"/>
        <v>0.18464363928292044</v>
      </c>
    </row>
    <row r="8" spans="1:9" x14ac:dyDescent="0.25">
      <c r="A8">
        <v>7</v>
      </c>
      <c r="B8" s="3">
        <v>41000</v>
      </c>
      <c r="C8" s="1">
        <v>85.010401999999999</v>
      </c>
      <c r="D8" s="1">
        <v>21.373237855555601</v>
      </c>
      <c r="E8" s="1">
        <v>22.143087666666698</v>
      </c>
      <c r="F8" s="1">
        <v>20.603388044444401</v>
      </c>
      <c r="G8" s="2">
        <f t="shared" si="1"/>
        <v>0.25141908934339119</v>
      </c>
      <c r="H8" s="2">
        <f t="shared" si="2"/>
        <v>0.26047503770969932</v>
      </c>
      <c r="I8" s="2">
        <f t="shared" si="3"/>
        <v>0.24236314097708186</v>
      </c>
    </row>
    <row r="9" spans="1:9" x14ac:dyDescent="0.25">
      <c r="A9">
        <v>8</v>
      </c>
      <c r="B9" s="3">
        <v>41030</v>
      </c>
      <c r="C9" s="1">
        <v>109.37588100000001</v>
      </c>
      <c r="D9" s="1">
        <v>24.6084460019608</v>
      </c>
      <c r="E9" s="1">
        <v>25.3730865694444</v>
      </c>
      <c r="F9" s="1">
        <v>23.856790188888901</v>
      </c>
      <c r="G9" s="2">
        <f t="shared" si="1"/>
        <v>0.22498969404379746</v>
      </c>
      <c r="H9" s="2">
        <f t="shared" si="2"/>
        <v>0.23198063720688475</v>
      </c>
      <c r="I9" s="2">
        <f t="shared" si="3"/>
        <v>0.21811746767908458</v>
      </c>
    </row>
    <row r="10" spans="1:9" x14ac:dyDescent="0.25">
      <c r="A10">
        <v>9</v>
      </c>
      <c r="B10" s="3">
        <v>41061</v>
      </c>
      <c r="C10" s="1">
        <v>140.66572199999999</v>
      </c>
      <c r="D10" s="1">
        <v>30.790617423529401</v>
      </c>
      <c r="E10" s="1">
        <v>30.903868187499999</v>
      </c>
      <c r="F10" s="1">
        <v>30.722813299999999</v>
      </c>
      <c r="G10" s="2">
        <f t="shared" si="1"/>
        <v>0.21889211519157029</v>
      </c>
      <c r="H10" s="2">
        <f t="shared" si="2"/>
        <v>0.21969722081617013</v>
      </c>
      <c r="I10" s="2">
        <f t="shared" si="3"/>
        <v>0.21841009211895987</v>
      </c>
    </row>
    <row r="11" spans="1:9" x14ac:dyDescent="0.25">
      <c r="A11">
        <v>10</v>
      </c>
      <c r="B11" s="3">
        <v>41091</v>
      </c>
      <c r="C11" s="1">
        <v>194.99393649999999</v>
      </c>
      <c r="D11" s="1">
        <v>48.408822211111101</v>
      </c>
      <c r="E11" s="1">
        <v>47.228369166666702</v>
      </c>
      <c r="F11" s="1">
        <v>49.589275255555599</v>
      </c>
      <c r="G11" s="2">
        <f t="shared" si="1"/>
        <v>0.24825808986686673</v>
      </c>
      <c r="H11" s="2">
        <f t="shared" si="2"/>
        <v>0.2422042962688058</v>
      </c>
      <c r="I11" s="2">
        <f t="shared" si="3"/>
        <v>0.25431188346492817</v>
      </c>
    </row>
    <row r="12" spans="1:9" x14ac:dyDescent="0.25">
      <c r="A12">
        <v>11</v>
      </c>
      <c r="B12" s="3">
        <v>41122</v>
      </c>
      <c r="C12" s="1">
        <v>110.3276195</v>
      </c>
      <c r="D12" s="1">
        <v>29.164183188888899</v>
      </c>
      <c r="E12" s="1">
        <v>28.204363488888902</v>
      </c>
      <c r="F12" s="1">
        <v>30.124002888888899</v>
      </c>
      <c r="G12" s="2">
        <f t="shared" si="1"/>
        <v>0.26434163377275532</v>
      </c>
      <c r="H12" s="2">
        <f t="shared" si="2"/>
        <v>0.25564191103469702</v>
      </c>
      <c r="I12" s="2">
        <f t="shared" si="3"/>
        <v>0.27304135651081368</v>
      </c>
    </row>
    <row r="13" spans="1:9" x14ac:dyDescent="0.25">
      <c r="A13">
        <v>12</v>
      </c>
      <c r="B13" s="3">
        <v>41153</v>
      </c>
      <c r="C13" s="1">
        <v>96.066650999999993</v>
      </c>
      <c r="D13" s="1">
        <v>25.618176066666699</v>
      </c>
      <c r="E13" s="1">
        <v>25.801735733333299</v>
      </c>
      <c r="F13" s="1">
        <v>25.434616399999999</v>
      </c>
      <c r="G13" s="2">
        <f t="shared" si="1"/>
        <v>0.26667085611911984</v>
      </c>
      <c r="H13" s="2">
        <f t="shared" si="2"/>
        <v>0.26858160938006781</v>
      </c>
      <c r="I13" s="2">
        <f t="shared" si="3"/>
        <v>0.26476010285817086</v>
      </c>
    </row>
    <row r="14" spans="1:9" x14ac:dyDescent="0.25">
      <c r="A14">
        <v>13</v>
      </c>
      <c r="B14" s="3">
        <v>41183</v>
      </c>
      <c r="C14" s="1">
        <v>132.80429799999999</v>
      </c>
      <c r="D14" s="1">
        <v>39.4170615111111</v>
      </c>
      <c r="E14" s="1">
        <v>39.167174877777803</v>
      </c>
      <c r="F14" s="1">
        <v>39.666948144444397</v>
      </c>
      <c r="G14" s="2">
        <f t="shared" si="1"/>
        <v>0.2968056162693703</v>
      </c>
      <c r="H14" s="2">
        <f t="shared" si="2"/>
        <v>0.29492400071101471</v>
      </c>
      <c r="I14" s="2">
        <f t="shared" si="3"/>
        <v>0.29868723182772594</v>
      </c>
    </row>
    <row r="15" spans="1:9" x14ac:dyDescent="0.25">
      <c r="A15">
        <v>14</v>
      </c>
      <c r="B15" s="3">
        <v>41214</v>
      </c>
      <c r="C15" s="1">
        <v>89.991967500000001</v>
      </c>
      <c r="D15" s="1">
        <v>26.8163254166667</v>
      </c>
      <c r="E15" s="1">
        <v>26.152095833333298</v>
      </c>
      <c r="F15" s="1">
        <v>27.480554999999999</v>
      </c>
      <c r="G15" s="2">
        <f t="shared" si="1"/>
        <v>0.29798576652595909</v>
      </c>
      <c r="H15" s="2">
        <f t="shared" si="2"/>
        <v>0.29060477906912413</v>
      </c>
      <c r="I15" s="2">
        <f t="shared" si="3"/>
        <v>0.30536675398279295</v>
      </c>
    </row>
    <row r="16" spans="1:9" x14ac:dyDescent="0.25">
      <c r="A16">
        <v>15</v>
      </c>
      <c r="B16" s="3">
        <v>41244</v>
      </c>
      <c r="C16" s="1">
        <v>112.3686185</v>
      </c>
      <c r="D16" s="1">
        <v>56.074017499999997</v>
      </c>
      <c r="E16" s="1">
        <v>54.515358777777799</v>
      </c>
      <c r="F16" s="1">
        <v>57.632676222222202</v>
      </c>
      <c r="G16" s="2">
        <f t="shared" si="1"/>
        <v>0.49901848263801513</v>
      </c>
      <c r="H16" s="2">
        <f t="shared" si="2"/>
        <v>0.48514753945985195</v>
      </c>
      <c r="I16" s="2">
        <f t="shared" si="3"/>
        <v>0.51288942581617847</v>
      </c>
    </row>
    <row r="17" spans="1:9" x14ac:dyDescent="0.25">
      <c r="B17" s="4" t="s">
        <v>8</v>
      </c>
      <c r="C17" s="5">
        <f>SUM(C5:C16)</f>
        <v>1219.1616890999999</v>
      </c>
      <c r="D17" s="5">
        <f t="shared" ref="D17:F17" si="4">SUM(D5:D16)</f>
        <v>344.34330949248374</v>
      </c>
      <c r="E17" s="5">
        <f t="shared" si="4"/>
        <v>344.75983648750002</v>
      </c>
      <c r="F17" s="5">
        <f t="shared" si="4"/>
        <v>344.24327085555547</v>
      </c>
      <c r="G17" s="6">
        <f>D17/$C17</f>
        <v>0.28244269203265582</v>
      </c>
      <c r="H17" s="6">
        <f t="shared" ref="H17" si="5">E17/$C17</f>
        <v>0.28278434236397798</v>
      </c>
      <c r="I17" s="6">
        <f>F17/$C17</f>
        <v>0.28236063676646539</v>
      </c>
    </row>
    <row r="18" spans="1:9" x14ac:dyDescent="0.25">
      <c r="A18">
        <v>16</v>
      </c>
      <c r="B18" s="3">
        <v>41275</v>
      </c>
      <c r="C18" s="1">
        <v>102.15952350000001</v>
      </c>
      <c r="D18" s="1">
        <v>55.745136045833299</v>
      </c>
      <c r="E18" s="1">
        <v>52.568828311111098</v>
      </c>
      <c r="F18" s="1">
        <v>58.409502555555598</v>
      </c>
      <c r="G18" s="2">
        <f t="shared" si="1"/>
        <v>0.54566754166422182</v>
      </c>
      <c r="H18" s="2">
        <f t="shared" si="2"/>
        <v>0.51457589571775064</v>
      </c>
      <c r="I18" s="2">
        <f t="shared" si="3"/>
        <v>0.57174799327989811</v>
      </c>
    </row>
    <row r="19" spans="1:9" x14ac:dyDescent="0.25">
      <c r="A19">
        <v>17</v>
      </c>
      <c r="B19" s="3">
        <v>41306</v>
      </c>
      <c r="C19" s="1">
        <v>78.193145999999999</v>
      </c>
      <c r="D19" s="1">
        <v>32.291324008333298</v>
      </c>
      <c r="E19" s="1">
        <v>28.412918876190499</v>
      </c>
      <c r="F19" s="1">
        <v>35.438384533333299</v>
      </c>
      <c r="G19" s="2">
        <f t="shared" si="1"/>
        <v>0.41296872757023101</v>
      </c>
      <c r="H19" s="2">
        <f t="shared" si="2"/>
        <v>0.36336840669117598</v>
      </c>
      <c r="I19" s="2">
        <f t="shared" si="3"/>
        <v>0.453215995853822</v>
      </c>
    </row>
    <row r="20" spans="1:9" x14ac:dyDescent="0.25">
      <c r="A20">
        <v>18</v>
      </c>
      <c r="B20" s="3">
        <v>41334</v>
      </c>
      <c r="C20" s="1">
        <v>57.120718500000002</v>
      </c>
      <c r="D20" s="1">
        <v>15.4762393</v>
      </c>
      <c r="E20" s="1">
        <v>13.2814720666667</v>
      </c>
      <c r="F20" s="1">
        <v>17.671006533333301</v>
      </c>
      <c r="G20" s="2">
        <f t="shared" si="1"/>
        <v>0.27093915669145513</v>
      </c>
      <c r="H20" s="2">
        <f t="shared" si="2"/>
        <v>0.23251584390813815</v>
      </c>
      <c r="I20" s="2">
        <f t="shared" si="3"/>
        <v>0.30936246947477208</v>
      </c>
    </row>
    <row r="21" spans="1:9" x14ac:dyDescent="0.25">
      <c r="A21">
        <v>19</v>
      </c>
      <c r="B21" s="3">
        <v>41365</v>
      </c>
      <c r="C21" s="1">
        <v>98.017474199999995</v>
      </c>
      <c r="D21" s="1">
        <v>32.014357258823502</v>
      </c>
      <c r="E21" s="1">
        <v>31.438591649999999</v>
      </c>
      <c r="F21" s="1">
        <v>32.6188334666667</v>
      </c>
      <c r="G21" s="2">
        <f t="shared" si="1"/>
        <v>0.32661887607407358</v>
      </c>
      <c r="H21" s="2">
        <f t="shared" si="2"/>
        <v>0.32074476420246301</v>
      </c>
      <c r="I21" s="2">
        <f t="shared" si="3"/>
        <v>0.33278590101301248</v>
      </c>
    </row>
    <row r="22" spans="1:9" x14ac:dyDescent="0.25">
      <c r="A22">
        <v>20</v>
      </c>
      <c r="B22" s="3">
        <v>41395</v>
      </c>
      <c r="C22" s="1">
        <v>34.946447599999999</v>
      </c>
      <c r="D22" s="1">
        <v>16.591298262745099</v>
      </c>
      <c r="E22" s="1">
        <v>16.884807206944402</v>
      </c>
      <c r="F22" s="1">
        <v>16.352817966666699</v>
      </c>
      <c r="G22" s="2">
        <f t="shared" si="1"/>
        <v>0.47476351395284877</v>
      </c>
      <c r="H22" s="2">
        <f t="shared" si="2"/>
        <v>0.48316233455856045</v>
      </c>
      <c r="I22" s="2">
        <f t="shared" si="3"/>
        <v>0.46793934976860707</v>
      </c>
    </row>
    <row r="23" spans="1:9" x14ac:dyDescent="0.25">
      <c r="A23">
        <v>21</v>
      </c>
      <c r="B23" s="3">
        <v>41426</v>
      </c>
      <c r="C23" s="1">
        <v>41.303147000000003</v>
      </c>
      <c r="D23" s="1">
        <v>16.762156000000001</v>
      </c>
      <c r="E23" s="1">
        <v>16.398511444444399</v>
      </c>
      <c r="F23" s="1">
        <v>17.1258005555556</v>
      </c>
      <c r="G23" s="2">
        <f t="shared" si="1"/>
        <v>0.40583241756372707</v>
      </c>
      <c r="H23" s="2">
        <f t="shared" si="2"/>
        <v>0.39702813551820632</v>
      </c>
      <c r="I23" s="2">
        <f t="shared" si="3"/>
        <v>0.41463669960924765</v>
      </c>
    </row>
    <row r="24" spans="1:9" x14ac:dyDescent="0.25">
      <c r="A24">
        <v>22</v>
      </c>
      <c r="B24" s="3">
        <v>41456</v>
      </c>
      <c r="C24" s="1">
        <v>54.785521000000003</v>
      </c>
      <c r="D24" s="1">
        <v>16.425200400000001</v>
      </c>
      <c r="E24" s="1">
        <v>16.923321666666698</v>
      </c>
      <c r="F24" s="1">
        <v>15.927079133333301</v>
      </c>
      <c r="G24" s="2">
        <f t="shared" si="1"/>
        <v>0.29980914847921225</v>
      </c>
      <c r="H24" s="2">
        <f t="shared" si="2"/>
        <v>0.30890135491577597</v>
      </c>
      <c r="I24" s="2">
        <f t="shared" si="3"/>
        <v>0.29071694204264847</v>
      </c>
    </row>
    <row r="25" spans="1:9" x14ac:dyDescent="0.25">
      <c r="A25">
        <v>23</v>
      </c>
      <c r="B25" s="3">
        <v>41487</v>
      </c>
      <c r="C25" s="1">
        <v>58.986809000000001</v>
      </c>
      <c r="D25" s="1">
        <v>23.1740744777778</v>
      </c>
      <c r="E25" s="1">
        <v>23.706567177777799</v>
      </c>
      <c r="F25" s="1">
        <v>22.641581777777802</v>
      </c>
      <c r="G25" s="2">
        <f t="shared" si="1"/>
        <v>0.3928687594844773</v>
      </c>
      <c r="H25" s="2">
        <f t="shared" si="2"/>
        <v>0.40189607777864028</v>
      </c>
      <c r="I25" s="2">
        <f t="shared" si="3"/>
        <v>0.38384144119031427</v>
      </c>
    </row>
    <row r="26" spans="1:9" x14ac:dyDescent="0.25">
      <c r="A26">
        <v>24</v>
      </c>
      <c r="B26" s="3">
        <v>41518</v>
      </c>
      <c r="C26" s="1">
        <v>50.982329999999997</v>
      </c>
      <c r="D26" s="1">
        <v>45.826511666666697</v>
      </c>
      <c r="E26" s="1">
        <v>45.057216666666697</v>
      </c>
      <c r="F26" s="1">
        <v>46.595806666666697</v>
      </c>
      <c r="G26" s="2">
        <f t="shared" si="1"/>
        <v>0.89887048447308504</v>
      </c>
      <c r="H26" s="2">
        <f t="shared" si="2"/>
        <v>0.88378104073836361</v>
      </c>
      <c r="I26" s="2">
        <f t="shared" si="3"/>
        <v>0.91395992820780647</v>
      </c>
    </row>
    <row r="27" spans="1:9" x14ac:dyDescent="0.25">
      <c r="A27">
        <v>25</v>
      </c>
      <c r="B27" s="3">
        <v>41548</v>
      </c>
      <c r="C27" s="1">
        <v>107.21267899999999</v>
      </c>
      <c r="D27" s="1">
        <v>47.354062055555602</v>
      </c>
      <c r="E27" s="1">
        <v>46.559123888888898</v>
      </c>
      <c r="F27" s="1">
        <v>48.149000222222199</v>
      </c>
      <c r="G27" s="2">
        <f t="shared" si="1"/>
        <v>0.44168341372717312</v>
      </c>
      <c r="H27" s="2">
        <f t="shared" si="2"/>
        <v>0.43426882270975525</v>
      </c>
      <c r="I27" s="2">
        <f t="shared" si="3"/>
        <v>0.44909800474459</v>
      </c>
    </row>
    <row r="28" spans="1:9" x14ac:dyDescent="0.25">
      <c r="A28">
        <v>26</v>
      </c>
      <c r="B28" s="3">
        <v>41579</v>
      </c>
      <c r="C28" s="1">
        <v>93.666921500000001</v>
      </c>
      <c r="D28" s="1">
        <v>36.302582966666698</v>
      </c>
      <c r="E28" s="1">
        <v>35.753882988888897</v>
      </c>
      <c r="F28" s="1">
        <v>36.851282944444399</v>
      </c>
      <c r="G28" s="2">
        <f t="shared" si="1"/>
        <v>0.38757100570094744</v>
      </c>
      <c r="H28" s="2">
        <f t="shared" si="2"/>
        <v>0.38171301475824521</v>
      </c>
      <c r="I28" s="2">
        <f t="shared" si="3"/>
        <v>0.39342899664364861</v>
      </c>
    </row>
    <row r="29" spans="1:9" x14ac:dyDescent="0.25">
      <c r="A29">
        <v>27</v>
      </c>
      <c r="B29" s="3">
        <v>41609</v>
      </c>
      <c r="C29" s="1">
        <v>84.350348999999994</v>
      </c>
      <c r="D29" s="1">
        <v>29.986897955555602</v>
      </c>
      <c r="E29" s="1">
        <v>29.594221300000001</v>
      </c>
      <c r="F29" s="1">
        <v>30.379574611111099</v>
      </c>
      <c r="G29" s="2">
        <f t="shared" si="1"/>
        <v>0.35550413615426302</v>
      </c>
      <c r="H29" s="2">
        <f t="shared" si="2"/>
        <v>0.35084883051284116</v>
      </c>
      <c r="I29" s="2">
        <f t="shared" si="3"/>
        <v>0.36015944179568365</v>
      </c>
    </row>
    <row r="30" spans="1:9" x14ac:dyDescent="0.25">
      <c r="B30" s="4" t="s">
        <v>9</v>
      </c>
      <c r="C30" s="5">
        <f>SUM(C18:C29)</f>
        <v>861.72506630000021</v>
      </c>
      <c r="D30" s="5">
        <f t="shared" ref="D30" si="6">SUM(D18:D29)</f>
        <v>367.94984039795759</v>
      </c>
      <c r="E30" s="5">
        <f t="shared" ref="E30" si="7">SUM(E18:E29)</f>
        <v>356.57946324424614</v>
      </c>
      <c r="F30" s="5">
        <f t="shared" ref="F30" si="8">SUM(F18:F29)</f>
        <v>378.16067096666666</v>
      </c>
      <c r="G30" s="6">
        <f>D30/$C30</f>
        <v>0.42699215189112283</v>
      </c>
      <c r="H30" s="6">
        <f t="shared" si="2"/>
        <v>0.41379725064201262</v>
      </c>
      <c r="I30" s="6">
        <f>F30/$C30</f>
        <v>0.43884144230639582</v>
      </c>
    </row>
    <row r="31" spans="1:9" x14ac:dyDescent="0.25">
      <c r="A31">
        <v>28</v>
      </c>
      <c r="B31" s="3">
        <v>41640</v>
      </c>
      <c r="C31" s="1">
        <v>96.906683000000001</v>
      </c>
      <c r="D31" s="1">
        <v>37.570298877777802</v>
      </c>
      <c r="E31" s="1">
        <v>37.031344311111098</v>
      </c>
      <c r="F31" s="1">
        <v>38.109253444444398</v>
      </c>
      <c r="G31" s="2">
        <f t="shared" si="1"/>
        <v>0.38769564404322665</v>
      </c>
      <c r="H31" s="2">
        <f t="shared" si="2"/>
        <v>0.38213406098226577</v>
      </c>
      <c r="I31" s="2">
        <f t="shared" si="3"/>
        <v>0.39325722710418637</v>
      </c>
    </row>
    <row r="32" spans="1:9" x14ac:dyDescent="0.25">
      <c r="A32">
        <v>29</v>
      </c>
      <c r="B32" s="3">
        <v>41671</v>
      </c>
      <c r="C32" s="1">
        <v>124.7991945</v>
      </c>
      <c r="D32" s="1">
        <v>56.575515644444401</v>
      </c>
      <c r="E32" s="1">
        <v>55.616844444444503</v>
      </c>
      <c r="F32" s="1">
        <v>57.534186844444399</v>
      </c>
      <c r="G32" s="2">
        <f t="shared" si="1"/>
        <v>0.45333237823457589</v>
      </c>
      <c r="H32" s="2">
        <f t="shared" si="2"/>
        <v>0.4456506683978998</v>
      </c>
      <c r="I32" s="2">
        <f t="shared" si="3"/>
        <v>0.46101408807125271</v>
      </c>
    </row>
    <row r="33" spans="1:9" x14ac:dyDescent="0.25">
      <c r="A33">
        <v>30</v>
      </c>
      <c r="B33" s="3">
        <v>41699</v>
      </c>
      <c r="C33" s="1">
        <v>85.7231965</v>
      </c>
      <c r="D33" s="1">
        <v>34.730049477777797</v>
      </c>
      <c r="E33" s="1">
        <v>33.2450926666667</v>
      </c>
      <c r="F33" s="1">
        <v>36.215006288888901</v>
      </c>
      <c r="G33" s="2">
        <f t="shared" si="1"/>
        <v>0.4051417923709576</v>
      </c>
      <c r="H33" s="2">
        <f t="shared" si="2"/>
        <v>0.38781909709429352</v>
      </c>
      <c r="I33" s="2">
        <f t="shared" si="3"/>
        <v>0.42246448764762173</v>
      </c>
    </row>
    <row r="34" spans="1:9" x14ac:dyDescent="0.25">
      <c r="A34">
        <v>31</v>
      </c>
      <c r="B34" s="3">
        <v>41730</v>
      </c>
      <c r="C34" s="1">
        <v>63.119070000000001</v>
      </c>
      <c r="D34" s="1">
        <v>17.774821020000001</v>
      </c>
      <c r="E34" s="1">
        <v>17.236793240000001</v>
      </c>
      <c r="F34" s="1">
        <v>18.312848800000001</v>
      </c>
      <c r="G34" s="2">
        <f t="shared" si="1"/>
        <v>0.28160777749101817</v>
      </c>
      <c r="H34" s="2">
        <f t="shared" si="2"/>
        <v>0.27308376438372745</v>
      </c>
      <c r="I34" s="2">
        <f t="shared" si="3"/>
        <v>0.2901317905983089</v>
      </c>
    </row>
    <row r="35" spans="1:9" x14ac:dyDescent="0.25">
      <c r="A35">
        <v>32</v>
      </c>
      <c r="B35" s="3">
        <v>41760</v>
      </c>
      <c r="C35" s="1">
        <v>93.171801000000002</v>
      </c>
      <c r="D35" s="1">
        <v>25.348225769999999</v>
      </c>
      <c r="E35" s="1">
        <v>25.054887451111099</v>
      </c>
      <c r="F35" s="1">
        <v>25.641564088888899</v>
      </c>
      <c r="G35" s="2">
        <f t="shared" si="1"/>
        <v>0.27205898670993811</v>
      </c>
      <c r="H35" s="2">
        <f t="shared" si="2"/>
        <v>0.26891062727349341</v>
      </c>
      <c r="I35" s="2">
        <f t="shared" si="3"/>
        <v>0.27520734614638281</v>
      </c>
    </row>
    <row r="36" spans="1:9" x14ac:dyDescent="0.25">
      <c r="A36">
        <v>33</v>
      </c>
      <c r="B36" s="3">
        <v>41791</v>
      </c>
      <c r="C36" s="1">
        <v>64.874583999999999</v>
      </c>
      <c r="D36" s="1">
        <v>17.668625055555601</v>
      </c>
      <c r="E36" s="1">
        <v>18.188464777777799</v>
      </c>
      <c r="F36" s="1">
        <v>17.148785333333301</v>
      </c>
      <c r="G36" s="2">
        <f t="shared" si="1"/>
        <v>0.27235049484950224</v>
      </c>
      <c r="H36" s="2">
        <f t="shared" si="2"/>
        <v>0.28036348992662208</v>
      </c>
      <c r="I36" s="2">
        <f t="shared" si="3"/>
        <v>0.26433749977238086</v>
      </c>
    </row>
    <row r="37" spans="1:9" x14ac:dyDescent="0.25">
      <c r="A37">
        <v>34</v>
      </c>
      <c r="B37" s="3">
        <v>41821</v>
      </c>
      <c r="C37" s="1">
        <v>58.004775100000003</v>
      </c>
      <c r="D37" s="1">
        <v>15.5522749222222</v>
      </c>
      <c r="E37" s="1">
        <v>15.973948911111099</v>
      </c>
      <c r="F37" s="1">
        <v>15.1306009333333</v>
      </c>
      <c r="G37" s="2">
        <f t="shared" si="1"/>
        <v>0.26812059688896545</v>
      </c>
      <c r="H37" s="2">
        <f t="shared" si="2"/>
        <v>0.27539023957203651</v>
      </c>
      <c r="I37" s="2">
        <f t="shared" si="3"/>
        <v>0.26085095420589433</v>
      </c>
    </row>
    <row r="38" spans="1:9" x14ac:dyDescent="0.25">
      <c r="A38">
        <v>35</v>
      </c>
      <c r="B38" s="3">
        <v>41852</v>
      </c>
      <c r="C38" s="1">
        <v>120.9938685</v>
      </c>
      <c r="D38" s="1">
        <v>36.863440122222201</v>
      </c>
      <c r="E38" s="1">
        <v>36.145374577777801</v>
      </c>
      <c r="F38" s="1">
        <v>37.5815056666667</v>
      </c>
      <c r="G38" s="2">
        <f t="shared" si="1"/>
        <v>0.30467196874709562</v>
      </c>
      <c r="H38" s="2">
        <f t="shared" si="2"/>
        <v>0.29873724202625856</v>
      </c>
      <c r="I38" s="2">
        <f t="shared" si="3"/>
        <v>0.31060669546793357</v>
      </c>
    </row>
    <row r="39" spans="1:9" x14ac:dyDescent="0.25">
      <c r="A39">
        <v>36</v>
      </c>
      <c r="B39" s="3">
        <v>41883</v>
      </c>
      <c r="C39" s="1">
        <v>57.022638200000003</v>
      </c>
      <c r="D39" s="1">
        <v>22.210408661111099</v>
      </c>
      <c r="E39" s="1">
        <v>21.180357466666699</v>
      </c>
      <c r="F39" s="1">
        <v>23.240459855555599</v>
      </c>
      <c r="G39" s="2">
        <f t="shared" si="1"/>
        <v>0.38950159729914247</v>
      </c>
      <c r="H39" s="2">
        <f t="shared" si="2"/>
        <v>0.37143769799599868</v>
      </c>
      <c r="I39" s="2">
        <f t="shared" si="3"/>
        <v>0.40756549660228802</v>
      </c>
    </row>
    <row r="40" spans="1:9" x14ac:dyDescent="0.25">
      <c r="A40">
        <v>37</v>
      </c>
      <c r="B40" s="3">
        <v>41913</v>
      </c>
      <c r="C40" s="1">
        <v>63.840302600000001</v>
      </c>
      <c r="D40" s="1">
        <v>37.434077383333303</v>
      </c>
      <c r="E40" s="1">
        <v>35.997512411111103</v>
      </c>
      <c r="F40" s="1">
        <v>38.870642355555603</v>
      </c>
      <c r="G40" s="2">
        <f t="shared" si="1"/>
        <v>0.58637061321406236</v>
      </c>
      <c r="H40" s="2">
        <f t="shared" si="2"/>
        <v>0.56386813572389149</v>
      </c>
      <c r="I40" s="2">
        <f t="shared" si="3"/>
        <v>0.6088730907042349</v>
      </c>
    </row>
    <row r="41" spans="1:9" x14ac:dyDescent="0.25">
      <c r="A41">
        <v>38</v>
      </c>
      <c r="B41" s="3">
        <v>41944</v>
      </c>
      <c r="C41" s="1">
        <v>168.4975455</v>
      </c>
      <c r="D41" s="1">
        <v>70.412745659803903</v>
      </c>
      <c r="E41" s="1">
        <v>68.403617966666701</v>
      </c>
      <c r="F41" s="1">
        <v>72.634576749999994</v>
      </c>
      <c r="G41" s="2">
        <f t="shared" si="1"/>
        <v>0.41788588344631944</v>
      </c>
      <c r="H41" s="2">
        <f t="shared" si="2"/>
        <v>0.40596210326794763</v>
      </c>
      <c r="I41" s="2">
        <f t="shared" si="3"/>
        <v>0.43107201671373896</v>
      </c>
    </row>
    <row r="42" spans="1:9" x14ac:dyDescent="0.25">
      <c r="A42">
        <v>39</v>
      </c>
      <c r="B42" s="3">
        <v>41974</v>
      </c>
      <c r="C42" s="1">
        <v>121.11377299999999</v>
      </c>
      <c r="D42" s="1">
        <v>36.667752769607802</v>
      </c>
      <c r="E42" s="1">
        <v>33.236912833333299</v>
      </c>
      <c r="F42" s="1">
        <v>39.8882218888889</v>
      </c>
      <c r="G42" s="2">
        <f t="shared" si="1"/>
        <v>0.30275460718747327</v>
      </c>
      <c r="H42" s="2">
        <f t="shared" si="2"/>
        <v>0.27442719362176343</v>
      </c>
      <c r="I42" s="2">
        <f t="shared" si="3"/>
        <v>0.32934505218402288</v>
      </c>
    </row>
    <row r="43" spans="1:9" x14ac:dyDescent="0.25">
      <c r="B43" s="4" t="s">
        <v>10</v>
      </c>
      <c r="C43" s="5">
        <f>SUM(C31:C42)</f>
        <v>1118.0674319</v>
      </c>
      <c r="D43" s="5">
        <f t="shared" ref="D43" si="9">SUM(D31:D42)</f>
        <v>408.80823536385606</v>
      </c>
      <c r="E43" s="5">
        <f t="shared" ref="E43" si="10">SUM(E31:E42)</f>
        <v>397.31115105777786</v>
      </c>
      <c r="F43" s="5">
        <f t="shared" ref="F43" si="11">SUM(F31:F42)</f>
        <v>420.30765225000005</v>
      </c>
      <c r="G43" s="6">
        <f>D43/$C43</f>
        <v>0.36563826447313946</v>
      </c>
      <c r="H43" s="6">
        <f t="shared" si="2"/>
        <v>0.35535526724233696</v>
      </c>
      <c r="I43" s="6">
        <f>F43/$C43</f>
        <v>0.37592334796457283</v>
      </c>
    </row>
    <row r="44" spans="1:9" x14ac:dyDescent="0.25">
      <c r="A44">
        <v>40</v>
      </c>
      <c r="B44" s="3">
        <v>42005</v>
      </c>
      <c r="C44" s="1">
        <v>85.962705499999998</v>
      </c>
      <c r="D44" s="1">
        <v>30.670722558823499</v>
      </c>
      <c r="E44" s="1">
        <v>27.002381437499999</v>
      </c>
      <c r="F44" s="1">
        <v>33.931470222222202</v>
      </c>
      <c r="G44" s="2">
        <f t="shared" si="1"/>
        <v>0.35679103374455218</v>
      </c>
      <c r="H44" s="2">
        <f t="shared" si="2"/>
        <v>0.31411739870728012</v>
      </c>
      <c r="I44" s="2">
        <f t="shared" si="3"/>
        <v>0.3947231537776833</v>
      </c>
    </row>
    <row r="45" spans="1:9" x14ac:dyDescent="0.25">
      <c r="A45">
        <v>41</v>
      </c>
      <c r="B45" s="3">
        <v>42036</v>
      </c>
      <c r="C45" s="1">
        <v>47.1329572</v>
      </c>
      <c r="D45" s="1">
        <v>11.7213399117108</v>
      </c>
      <c r="E45" s="1">
        <v>10.887835560027799</v>
      </c>
      <c r="F45" s="1">
        <v>12.4891033830833</v>
      </c>
      <c r="G45" s="2">
        <f t="shared" si="1"/>
        <v>0.24868670688269057</v>
      </c>
      <c r="H45" s="2">
        <f t="shared" si="2"/>
        <v>0.23100259790250968</v>
      </c>
      <c r="I45" s="2">
        <f t="shared" si="3"/>
        <v>0.26497601943557447</v>
      </c>
    </row>
    <row r="46" spans="1:9" x14ac:dyDescent="0.25">
      <c r="A46">
        <v>42</v>
      </c>
      <c r="B46" s="3">
        <v>42064</v>
      </c>
      <c r="C46" s="1">
        <v>90.755269499999997</v>
      </c>
      <c r="D46" s="1">
        <v>27.9749600666667</v>
      </c>
      <c r="E46" s="1">
        <v>26.798554955555598</v>
      </c>
      <c r="F46" s="1">
        <v>29.151365177777802</v>
      </c>
      <c r="G46" s="2">
        <f t="shared" si="1"/>
        <v>0.30824612411807889</v>
      </c>
      <c r="H46" s="2">
        <f t="shared" si="2"/>
        <v>0.29528373507342842</v>
      </c>
      <c r="I46" s="2">
        <f t="shared" si="3"/>
        <v>0.32120851316272936</v>
      </c>
    </row>
    <row r="47" spans="1:9" x14ac:dyDescent="0.25">
      <c r="A47">
        <v>43</v>
      </c>
      <c r="B47" s="3">
        <v>42095</v>
      </c>
      <c r="C47" s="1">
        <v>84.758557499999995</v>
      </c>
      <c r="D47" s="1">
        <v>22.607027066666699</v>
      </c>
      <c r="E47" s="1">
        <v>22.282120233333298</v>
      </c>
      <c r="F47" s="1">
        <v>22.931933900000001</v>
      </c>
      <c r="G47" s="2">
        <f t="shared" si="1"/>
        <v>0.26672265000105388</v>
      </c>
      <c r="H47" s="2">
        <f t="shared" si="2"/>
        <v>0.26288932811690785</v>
      </c>
      <c r="I47" s="2">
        <f t="shared" si="3"/>
        <v>0.27055597188519875</v>
      </c>
    </row>
    <row r="48" spans="1:9" x14ac:dyDescent="0.25">
      <c r="A48">
        <v>44</v>
      </c>
      <c r="B48" s="3">
        <v>42125</v>
      </c>
      <c r="C48" s="1">
        <v>105.0848695</v>
      </c>
      <c r="D48" s="1">
        <v>30.142092105555601</v>
      </c>
      <c r="E48" s="1">
        <v>29.4113969888889</v>
      </c>
      <c r="F48" s="1">
        <v>30.8727872222222</v>
      </c>
      <c r="G48" s="2">
        <f t="shared" si="1"/>
        <v>0.28683570002963749</v>
      </c>
      <c r="H48" s="2">
        <f t="shared" si="2"/>
        <v>0.27988231920380224</v>
      </c>
      <c r="I48" s="2">
        <f t="shared" si="3"/>
        <v>0.29378908085547178</v>
      </c>
    </row>
    <row r="49" spans="1:9" x14ac:dyDescent="0.25">
      <c r="A49">
        <v>45</v>
      </c>
      <c r="B49" s="3">
        <v>42156</v>
      </c>
      <c r="C49" s="1">
        <v>82.125930499999996</v>
      </c>
      <c r="D49" s="1">
        <v>25.927442694444402</v>
      </c>
      <c r="E49" s="1">
        <v>26.128652077777801</v>
      </c>
      <c r="F49" s="1">
        <v>25.726233311111098</v>
      </c>
      <c r="G49" s="2">
        <f t="shared" si="1"/>
        <v>0.31570348776071894</v>
      </c>
      <c r="H49" s="2">
        <f t="shared" si="2"/>
        <v>0.31815349815461513</v>
      </c>
      <c r="I49" s="2">
        <f t="shared" si="3"/>
        <v>0.31325347736682385</v>
      </c>
    </row>
    <row r="50" spans="1:9" x14ac:dyDescent="0.25">
      <c r="A50">
        <v>46</v>
      </c>
      <c r="B50" s="3">
        <v>42186</v>
      </c>
      <c r="C50" s="1">
        <v>134.50220300000001</v>
      </c>
      <c r="D50" s="1">
        <v>37.502463316666699</v>
      </c>
      <c r="E50" s="1">
        <v>37.113982122222197</v>
      </c>
      <c r="F50" s="1">
        <v>37.890944511111101</v>
      </c>
      <c r="G50" s="2">
        <f t="shared" si="1"/>
        <v>0.27882415663233928</v>
      </c>
      <c r="H50" s="2">
        <f t="shared" si="2"/>
        <v>0.27593586792197144</v>
      </c>
      <c r="I50" s="2">
        <f t="shared" si="3"/>
        <v>0.2817124453427064</v>
      </c>
    </row>
    <row r="51" spans="1:9" x14ac:dyDescent="0.25">
      <c r="A51">
        <v>47</v>
      </c>
      <c r="B51" s="3">
        <v>42217</v>
      </c>
      <c r="C51" s="1">
        <v>106.68656300000001</v>
      </c>
      <c r="D51" s="1">
        <v>29.326321844444401</v>
      </c>
      <c r="E51" s="1">
        <v>28.372564788888901</v>
      </c>
      <c r="F51" s="1">
        <v>30.280078899999999</v>
      </c>
      <c r="G51" s="2">
        <f t="shared" si="1"/>
        <v>0.27488299388222298</v>
      </c>
      <c r="H51" s="2">
        <f t="shared" si="2"/>
        <v>0.2659431890114306</v>
      </c>
      <c r="I51" s="2">
        <f t="shared" si="3"/>
        <v>0.2838227987530163</v>
      </c>
    </row>
    <row r="52" spans="1:9" x14ac:dyDescent="0.25">
      <c r="A52">
        <v>48</v>
      </c>
      <c r="B52" s="3">
        <v>42248</v>
      </c>
      <c r="C52" s="1">
        <v>53.420445000000001</v>
      </c>
      <c r="D52" s="1">
        <v>16.091988033333301</v>
      </c>
      <c r="E52" s="1">
        <v>16.354581599999999</v>
      </c>
      <c r="F52" s="1">
        <v>15.829394466666701</v>
      </c>
      <c r="G52" s="2">
        <f t="shared" si="1"/>
        <v>0.3012327589808228</v>
      </c>
      <c r="H52" s="2">
        <f t="shared" si="2"/>
        <v>0.30614835949045349</v>
      </c>
      <c r="I52" s="2">
        <f t="shared" si="3"/>
        <v>0.29631715847119394</v>
      </c>
    </row>
    <row r="53" spans="1:9" x14ac:dyDescent="0.25">
      <c r="A53">
        <v>49</v>
      </c>
      <c r="B53" s="3">
        <v>42278</v>
      </c>
      <c r="C53" s="1">
        <v>96.907844499999996</v>
      </c>
      <c r="D53" s="1">
        <v>35.622969016666701</v>
      </c>
      <c r="E53" s="1">
        <v>35.437907244444403</v>
      </c>
      <c r="F53" s="1">
        <v>35.8080307888889</v>
      </c>
      <c r="G53" s="2">
        <f t="shared" si="1"/>
        <v>0.36759634063129637</v>
      </c>
      <c r="H53" s="2">
        <f t="shared" si="2"/>
        <v>0.36568667301690322</v>
      </c>
      <c r="I53" s="2">
        <f t="shared" si="3"/>
        <v>0.36950600824568852</v>
      </c>
    </row>
    <row r="54" spans="1:9" x14ac:dyDescent="0.25">
      <c r="A54">
        <v>50</v>
      </c>
      <c r="B54" s="3">
        <v>42309</v>
      </c>
      <c r="C54" s="1">
        <v>95.459019999999995</v>
      </c>
      <c r="D54" s="1">
        <v>37.551107777777801</v>
      </c>
      <c r="E54" s="1">
        <v>36.261099999999999</v>
      </c>
      <c r="F54" s="1">
        <v>38.841115555555596</v>
      </c>
      <c r="G54" s="2">
        <f t="shared" si="1"/>
        <v>0.39337411779188391</v>
      </c>
      <c r="H54" s="2">
        <f t="shared" si="2"/>
        <v>0.37986038406847256</v>
      </c>
      <c r="I54" s="2">
        <f t="shared" si="3"/>
        <v>0.40688785151529522</v>
      </c>
    </row>
    <row r="56" spans="1:9" x14ac:dyDescent="0.25">
      <c r="B56" s="4" t="s">
        <v>11</v>
      </c>
      <c r="C56" s="5">
        <f>SUM(C44:C55)</f>
        <v>982.79636519999997</v>
      </c>
      <c r="D56" s="5">
        <f t="shared" ref="D56" si="12">SUM(D44:D55)</f>
        <v>305.13843439275661</v>
      </c>
      <c r="E56" s="5">
        <f t="shared" ref="E56" si="13">SUM(E44:E55)</f>
        <v>296.05107700863886</v>
      </c>
      <c r="F56" s="5">
        <f t="shared" ref="F56" si="14">SUM(F44:F55)</f>
        <v>313.75245743863888</v>
      </c>
      <c r="G56" s="6">
        <f>D56/$C56</f>
        <v>0.31047981575579053</v>
      </c>
      <c r="H56" s="6">
        <f t="shared" ref="H56" si="15">E56/$C56</f>
        <v>0.30123338617394274</v>
      </c>
      <c r="I56" s="6">
        <f>F56/$C56</f>
        <v>0.31924462538563619</v>
      </c>
    </row>
  </sheetData>
  <pageMargins left="0.7" right="0.7" top="0.75" bottom="0.75" header="0.3" footer="0.3"/>
  <pageSetup paperSize="9" orientation="portrait" r:id="rId1"/>
  <ignoredErrors>
    <ignoredError sqref="C17:F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TFRFtable_20151211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2015-12-11T09:52:28Z</dcterms:created>
  <dcterms:modified xsi:type="dcterms:W3CDTF">2015-12-11T09:52:28Z</dcterms:modified>
</cp:coreProperties>
</file>