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output_tables_plots\"/>
    </mc:Choice>
  </mc:AlternateContent>
  <bookViews>
    <workbookView xWindow="0" yWindow="0" windowWidth="28800" windowHeight="12435"/>
  </bookViews>
  <sheets>
    <sheet name="TFRFtable_20151221" sheetId="1" r:id="rId1"/>
    <sheet name="2013" sheetId="2" r:id="rId2"/>
    <sheet name="2014" sheetId="3" r:id="rId3"/>
    <sheet name="2015" sheetId="4" r:id="rId4"/>
  </sheets>
  <calcPr calcId="152511"/>
</workbook>
</file>

<file path=xl/calcChain.xml><?xml version="1.0" encoding="utf-8"?>
<calcChain xmlns="http://schemas.openxmlformats.org/spreadsheetml/2006/main">
  <c r="E14" i="4" l="1"/>
  <c r="D14" i="4"/>
  <c r="G14" i="4" s="1"/>
  <c r="C14" i="4"/>
  <c r="B14" i="4"/>
  <c r="H14" i="4" s="1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4" i="3"/>
  <c r="E14" i="3"/>
  <c r="D14" i="3"/>
  <c r="G14" i="3" s="1"/>
  <c r="C14" i="3"/>
  <c r="B14" i="3"/>
  <c r="F14" i="3" s="1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4" i="2"/>
  <c r="E14" i="2"/>
  <c r="D14" i="2"/>
  <c r="G14" i="2" s="1"/>
  <c r="C14" i="2"/>
  <c r="B14" i="2"/>
  <c r="F14" i="2" s="1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14" i="4" l="1"/>
  <c r="B18" i="1"/>
  <c r="C5" i="1"/>
  <c r="D5" i="1"/>
  <c r="E5" i="1"/>
  <c r="B5" i="1"/>
  <c r="F5" i="1" l="1"/>
  <c r="G5" i="1"/>
  <c r="H5" i="1"/>
  <c r="E57" i="1"/>
  <c r="D57" i="1"/>
  <c r="C57" i="1"/>
  <c r="B57" i="1"/>
  <c r="E44" i="1"/>
  <c r="D44" i="1"/>
  <c r="C44" i="1"/>
  <c r="B44" i="1"/>
  <c r="E31" i="1"/>
  <c r="D31" i="1"/>
  <c r="C31" i="1"/>
  <c r="B31" i="1"/>
  <c r="D18" i="1"/>
  <c r="C18" i="1"/>
  <c r="E18" i="1"/>
  <c r="H18" i="1" s="1"/>
  <c r="F3" i="1"/>
  <c r="G3" i="1"/>
  <c r="H3" i="1"/>
  <c r="F4" i="1"/>
  <c r="G4" i="1"/>
  <c r="H4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H2" i="1"/>
  <c r="G2" i="1"/>
  <c r="F2" i="1"/>
  <c r="G44" i="1" l="1"/>
  <c r="H44" i="1"/>
  <c r="F44" i="1"/>
  <c r="H31" i="1"/>
  <c r="F18" i="1"/>
  <c r="G18" i="1"/>
  <c r="H57" i="1"/>
  <c r="F57" i="1"/>
  <c r="G57" i="1"/>
  <c r="F31" i="1"/>
  <c r="G31" i="1"/>
</calcChain>
</file>

<file path=xl/sharedStrings.xml><?xml version="1.0" encoding="utf-8"?>
<sst xmlns="http://schemas.openxmlformats.org/spreadsheetml/2006/main" count="40" uniqueCount="16">
  <si>
    <t>prec (mm)</t>
  </si>
  <si>
    <t>TF Control (mm)</t>
  </si>
  <si>
    <t>TF Treatment (mm)</t>
  </si>
  <si>
    <t>TF/RF (%)</t>
  </si>
  <si>
    <t>TFC/RF (%)</t>
  </si>
  <si>
    <t>TFT/RF (%)</t>
  </si>
  <si>
    <t>Tot. 2012</t>
  </si>
  <si>
    <t>Tot. 2013</t>
  </si>
  <si>
    <t>Tot. 2014</t>
  </si>
  <si>
    <t>Tot. 2015</t>
  </si>
  <si>
    <t>TF (mm)</t>
  </si>
  <si>
    <t>Month- Year</t>
  </si>
  <si>
    <t>TF   (mm)</t>
  </si>
  <si>
    <t>RF   (mm)</t>
  </si>
  <si>
    <t>RF    (mm)</t>
  </si>
  <si>
    <t>TF   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</si>
</sst>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right" indent="2"/>
    </xf>
    <xf numFmtId="9" fontId="0" fillId="0" borderId="0" xfId="1" applyFont="1" applyAlignment="1">
      <alignment horizontal="right" indent="1"/>
    </xf>
    <xf numFmtId="17" fontId="0" fillId="0" borderId="0" xfId="0" applyNumberForma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16" fillId="0" borderId="10" xfId="0" applyFont="1" applyBorder="1" applyAlignment="1">
      <alignment horizontal="center" wrapText="1"/>
    </xf>
    <xf numFmtId="17" fontId="16" fillId="0" borderId="11" xfId="0" applyNumberFormat="1" applyFont="1" applyBorder="1" applyAlignment="1">
      <alignment horizontal="right"/>
    </xf>
    <xf numFmtId="2" fontId="16" fillId="0" borderId="11" xfId="0" applyNumberFormat="1" applyFont="1" applyBorder="1" applyAlignment="1">
      <alignment horizontal="right" indent="1"/>
    </xf>
    <xf numFmtId="2" fontId="16" fillId="0" borderId="11" xfId="0" applyNumberFormat="1" applyFont="1" applyBorder="1" applyAlignment="1">
      <alignment horizontal="right" indent="2"/>
    </xf>
    <xf numFmtId="9" fontId="16" fillId="0" borderId="11" xfId="1" applyFont="1" applyBorder="1" applyAlignment="1">
      <alignment horizontal="right" indent="1"/>
    </xf>
    <xf numFmtId="2" fontId="0" fillId="0" borderId="0" xfId="0" applyNumberFormat="1" applyAlignment="1">
      <alignment horizontal="right" vertical="center" indent="1"/>
    </xf>
    <xf numFmtId="2" fontId="16" fillId="0" borderId="11" xfId="0" applyNumberFormat="1" applyFont="1" applyBorder="1" applyAlignment="1">
      <alignment horizontal="righ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sqref="A1:H18"/>
    </sheetView>
  </sheetViews>
  <sheetFormatPr defaultRowHeight="15" x14ac:dyDescent="0.25"/>
  <cols>
    <col min="1" max="1" width="9" customWidth="1"/>
    <col min="2" max="2" width="9.140625" style="4" customWidth="1"/>
    <col min="3" max="3" width="7.7109375" style="4" customWidth="1"/>
    <col min="4" max="4" width="9.85546875" customWidth="1"/>
    <col min="5" max="5" width="12.42578125" customWidth="1"/>
    <col min="6" max="6" width="6.42578125" customWidth="1"/>
    <col min="7" max="8" width="6.85546875" customWidth="1"/>
  </cols>
  <sheetData>
    <row r="1" spans="1:13" ht="29.25" customHeight="1" x14ac:dyDescent="0.25">
      <c r="A1" s="6" t="s">
        <v>11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x14ac:dyDescent="0.25">
      <c r="A2" s="3">
        <v>40817</v>
      </c>
      <c r="B2" s="5">
        <v>93.508319999999998</v>
      </c>
      <c r="C2" s="5">
        <v>39.364285144444402</v>
      </c>
      <c r="D2" s="1">
        <v>38.319950444444402</v>
      </c>
      <c r="E2" s="1">
        <v>1.0443347000000001</v>
      </c>
      <c r="F2" s="2">
        <f>C2/$B2</f>
        <v>0.42097093760688248</v>
      </c>
      <c r="G2" s="2">
        <f t="shared" ref="G2" si="0">D2/$B2</f>
        <v>0.40980257633165051</v>
      </c>
      <c r="H2" s="2">
        <f>E2/$B2</f>
        <v>1.1168361275231979E-2</v>
      </c>
      <c r="J2">
        <v>93.508319999999998</v>
      </c>
      <c r="K2">
        <v>39.364285144444402</v>
      </c>
      <c r="L2">
        <v>38.319950444444402</v>
      </c>
      <c r="M2">
        <v>1.0443347000000001</v>
      </c>
    </row>
    <row r="3" spans="1:13" x14ac:dyDescent="0.25">
      <c r="A3" s="3">
        <v>40848</v>
      </c>
      <c r="B3" s="5">
        <v>131.36515800000001</v>
      </c>
      <c r="C3" s="5">
        <v>88.5632304444444</v>
      </c>
      <c r="D3" s="1">
        <v>38.67792</v>
      </c>
      <c r="E3" s="1">
        <v>49.8853104444444</v>
      </c>
      <c r="F3" s="2">
        <f t="shared" ref="F3:F55" si="1">C3/$B3</f>
        <v>0.67417595192512458</v>
      </c>
      <c r="G3" s="2">
        <f t="shared" ref="G3:G55" si="2">D3/$B3</f>
        <v>0.29443058257502341</v>
      </c>
      <c r="H3" s="2">
        <f t="shared" ref="H3:H55" si="3">E3/$B3</f>
        <v>0.37974536935010117</v>
      </c>
      <c r="J3">
        <v>131.36515800000001</v>
      </c>
      <c r="K3">
        <v>88.5632304444444</v>
      </c>
      <c r="L3">
        <v>38.67792</v>
      </c>
      <c r="M3">
        <v>49.8853104444444</v>
      </c>
    </row>
    <row r="4" spans="1:13" x14ac:dyDescent="0.25">
      <c r="A4" s="3">
        <v>40878</v>
      </c>
      <c r="B4" s="5">
        <v>130.74624900000001</v>
      </c>
      <c r="C4" s="5">
        <v>87.3721996078431</v>
      </c>
      <c r="D4" s="1">
        <v>33.195998000000003</v>
      </c>
      <c r="E4" s="1">
        <v>79.474326222222203</v>
      </c>
      <c r="F4" s="2">
        <f t="shared" si="1"/>
        <v>0.66825779153207754</v>
      </c>
      <c r="G4" s="2">
        <f t="shared" si="2"/>
        <v>0.25389636990656611</v>
      </c>
      <c r="H4" s="2">
        <f t="shared" si="3"/>
        <v>0.60785167322255029</v>
      </c>
      <c r="J4">
        <v>130.74624900000001</v>
      </c>
      <c r="K4">
        <v>87.3721996078431</v>
      </c>
      <c r="L4">
        <v>33.195998000000003</v>
      </c>
      <c r="M4">
        <v>79.474326222222203</v>
      </c>
    </row>
    <row r="5" spans="1:13" ht="15.75" thickBot="1" x14ac:dyDescent="0.3">
      <c r="A5" s="7" t="s">
        <v>6</v>
      </c>
      <c r="B5" s="8">
        <f>SUM(B2:B4)</f>
        <v>355.61972700000001</v>
      </c>
      <c r="C5" s="8">
        <f t="shared" ref="C5:E5" si="4">SUM(C2:C4)</f>
        <v>215.29971519673191</v>
      </c>
      <c r="D5" s="8">
        <f t="shared" si="4"/>
        <v>110.1938684444444</v>
      </c>
      <c r="E5" s="8">
        <f t="shared" si="4"/>
        <v>130.40397136666661</v>
      </c>
      <c r="F5" s="10">
        <f>C5/$B5</f>
        <v>0.60542118125165734</v>
      </c>
      <c r="G5" s="10">
        <f t="shared" si="2"/>
        <v>0.30986433000789182</v>
      </c>
      <c r="H5" s="10">
        <f>E5/$B5</f>
        <v>0.3666949875552506</v>
      </c>
      <c r="J5">
        <v>51.886236500000003</v>
      </c>
      <c r="K5">
        <v>25.341132272549</v>
      </c>
      <c r="L5">
        <v>28.036275875000001</v>
      </c>
      <c r="M5">
        <v>22.917353880952401</v>
      </c>
    </row>
    <row r="6" spans="1:13" x14ac:dyDescent="0.25">
      <c r="A6" s="3">
        <v>40909</v>
      </c>
      <c r="B6" s="5">
        <v>51.886236500000003</v>
      </c>
      <c r="C6" s="5">
        <v>25.341132272549</v>
      </c>
      <c r="D6" s="1">
        <v>28.036275875000001</v>
      </c>
      <c r="E6" s="1">
        <v>22.917353880952401</v>
      </c>
      <c r="F6" s="2">
        <f t="shared" si="1"/>
        <v>0.48839796412193048</v>
      </c>
      <c r="G6" s="2">
        <f t="shared" si="2"/>
        <v>0.54034128829135641</v>
      </c>
      <c r="H6" s="2">
        <f t="shared" si="3"/>
        <v>0.44168464369067123</v>
      </c>
      <c r="J6">
        <v>37.626909849999997</v>
      </c>
      <c r="K6">
        <v>5.6039642666666696</v>
      </c>
      <c r="L6">
        <v>5.6971220000000002</v>
      </c>
      <c r="M6">
        <v>5.4974982857142898</v>
      </c>
    </row>
    <row r="7" spans="1:13" x14ac:dyDescent="0.25">
      <c r="A7" s="3">
        <v>40940</v>
      </c>
      <c r="B7" s="5">
        <v>37.626909849999997</v>
      </c>
      <c r="C7" s="5">
        <v>5.6039642666666696</v>
      </c>
      <c r="D7" s="1">
        <v>5.6971220000000002</v>
      </c>
      <c r="E7" s="1">
        <v>5.4974982857142898</v>
      </c>
      <c r="F7" s="2">
        <f t="shared" si="1"/>
        <v>0.14893501191054279</v>
      </c>
      <c r="G7" s="2">
        <f t="shared" si="2"/>
        <v>0.1514108392826205</v>
      </c>
      <c r="H7" s="2">
        <f t="shared" si="3"/>
        <v>0.1461054949138825</v>
      </c>
      <c r="J7">
        <v>58.043446750000001</v>
      </c>
      <c r="K7">
        <v>11.1273257777778</v>
      </c>
      <c r="L7">
        <v>11.537298311111099</v>
      </c>
      <c r="M7">
        <v>10.7173532444444</v>
      </c>
    </row>
    <row r="8" spans="1:13" x14ac:dyDescent="0.25">
      <c r="A8" s="3">
        <v>40969</v>
      </c>
      <c r="B8" s="5">
        <v>58.043446750000001</v>
      </c>
      <c r="C8" s="5">
        <v>11.1273257777778</v>
      </c>
      <c r="D8" s="1">
        <v>11.537298311111099</v>
      </c>
      <c r="E8" s="1">
        <v>10.7173532444444</v>
      </c>
      <c r="F8" s="2">
        <f t="shared" si="1"/>
        <v>0.19170684032091531</v>
      </c>
      <c r="G8" s="2">
        <f t="shared" si="2"/>
        <v>0.19877004135890844</v>
      </c>
      <c r="H8" s="2">
        <f t="shared" si="3"/>
        <v>0.18464363928292044</v>
      </c>
      <c r="J8">
        <v>85.010401999999999</v>
      </c>
      <c r="K8">
        <v>21.373237855555601</v>
      </c>
      <c r="L8">
        <v>22.143087666666698</v>
      </c>
      <c r="M8">
        <v>20.603388044444401</v>
      </c>
    </row>
    <row r="9" spans="1:13" x14ac:dyDescent="0.25">
      <c r="A9" s="3">
        <v>41000</v>
      </c>
      <c r="B9" s="5">
        <v>85.010401999999999</v>
      </c>
      <c r="C9" s="5">
        <v>21.373237855555601</v>
      </c>
      <c r="D9" s="1">
        <v>22.143087666666698</v>
      </c>
      <c r="E9" s="1">
        <v>20.603388044444401</v>
      </c>
      <c r="F9" s="2">
        <f t="shared" si="1"/>
        <v>0.25141908934339119</v>
      </c>
      <c r="G9" s="2">
        <f t="shared" si="2"/>
        <v>0.26047503770969932</v>
      </c>
      <c r="H9" s="2">
        <f t="shared" si="3"/>
        <v>0.24236314097708186</v>
      </c>
      <c r="J9">
        <v>109.37588100000001</v>
      </c>
      <c r="K9">
        <v>24.6084460019608</v>
      </c>
      <c r="L9">
        <v>25.3730865694444</v>
      </c>
      <c r="M9">
        <v>23.856790188888901</v>
      </c>
    </row>
    <row r="10" spans="1:13" x14ac:dyDescent="0.25">
      <c r="A10" s="3">
        <v>41030</v>
      </c>
      <c r="B10" s="5">
        <v>109.37588100000001</v>
      </c>
      <c r="C10" s="5">
        <v>24.6084460019608</v>
      </c>
      <c r="D10" s="1">
        <v>25.3730865694444</v>
      </c>
      <c r="E10" s="1">
        <v>23.856790188888901</v>
      </c>
      <c r="F10" s="2">
        <f t="shared" si="1"/>
        <v>0.22498969404379746</v>
      </c>
      <c r="G10" s="2">
        <f t="shared" si="2"/>
        <v>0.23198063720688475</v>
      </c>
      <c r="H10" s="2">
        <f t="shared" si="3"/>
        <v>0.21811746767908458</v>
      </c>
      <c r="J10">
        <v>119.66973900000001</v>
      </c>
      <c r="K10">
        <v>30.790617423529401</v>
      </c>
      <c r="L10">
        <v>30.903868187499999</v>
      </c>
      <c r="M10">
        <v>30.722813299999999</v>
      </c>
    </row>
    <row r="11" spans="1:13" x14ac:dyDescent="0.25">
      <c r="A11" s="3">
        <v>41061</v>
      </c>
      <c r="B11" s="5">
        <v>119.66973900000001</v>
      </c>
      <c r="C11" s="5">
        <v>30.790617423529401</v>
      </c>
      <c r="D11" s="1">
        <v>30.903868187499999</v>
      </c>
      <c r="E11" s="1">
        <v>30.722813299999999</v>
      </c>
      <c r="F11" s="2">
        <f t="shared" si="1"/>
        <v>0.25729660381000247</v>
      </c>
      <c r="G11" s="2">
        <f t="shared" si="2"/>
        <v>0.25824296472728159</v>
      </c>
      <c r="H11" s="2">
        <f t="shared" si="3"/>
        <v>0.25673001008216451</v>
      </c>
      <c r="J11">
        <v>148.3361965</v>
      </c>
      <c r="K11">
        <v>48.408822211111101</v>
      </c>
      <c r="L11">
        <v>47.228369166666702</v>
      </c>
      <c r="M11">
        <v>49.589275255555599</v>
      </c>
    </row>
    <row r="12" spans="1:13" x14ac:dyDescent="0.25">
      <c r="A12" s="3">
        <v>41091</v>
      </c>
      <c r="B12" s="5">
        <v>148.3361965</v>
      </c>
      <c r="C12" s="5">
        <v>48.408822211111101</v>
      </c>
      <c r="D12" s="1">
        <v>47.228369166666702</v>
      </c>
      <c r="E12" s="1">
        <v>49.589275255555599</v>
      </c>
      <c r="F12" s="2">
        <f t="shared" si="1"/>
        <v>0.32634531121411825</v>
      </c>
      <c r="G12" s="2">
        <f t="shared" si="2"/>
        <v>0.31838735440858296</v>
      </c>
      <c r="H12" s="2">
        <f t="shared" si="3"/>
        <v>0.33430326801965426</v>
      </c>
      <c r="J12">
        <v>110.3276195</v>
      </c>
      <c r="K12">
        <v>29.164183188888899</v>
      </c>
      <c r="L12">
        <v>28.204363488888902</v>
      </c>
      <c r="M12">
        <v>30.124002888888899</v>
      </c>
    </row>
    <row r="13" spans="1:13" x14ac:dyDescent="0.25">
      <c r="A13" s="3">
        <v>41122</v>
      </c>
      <c r="B13" s="5">
        <v>110.3276195</v>
      </c>
      <c r="C13" s="5">
        <v>29.164183188888899</v>
      </c>
      <c r="D13" s="1">
        <v>28.204363488888902</v>
      </c>
      <c r="E13" s="1">
        <v>30.124002888888899</v>
      </c>
      <c r="F13" s="2">
        <f t="shared" si="1"/>
        <v>0.26434163377275532</v>
      </c>
      <c r="G13" s="2">
        <f t="shared" si="2"/>
        <v>0.25564191103469702</v>
      </c>
      <c r="H13" s="2">
        <f t="shared" si="3"/>
        <v>0.27304135651081368</v>
      </c>
      <c r="J13">
        <v>96.066650999999993</v>
      </c>
      <c r="K13">
        <v>25.618176066666699</v>
      </c>
      <c r="L13">
        <v>25.801735733333299</v>
      </c>
      <c r="M13">
        <v>25.434616399999999</v>
      </c>
    </row>
    <row r="14" spans="1:13" x14ac:dyDescent="0.25">
      <c r="A14" s="3">
        <v>41153</v>
      </c>
      <c r="B14" s="5">
        <v>96.066650999999993</v>
      </c>
      <c r="C14" s="5">
        <v>25.618176066666699</v>
      </c>
      <c r="D14" s="1">
        <v>25.801735733333299</v>
      </c>
      <c r="E14" s="1">
        <v>25.434616399999999</v>
      </c>
      <c r="F14" s="2">
        <f t="shared" si="1"/>
        <v>0.26667085611911984</v>
      </c>
      <c r="G14" s="2">
        <f t="shared" si="2"/>
        <v>0.26858160938006781</v>
      </c>
      <c r="H14" s="2">
        <f t="shared" si="3"/>
        <v>0.26476010285817086</v>
      </c>
      <c r="J14">
        <v>132.80429799999999</v>
      </c>
      <c r="K14">
        <v>39.4170615111111</v>
      </c>
      <c r="L14">
        <v>39.167174877777803</v>
      </c>
      <c r="M14">
        <v>39.666948144444397</v>
      </c>
    </row>
    <row r="15" spans="1:13" x14ac:dyDescent="0.25">
      <c r="A15" s="3">
        <v>41183</v>
      </c>
      <c r="B15" s="5">
        <v>132.80429799999999</v>
      </c>
      <c r="C15" s="5">
        <v>39.4170615111111</v>
      </c>
      <c r="D15" s="1">
        <v>39.167174877777803</v>
      </c>
      <c r="E15" s="1">
        <v>39.666948144444397</v>
      </c>
      <c r="F15" s="2">
        <f t="shared" si="1"/>
        <v>0.2968056162693703</v>
      </c>
      <c r="G15" s="2">
        <f t="shared" si="2"/>
        <v>0.29492400071101471</v>
      </c>
      <c r="H15" s="2">
        <f t="shared" si="3"/>
        <v>0.29868723182772594</v>
      </c>
      <c r="J15">
        <v>97.337370000000007</v>
      </c>
      <c r="K15">
        <v>26.8163254166667</v>
      </c>
      <c r="L15">
        <v>26.152095833333298</v>
      </c>
      <c r="M15">
        <v>27.480554999999999</v>
      </c>
    </row>
    <row r="16" spans="1:13" x14ac:dyDescent="0.25">
      <c r="A16" s="3">
        <v>41214</v>
      </c>
      <c r="B16" s="5">
        <v>97.337370000000007</v>
      </c>
      <c r="C16" s="5">
        <v>26.8163254166667</v>
      </c>
      <c r="D16" s="1">
        <v>26.152095833333298</v>
      </c>
      <c r="E16" s="1">
        <v>27.480554999999999</v>
      </c>
      <c r="F16" s="2">
        <f t="shared" si="1"/>
        <v>0.27549876698606812</v>
      </c>
      <c r="G16" s="2">
        <f t="shared" si="2"/>
        <v>0.26867477345374441</v>
      </c>
      <c r="H16" s="2">
        <f t="shared" si="3"/>
        <v>0.28232276051839078</v>
      </c>
      <c r="J16">
        <v>114.9096085</v>
      </c>
      <c r="K16">
        <v>50.323578166666699</v>
      </c>
      <c r="L16">
        <v>48.906746444444401</v>
      </c>
      <c r="M16">
        <v>51.740409888888898</v>
      </c>
    </row>
    <row r="17" spans="1:13" x14ac:dyDescent="0.25">
      <c r="A17" s="3">
        <v>41244</v>
      </c>
      <c r="B17" s="5">
        <v>114.9096085</v>
      </c>
      <c r="C17" s="5">
        <v>50.323578166666699</v>
      </c>
      <c r="D17" s="1">
        <v>48.906746444444401</v>
      </c>
      <c r="E17" s="1">
        <v>51.740409888888898</v>
      </c>
      <c r="F17" s="2">
        <f t="shared" si="1"/>
        <v>0.43794055887560263</v>
      </c>
      <c r="G17" s="2">
        <f t="shared" si="2"/>
        <v>0.42561059151502023</v>
      </c>
      <c r="H17" s="2">
        <f t="shared" si="3"/>
        <v>0.45027052623618413</v>
      </c>
      <c r="J17">
        <v>102.15952350000001</v>
      </c>
      <c r="K17">
        <v>51.090018490277799</v>
      </c>
      <c r="L17">
        <v>48.028523088888903</v>
      </c>
      <c r="M17">
        <v>53.639572666666702</v>
      </c>
    </row>
    <row r="18" spans="1:13" ht="15.75" thickBot="1" x14ac:dyDescent="0.3">
      <c r="A18" s="7" t="s">
        <v>6</v>
      </c>
      <c r="B18" s="8">
        <f>SUM(B6:B17)</f>
        <v>1161.3943586</v>
      </c>
      <c r="C18" s="8">
        <f t="shared" ref="C18:E18" si="5">SUM(C6:C17)</f>
        <v>338.59287015915049</v>
      </c>
      <c r="D18" s="9">
        <f t="shared" si="5"/>
        <v>339.15122415416664</v>
      </c>
      <c r="E18" s="9">
        <f t="shared" si="5"/>
        <v>338.35100452222218</v>
      </c>
      <c r="F18" s="10">
        <f>C18/$B18</f>
        <v>0.29153996457095455</v>
      </c>
      <c r="G18" s="10">
        <f t="shared" ref="G18" si="6">D18/$B18</f>
        <v>0.29202072633019815</v>
      </c>
      <c r="H18" s="10">
        <f>E18/$B18</f>
        <v>0.29133171004040914</v>
      </c>
      <c r="J18">
        <v>78.193145999999999</v>
      </c>
      <c r="K18">
        <v>32.291324008333298</v>
      </c>
      <c r="L18">
        <v>28.412918876190499</v>
      </c>
      <c r="M18">
        <v>35.438384533333299</v>
      </c>
    </row>
    <row r="19" spans="1:13" x14ac:dyDescent="0.25">
      <c r="A19" s="3">
        <v>41275</v>
      </c>
      <c r="B19" s="5">
        <v>102.15952350000001</v>
      </c>
      <c r="C19" s="5">
        <v>51.090018490277799</v>
      </c>
      <c r="D19" s="1">
        <v>48.028523088888903</v>
      </c>
      <c r="E19" s="1">
        <v>53.639572666666702</v>
      </c>
      <c r="F19" s="2">
        <f t="shared" si="1"/>
        <v>0.50010039925722438</v>
      </c>
      <c r="G19" s="2">
        <f t="shared" si="2"/>
        <v>0.47013260676464391</v>
      </c>
      <c r="H19" s="2">
        <f t="shared" si="3"/>
        <v>0.52505699741900913</v>
      </c>
      <c r="J19">
        <v>57.120718500000002</v>
      </c>
      <c r="K19">
        <v>15.4762393</v>
      </c>
      <c r="L19">
        <v>13.2814720666667</v>
      </c>
      <c r="M19">
        <v>17.671006533333301</v>
      </c>
    </row>
    <row r="20" spans="1:13" x14ac:dyDescent="0.25">
      <c r="A20" s="3">
        <v>41306</v>
      </c>
      <c r="B20" s="5">
        <v>78.193145999999999</v>
      </c>
      <c r="C20" s="5">
        <v>32.291324008333298</v>
      </c>
      <c r="D20" s="1">
        <v>28.412918876190499</v>
      </c>
      <c r="E20" s="1">
        <v>35.438384533333299</v>
      </c>
      <c r="F20" s="2">
        <f t="shared" si="1"/>
        <v>0.41296872757023101</v>
      </c>
      <c r="G20" s="2">
        <f t="shared" si="2"/>
        <v>0.36336840669117598</v>
      </c>
      <c r="H20" s="2">
        <f t="shared" si="3"/>
        <v>0.453215995853822</v>
      </c>
      <c r="J20">
        <v>98.017474199999995</v>
      </c>
      <c r="K20">
        <v>32.014357258823502</v>
      </c>
      <c r="L20">
        <v>31.438591649999999</v>
      </c>
      <c r="M20">
        <v>32.6188334666667</v>
      </c>
    </row>
    <row r="21" spans="1:13" x14ac:dyDescent="0.25">
      <c r="A21" s="3">
        <v>41334</v>
      </c>
      <c r="B21" s="5">
        <v>57.120718500000002</v>
      </c>
      <c r="C21" s="5">
        <v>15.4762393</v>
      </c>
      <c r="D21" s="1">
        <v>13.2814720666667</v>
      </c>
      <c r="E21" s="1">
        <v>17.671006533333301</v>
      </c>
      <c r="F21" s="2">
        <f t="shared" si="1"/>
        <v>0.27093915669145513</v>
      </c>
      <c r="G21" s="2">
        <f t="shared" si="2"/>
        <v>0.23251584390813815</v>
      </c>
      <c r="H21" s="2">
        <f t="shared" si="3"/>
        <v>0.30936246947477208</v>
      </c>
      <c r="J21">
        <v>34.946447599999999</v>
      </c>
      <c r="K21">
        <v>16.591298262745099</v>
      </c>
      <c r="L21">
        <v>16.884807206944402</v>
      </c>
      <c r="M21">
        <v>16.352817966666699</v>
      </c>
    </row>
    <row r="22" spans="1:13" x14ac:dyDescent="0.25">
      <c r="A22" s="3">
        <v>41365</v>
      </c>
      <c r="B22" s="5">
        <v>98.017474199999995</v>
      </c>
      <c r="C22" s="5">
        <v>32.014357258823502</v>
      </c>
      <c r="D22" s="1">
        <v>31.438591649999999</v>
      </c>
      <c r="E22" s="1">
        <v>32.6188334666667</v>
      </c>
      <c r="F22" s="2">
        <f t="shared" si="1"/>
        <v>0.32661887607407358</v>
      </c>
      <c r="G22" s="2">
        <f t="shared" si="2"/>
        <v>0.32074476420246301</v>
      </c>
      <c r="H22" s="2">
        <f t="shared" si="3"/>
        <v>0.33278590101301248</v>
      </c>
      <c r="J22">
        <v>41.303147000000003</v>
      </c>
      <c r="K22">
        <v>16.762156000000001</v>
      </c>
      <c r="L22">
        <v>16.398511444444399</v>
      </c>
      <c r="M22">
        <v>17.1258005555556</v>
      </c>
    </row>
    <row r="23" spans="1:13" x14ac:dyDescent="0.25">
      <c r="A23" s="3">
        <v>41395</v>
      </c>
      <c r="B23" s="5">
        <v>34.946447599999999</v>
      </c>
      <c r="C23" s="5">
        <v>16.591298262745099</v>
      </c>
      <c r="D23" s="1">
        <v>16.884807206944402</v>
      </c>
      <c r="E23" s="1">
        <v>16.352817966666699</v>
      </c>
      <c r="F23" s="2">
        <f t="shared" si="1"/>
        <v>0.47476351395284877</v>
      </c>
      <c r="G23" s="2">
        <f t="shared" si="2"/>
        <v>0.48316233455856045</v>
      </c>
      <c r="H23" s="2">
        <f t="shared" si="3"/>
        <v>0.46793934976860707</v>
      </c>
      <c r="J23">
        <v>54.785521000000003</v>
      </c>
      <c r="K23">
        <v>16.425200400000001</v>
      </c>
      <c r="L23">
        <v>16.923321666666698</v>
      </c>
      <c r="M23">
        <v>15.927079133333301</v>
      </c>
    </row>
    <row r="24" spans="1:13" x14ac:dyDescent="0.25">
      <c r="A24" s="3">
        <v>41426</v>
      </c>
      <c r="B24" s="5">
        <v>41.303147000000003</v>
      </c>
      <c r="C24" s="5">
        <v>16.762156000000001</v>
      </c>
      <c r="D24" s="1">
        <v>16.398511444444399</v>
      </c>
      <c r="E24" s="1">
        <v>17.1258005555556</v>
      </c>
      <c r="F24" s="2">
        <f t="shared" si="1"/>
        <v>0.40583241756372707</v>
      </c>
      <c r="G24" s="2">
        <f t="shared" si="2"/>
        <v>0.39702813551820632</v>
      </c>
      <c r="H24" s="2">
        <f t="shared" si="3"/>
        <v>0.41463669960924765</v>
      </c>
      <c r="J24">
        <v>58.986809000000001</v>
      </c>
      <c r="K24">
        <v>23.1740744777778</v>
      </c>
      <c r="L24">
        <v>23.706567177777799</v>
      </c>
      <c r="M24">
        <v>22.641581777777802</v>
      </c>
    </row>
    <row r="25" spans="1:13" x14ac:dyDescent="0.25">
      <c r="A25" s="3">
        <v>41456</v>
      </c>
      <c r="B25" s="5">
        <v>54.785521000000003</v>
      </c>
      <c r="C25" s="5">
        <v>16.425200400000001</v>
      </c>
      <c r="D25" s="1">
        <v>16.923321666666698</v>
      </c>
      <c r="E25" s="1">
        <v>15.927079133333301</v>
      </c>
      <c r="F25" s="2">
        <f t="shared" si="1"/>
        <v>0.29980914847921225</v>
      </c>
      <c r="G25" s="2">
        <f t="shared" si="2"/>
        <v>0.30890135491577597</v>
      </c>
      <c r="H25" s="2">
        <f t="shared" si="3"/>
        <v>0.29071694204264847</v>
      </c>
      <c r="J25">
        <v>50.982329999999997</v>
      </c>
      <c r="K25">
        <v>45.826511666666697</v>
      </c>
      <c r="L25">
        <v>45.057216666666697</v>
      </c>
      <c r="M25">
        <v>46.595806666666697</v>
      </c>
    </row>
    <row r="26" spans="1:13" x14ac:dyDescent="0.25">
      <c r="A26" s="3">
        <v>41487</v>
      </c>
      <c r="B26" s="5">
        <v>58.986809000000001</v>
      </c>
      <c r="C26" s="5">
        <v>23.1740744777778</v>
      </c>
      <c r="D26" s="1">
        <v>23.706567177777799</v>
      </c>
      <c r="E26" s="1">
        <v>22.641581777777802</v>
      </c>
      <c r="F26" s="2">
        <f t="shared" si="1"/>
        <v>0.3928687594844773</v>
      </c>
      <c r="G26" s="2">
        <f t="shared" si="2"/>
        <v>0.40189607777864028</v>
      </c>
      <c r="H26" s="2">
        <f t="shared" si="3"/>
        <v>0.38384144119031427</v>
      </c>
      <c r="J26">
        <v>107.21267899999999</v>
      </c>
      <c r="K26">
        <v>47.354062055555602</v>
      </c>
      <c r="L26">
        <v>46.559123888888898</v>
      </c>
      <c r="M26">
        <v>48.149000222222199</v>
      </c>
    </row>
    <row r="27" spans="1:13" x14ac:dyDescent="0.25">
      <c r="A27" s="3">
        <v>41518</v>
      </c>
      <c r="B27" s="5">
        <v>50.982329999999997</v>
      </c>
      <c r="C27" s="5">
        <v>45.826511666666697</v>
      </c>
      <c r="D27" s="1">
        <v>45.057216666666697</v>
      </c>
      <c r="E27" s="1">
        <v>46.595806666666697</v>
      </c>
      <c r="F27" s="2">
        <f t="shared" si="1"/>
        <v>0.89887048447308504</v>
      </c>
      <c r="G27" s="2">
        <f t="shared" si="2"/>
        <v>0.88378104073836361</v>
      </c>
      <c r="H27" s="2">
        <f t="shared" si="3"/>
        <v>0.91395992820780647</v>
      </c>
      <c r="J27">
        <v>93.666921500000001</v>
      </c>
      <c r="K27">
        <v>36.302582966666698</v>
      </c>
      <c r="L27">
        <v>35.753882988888897</v>
      </c>
      <c r="M27">
        <v>36.851282944444399</v>
      </c>
    </row>
    <row r="28" spans="1:13" x14ac:dyDescent="0.25">
      <c r="A28" s="3">
        <v>41548</v>
      </c>
      <c r="B28" s="5">
        <v>107.21267899999999</v>
      </c>
      <c r="C28" s="5">
        <v>47.354062055555602</v>
      </c>
      <c r="D28" s="1">
        <v>46.559123888888898</v>
      </c>
      <c r="E28" s="1">
        <v>48.149000222222199</v>
      </c>
      <c r="F28" s="2">
        <f t="shared" si="1"/>
        <v>0.44168341372717312</v>
      </c>
      <c r="G28" s="2">
        <f t="shared" si="2"/>
        <v>0.43426882270975525</v>
      </c>
      <c r="H28" s="2">
        <f t="shared" si="3"/>
        <v>0.44909800474459</v>
      </c>
      <c r="J28">
        <v>84.350348999999994</v>
      </c>
      <c r="K28">
        <v>29.986897955555602</v>
      </c>
      <c r="L28">
        <v>29.594221300000001</v>
      </c>
      <c r="M28">
        <v>30.379574611111099</v>
      </c>
    </row>
    <row r="29" spans="1:13" x14ac:dyDescent="0.25">
      <c r="A29" s="3">
        <v>41579</v>
      </c>
      <c r="B29" s="5">
        <v>93.666921500000001</v>
      </c>
      <c r="C29" s="5">
        <v>36.302582966666698</v>
      </c>
      <c r="D29" s="1">
        <v>35.753882988888897</v>
      </c>
      <c r="E29" s="1">
        <v>36.851282944444399</v>
      </c>
      <c r="F29" s="2">
        <f t="shared" si="1"/>
        <v>0.38757100570094744</v>
      </c>
      <c r="G29" s="2">
        <f t="shared" si="2"/>
        <v>0.38171301475824521</v>
      </c>
      <c r="H29" s="2">
        <f t="shared" si="3"/>
        <v>0.39342899664364861</v>
      </c>
      <c r="J29">
        <v>96.906683000000001</v>
      </c>
      <c r="K29">
        <v>37.570298877777802</v>
      </c>
      <c r="L29">
        <v>37.031344311111098</v>
      </c>
      <c r="M29">
        <v>38.109253444444398</v>
      </c>
    </row>
    <row r="30" spans="1:13" x14ac:dyDescent="0.25">
      <c r="A30" s="3">
        <v>41609</v>
      </c>
      <c r="B30" s="5">
        <v>84.350348999999994</v>
      </c>
      <c r="C30" s="5">
        <v>29.986897955555602</v>
      </c>
      <c r="D30" s="1">
        <v>29.594221300000001</v>
      </c>
      <c r="E30" s="1">
        <v>30.379574611111099</v>
      </c>
      <c r="F30" s="2">
        <f t="shared" si="1"/>
        <v>0.35550413615426302</v>
      </c>
      <c r="G30" s="2">
        <f t="shared" si="2"/>
        <v>0.35084883051284116</v>
      </c>
      <c r="H30" s="2">
        <f t="shared" si="3"/>
        <v>0.36015944179568365</v>
      </c>
      <c r="J30">
        <v>124.7991945</v>
      </c>
      <c r="K30">
        <v>56.575515644444401</v>
      </c>
      <c r="L30">
        <v>55.616844444444503</v>
      </c>
      <c r="M30">
        <v>57.534186844444399</v>
      </c>
    </row>
    <row r="31" spans="1:13" ht="15.75" thickBot="1" x14ac:dyDescent="0.3">
      <c r="A31" s="7" t="s">
        <v>7</v>
      </c>
      <c r="B31" s="8">
        <f>SUM(B19:B30)</f>
        <v>861.72506630000021</v>
      </c>
      <c r="C31" s="8">
        <f t="shared" ref="C31" si="7">SUM(C19:C30)</f>
        <v>363.29472284240211</v>
      </c>
      <c r="D31" s="9">
        <f t="shared" ref="D31" si="8">SUM(D19:D30)</f>
        <v>352.03915802202391</v>
      </c>
      <c r="E31" s="9">
        <f t="shared" ref="E31" si="9">SUM(E19:E30)</f>
        <v>373.39074107777776</v>
      </c>
      <c r="F31" s="10">
        <f>C31/$B31</f>
        <v>0.42159006050768055</v>
      </c>
      <c r="G31" s="10">
        <f t="shared" si="2"/>
        <v>0.40852839471593749</v>
      </c>
      <c r="H31" s="10">
        <f>E31/$B31</f>
        <v>0.43330611546558612</v>
      </c>
      <c r="J31">
        <v>85.7231965</v>
      </c>
      <c r="K31">
        <v>34.730049477777797</v>
      </c>
      <c r="L31">
        <v>33.2450926666667</v>
      </c>
      <c r="M31">
        <v>36.215006288888901</v>
      </c>
    </row>
    <row r="32" spans="1:13" x14ac:dyDescent="0.25">
      <c r="A32" s="3">
        <v>41640</v>
      </c>
      <c r="B32" s="5">
        <v>96.906683000000001</v>
      </c>
      <c r="C32" s="5">
        <v>37.570298877777802</v>
      </c>
      <c r="D32" s="1">
        <v>37.031344311111098</v>
      </c>
      <c r="E32" s="1">
        <v>38.109253444444398</v>
      </c>
      <c r="F32" s="2">
        <f t="shared" si="1"/>
        <v>0.38769564404322665</v>
      </c>
      <c r="G32" s="2">
        <f t="shared" si="2"/>
        <v>0.38213406098226577</v>
      </c>
      <c r="H32" s="2">
        <f t="shared" si="3"/>
        <v>0.39325722710418637</v>
      </c>
      <c r="J32">
        <v>63.119070000000001</v>
      </c>
      <c r="K32">
        <v>17.774821020000001</v>
      </c>
      <c r="L32">
        <v>17.236793240000001</v>
      </c>
      <c r="M32">
        <v>18.312848800000001</v>
      </c>
    </row>
    <row r="33" spans="1:13" x14ac:dyDescent="0.25">
      <c r="A33" s="3">
        <v>41671</v>
      </c>
      <c r="B33" s="5">
        <v>124.7991945</v>
      </c>
      <c r="C33" s="5">
        <v>56.575515644444401</v>
      </c>
      <c r="D33" s="1">
        <v>55.616844444444503</v>
      </c>
      <c r="E33" s="1">
        <v>57.534186844444399</v>
      </c>
      <c r="F33" s="2">
        <f t="shared" si="1"/>
        <v>0.45333237823457589</v>
      </c>
      <c r="G33" s="2">
        <f t="shared" si="2"/>
        <v>0.4456506683978998</v>
      </c>
      <c r="H33" s="2">
        <f t="shared" si="3"/>
        <v>0.46101408807125271</v>
      </c>
      <c r="J33">
        <v>93.171801000000002</v>
      </c>
      <c r="K33">
        <v>25.348225769999999</v>
      </c>
      <c r="L33">
        <v>25.054887451111099</v>
      </c>
      <c r="M33">
        <v>25.641564088888899</v>
      </c>
    </row>
    <row r="34" spans="1:13" x14ac:dyDescent="0.25">
      <c r="A34" s="3">
        <v>41699</v>
      </c>
      <c r="B34" s="5">
        <v>85.7231965</v>
      </c>
      <c r="C34" s="5">
        <v>34.730049477777797</v>
      </c>
      <c r="D34" s="1">
        <v>33.2450926666667</v>
      </c>
      <c r="E34" s="1">
        <v>36.215006288888901</v>
      </c>
      <c r="F34" s="2">
        <f t="shared" si="1"/>
        <v>0.4051417923709576</v>
      </c>
      <c r="G34" s="2">
        <f t="shared" si="2"/>
        <v>0.38781909709429352</v>
      </c>
      <c r="H34" s="2">
        <f t="shared" si="3"/>
        <v>0.42246448764762173</v>
      </c>
      <c r="J34">
        <v>64.874583999999999</v>
      </c>
      <c r="K34">
        <v>17.668625055555601</v>
      </c>
      <c r="L34">
        <v>18.188464777777799</v>
      </c>
      <c r="M34">
        <v>17.148785333333301</v>
      </c>
    </row>
    <row r="35" spans="1:13" x14ac:dyDescent="0.25">
      <c r="A35" s="3">
        <v>41730</v>
      </c>
      <c r="B35" s="5">
        <v>63.119070000000001</v>
      </c>
      <c r="C35" s="5">
        <v>17.774821020000001</v>
      </c>
      <c r="D35" s="1">
        <v>17.236793240000001</v>
      </c>
      <c r="E35" s="1">
        <v>18.312848800000001</v>
      </c>
      <c r="F35" s="2">
        <f t="shared" si="1"/>
        <v>0.28160777749101817</v>
      </c>
      <c r="G35" s="2">
        <f t="shared" si="2"/>
        <v>0.27308376438372745</v>
      </c>
      <c r="H35" s="2">
        <f t="shared" si="3"/>
        <v>0.2901317905983089</v>
      </c>
      <c r="J35">
        <v>58.004775100000003</v>
      </c>
      <c r="K35">
        <v>15.5522749222222</v>
      </c>
      <c r="L35">
        <v>15.973948911111099</v>
      </c>
      <c r="M35">
        <v>15.1306009333333</v>
      </c>
    </row>
    <row r="36" spans="1:13" x14ac:dyDescent="0.25">
      <c r="A36" s="3">
        <v>41760</v>
      </c>
      <c r="B36" s="5">
        <v>93.171801000000002</v>
      </c>
      <c r="C36" s="5">
        <v>25.348225769999999</v>
      </c>
      <c r="D36" s="1">
        <v>25.054887451111099</v>
      </c>
      <c r="E36" s="1">
        <v>25.641564088888899</v>
      </c>
      <c r="F36" s="2">
        <f t="shared" si="1"/>
        <v>0.27205898670993811</v>
      </c>
      <c r="G36" s="2">
        <f t="shared" si="2"/>
        <v>0.26891062727349341</v>
      </c>
      <c r="H36" s="2">
        <f t="shared" si="3"/>
        <v>0.27520734614638281</v>
      </c>
      <c r="J36">
        <v>120.9938685</v>
      </c>
      <c r="K36">
        <v>36.863440122222201</v>
      </c>
      <c r="L36">
        <v>36.145374577777801</v>
      </c>
      <c r="M36">
        <v>37.5815056666667</v>
      </c>
    </row>
    <row r="37" spans="1:13" x14ac:dyDescent="0.25">
      <c r="A37" s="3">
        <v>41791</v>
      </c>
      <c r="B37" s="5">
        <v>64.874583999999999</v>
      </c>
      <c r="C37" s="5">
        <v>17.668625055555601</v>
      </c>
      <c r="D37" s="1">
        <v>18.188464777777799</v>
      </c>
      <c r="E37" s="1">
        <v>17.148785333333301</v>
      </c>
      <c r="F37" s="2">
        <f t="shared" si="1"/>
        <v>0.27235049484950224</v>
      </c>
      <c r="G37" s="2">
        <f t="shared" si="2"/>
        <v>0.28036348992662208</v>
      </c>
      <c r="H37" s="2">
        <f t="shared" si="3"/>
        <v>0.26433749977238086</v>
      </c>
      <c r="J37">
        <v>57.022638200000003</v>
      </c>
      <c r="K37">
        <v>22.210408661111099</v>
      </c>
      <c r="L37">
        <v>21.180357466666699</v>
      </c>
      <c r="M37">
        <v>23.240459855555599</v>
      </c>
    </row>
    <row r="38" spans="1:13" x14ac:dyDescent="0.25">
      <c r="A38" s="3">
        <v>41821</v>
      </c>
      <c r="B38" s="5">
        <v>58.004775100000003</v>
      </c>
      <c r="C38" s="5">
        <v>15.5522749222222</v>
      </c>
      <c r="D38" s="1">
        <v>15.973948911111099</v>
      </c>
      <c r="E38" s="1">
        <v>15.1306009333333</v>
      </c>
      <c r="F38" s="2">
        <f t="shared" si="1"/>
        <v>0.26812059688896545</v>
      </c>
      <c r="G38" s="2">
        <f t="shared" si="2"/>
        <v>0.27539023957203651</v>
      </c>
      <c r="H38" s="2">
        <f t="shared" si="3"/>
        <v>0.26085095420589433</v>
      </c>
      <c r="J38">
        <v>63.840302600000001</v>
      </c>
      <c r="K38">
        <v>37.434077383333303</v>
      </c>
      <c r="L38">
        <v>35.997512411111103</v>
      </c>
      <c r="M38">
        <v>38.870642355555603</v>
      </c>
    </row>
    <row r="39" spans="1:13" x14ac:dyDescent="0.25">
      <c r="A39" s="3">
        <v>41852</v>
      </c>
      <c r="B39" s="5">
        <v>120.9938685</v>
      </c>
      <c r="C39" s="5">
        <v>36.863440122222201</v>
      </c>
      <c r="D39" s="1">
        <v>36.145374577777801</v>
      </c>
      <c r="E39" s="1">
        <v>37.5815056666667</v>
      </c>
      <c r="F39" s="2">
        <f t="shared" si="1"/>
        <v>0.30467196874709562</v>
      </c>
      <c r="G39" s="2">
        <f t="shared" si="2"/>
        <v>0.29873724202625856</v>
      </c>
      <c r="H39" s="2">
        <f t="shared" si="3"/>
        <v>0.31060669546793357</v>
      </c>
      <c r="J39">
        <v>168.4975455</v>
      </c>
      <c r="K39">
        <v>70.412745659803903</v>
      </c>
      <c r="L39">
        <v>68.403617966666701</v>
      </c>
      <c r="M39">
        <v>72.634576749999994</v>
      </c>
    </row>
    <row r="40" spans="1:13" x14ac:dyDescent="0.25">
      <c r="A40" s="3">
        <v>41883</v>
      </c>
      <c r="B40" s="5">
        <v>57.022638200000003</v>
      </c>
      <c r="C40" s="5">
        <v>22.210408661111099</v>
      </c>
      <c r="D40" s="1">
        <v>21.180357466666699</v>
      </c>
      <c r="E40" s="1">
        <v>23.240459855555599</v>
      </c>
      <c r="F40" s="2">
        <f t="shared" si="1"/>
        <v>0.38950159729914247</v>
      </c>
      <c r="G40" s="2">
        <f t="shared" si="2"/>
        <v>0.37143769799599868</v>
      </c>
      <c r="H40" s="2">
        <f t="shared" si="3"/>
        <v>0.40756549660228802</v>
      </c>
      <c r="J40">
        <v>121.11377299999999</v>
      </c>
      <c r="K40">
        <v>36.667752769607802</v>
      </c>
      <c r="L40">
        <v>33.236912833333299</v>
      </c>
      <c r="M40">
        <v>39.8882218888889</v>
      </c>
    </row>
    <row r="41" spans="1:13" x14ac:dyDescent="0.25">
      <c r="A41" s="3">
        <v>41913</v>
      </c>
      <c r="B41" s="5">
        <v>63.840302600000001</v>
      </c>
      <c r="C41" s="5">
        <v>37.434077383333303</v>
      </c>
      <c r="D41" s="1">
        <v>35.997512411111103</v>
      </c>
      <c r="E41" s="1">
        <v>38.870642355555603</v>
      </c>
      <c r="F41" s="2">
        <f t="shared" si="1"/>
        <v>0.58637061321406236</v>
      </c>
      <c r="G41" s="2">
        <f t="shared" si="2"/>
        <v>0.56386813572389149</v>
      </c>
      <c r="H41" s="2">
        <f t="shared" si="3"/>
        <v>0.6088730907042349</v>
      </c>
      <c r="J41">
        <v>85.962705499999998</v>
      </c>
      <c r="K41">
        <v>30.670722558823499</v>
      </c>
      <c r="L41">
        <v>27.002381437499999</v>
      </c>
      <c r="M41">
        <v>33.931470222222202</v>
      </c>
    </row>
    <row r="42" spans="1:13" x14ac:dyDescent="0.25">
      <c r="A42" s="3">
        <v>41944</v>
      </c>
      <c r="B42" s="5">
        <v>168.4975455</v>
      </c>
      <c r="C42" s="5">
        <v>70.412745659803903</v>
      </c>
      <c r="D42" s="1">
        <v>68.403617966666701</v>
      </c>
      <c r="E42" s="1">
        <v>72.634576749999994</v>
      </c>
      <c r="F42" s="2">
        <f t="shared" si="1"/>
        <v>0.41788588344631944</v>
      </c>
      <c r="G42" s="2">
        <f t="shared" si="2"/>
        <v>0.40596210326794763</v>
      </c>
      <c r="H42" s="2">
        <f t="shared" si="3"/>
        <v>0.43107201671373896</v>
      </c>
      <c r="J42">
        <v>47.1329572</v>
      </c>
      <c r="K42">
        <v>11.7213399117108</v>
      </c>
      <c r="L42">
        <v>10.887835560027799</v>
      </c>
      <c r="M42">
        <v>12.4891033830833</v>
      </c>
    </row>
    <row r="43" spans="1:13" x14ac:dyDescent="0.25">
      <c r="A43" s="3">
        <v>41974</v>
      </c>
      <c r="B43" s="5">
        <v>121.11377299999999</v>
      </c>
      <c r="C43" s="5">
        <v>36.667752769607802</v>
      </c>
      <c r="D43" s="1">
        <v>33.236912833333299</v>
      </c>
      <c r="E43" s="1">
        <v>39.8882218888889</v>
      </c>
      <c r="F43" s="2">
        <f t="shared" si="1"/>
        <v>0.30275460718747327</v>
      </c>
      <c r="G43" s="2">
        <f t="shared" si="2"/>
        <v>0.27442719362176343</v>
      </c>
      <c r="H43" s="2">
        <f t="shared" si="3"/>
        <v>0.32934505218402288</v>
      </c>
      <c r="J43">
        <v>90.755269499999997</v>
      </c>
      <c r="K43">
        <v>27.9749600666667</v>
      </c>
      <c r="L43">
        <v>26.798554955555598</v>
      </c>
      <c r="M43">
        <v>29.151365177777802</v>
      </c>
    </row>
    <row r="44" spans="1:13" ht="15.75" thickBot="1" x14ac:dyDescent="0.3">
      <c r="A44" s="7" t="s">
        <v>8</v>
      </c>
      <c r="B44" s="8">
        <f>SUM(B32:B43)</f>
        <v>1118.0674319</v>
      </c>
      <c r="C44" s="8">
        <f t="shared" ref="C44" si="10">SUM(C32:C43)</f>
        <v>408.80823536385606</v>
      </c>
      <c r="D44" s="9">
        <f t="shared" ref="D44" si="11">SUM(D32:D43)</f>
        <v>397.31115105777786</v>
      </c>
      <c r="E44" s="9">
        <f t="shared" ref="E44" si="12">SUM(E32:E43)</f>
        <v>420.30765225000005</v>
      </c>
      <c r="F44" s="10">
        <f>C44/$B44</f>
        <v>0.36563826447313946</v>
      </c>
      <c r="G44" s="10">
        <f t="shared" si="2"/>
        <v>0.35535526724233696</v>
      </c>
      <c r="H44" s="10">
        <f>E44/$B44</f>
        <v>0.37592334796457283</v>
      </c>
      <c r="J44">
        <v>84.758557499999995</v>
      </c>
      <c r="K44">
        <v>22.607027066666699</v>
      </c>
      <c r="L44">
        <v>22.282120233333298</v>
      </c>
      <c r="M44">
        <v>22.931933900000001</v>
      </c>
    </row>
    <row r="45" spans="1:13" x14ac:dyDescent="0.25">
      <c r="A45" s="3">
        <v>42005</v>
      </c>
      <c r="B45" s="5">
        <v>85.962705499999998</v>
      </c>
      <c r="C45" s="5">
        <v>30.670722558823499</v>
      </c>
      <c r="D45" s="1">
        <v>27.002381437499999</v>
      </c>
      <c r="E45" s="1">
        <v>33.931470222222202</v>
      </c>
      <c r="F45" s="2">
        <f t="shared" si="1"/>
        <v>0.35679103374455218</v>
      </c>
      <c r="G45" s="2">
        <f t="shared" si="2"/>
        <v>0.31411739870728012</v>
      </c>
      <c r="H45" s="2">
        <f t="shared" si="3"/>
        <v>0.3947231537776833</v>
      </c>
      <c r="J45">
        <v>105.0848695</v>
      </c>
      <c r="K45">
        <v>30.142092105555601</v>
      </c>
      <c r="L45">
        <v>29.4113969888889</v>
      </c>
      <c r="M45">
        <v>30.8727872222222</v>
      </c>
    </row>
    <row r="46" spans="1:13" x14ac:dyDescent="0.25">
      <c r="A46" s="3">
        <v>42036</v>
      </c>
      <c r="B46" s="5">
        <v>47.1329572</v>
      </c>
      <c r="C46" s="5">
        <v>11.7213399117108</v>
      </c>
      <c r="D46" s="1">
        <v>10.887835560027799</v>
      </c>
      <c r="E46" s="1">
        <v>12.4891033830833</v>
      </c>
      <c r="F46" s="2">
        <f t="shared" si="1"/>
        <v>0.24868670688269057</v>
      </c>
      <c r="G46" s="2">
        <f t="shared" si="2"/>
        <v>0.23100259790250968</v>
      </c>
      <c r="H46" s="2">
        <f t="shared" si="3"/>
        <v>0.26497601943557447</v>
      </c>
      <c r="J46">
        <v>82.125930499999996</v>
      </c>
      <c r="K46">
        <v>25.927442694444402</v>
      </c>
      <c r="L46">
        <v>26.128652077777801</v>
      </c>
      <c r="M46">
        <v>25.726233311111098</v>
      </c>
    </row>
    <row r="47" spans="1:13" x14ac:dyDescent="0.25">
      <c r="A47" s="3">
        <v>42064</v>
      </c>
      <c r="B47" s="5">
        <v>90.755269499999997</v>
      </c>
      <c r="C47" s="5">
        <v>27.9749600666667</v>
      </c>
      <c r="D47" s="1">
        <v>26.798554955555598</v>
      </c>
      <c r="E47" s="1">
        <v>29.151365177777802</v>
      </c>
      <c r="F47" s="2">
        <f t="shared" si="1"/>
        <v>0.30824612411807889</v>
      </c>
      <c r="G47" s="2">
        <f t="shared" si="2"/>
        <v>0.29528373507342842</v>
      </c>
      <c r="H47" s="2">
        <f t="shared" si="3"/>
        <v>0.32120851316272936</v>
      </c>
      <c r="J47">
        <v>134.50220300000001</v>
      </c>
      <c r="K47">
        <v>37.502463316666699</v>
      </c>
      <c r="L47">
        <v>37.113982122222197</v>
      </c>
      <c r="M47">
        <v>37.890944511111101</v>
      </c>
    </row>
    <row r="48" spans="1:13" x14ac:dyDescent="0.25">
      <c r="A48" s="3">
        <v>42095</v>
      </c>
      <c r="B48" s="5">
        <v>84.758557499999995</v>
      </c>
      <c r="C48" s="5">
        <v>22.607027066666699</v>
      </c>
      <c r="D48" s="1">
        <v>22.282120233333298</v>
      </c>
      <c r="E48" s="1">
        <v>22.931933900000001</v>
      </c>
      <c r="F48" s="2">
        <f t="shared" si="1"/>
        <v>0.26672265000105388</v>
      </c>
      <c r="G48" s="2">
        <f t="shared" si="2"/>
        <v>0.26288932811690785</v>
      </c>
      <c r="H48" s="2">
        <f t="shared" si="3"/>
        <v>0.27055597188519875</v>
      </c>
      <c r="J48">
        <v>106.68656300000001</v>
      </c>
      <c r="K48">
        <v>29.326321844444401</v>
      </c>
      <c r="L48">
        <v>28.372564788888901</v>
      </c>
      <c r="M48">
        <v>30.280078899999999</v>
      </c>
    </row>
    <row r="49" spans="1:13" x14ac:dyDescent="0.25">
      <c r="A49" s="3">
        <v>42125</v>
      </c>
      <c r="B49" s="5">
        <v>105.0848695</v>
      </c>
      <c r="C49" s="5">
        <v>30.142092105555601</v>
      </c>
      <c r="D49" s="1">
        <v>29.4113969888889</v>
      </c>
      <c r="E49" s="1">
        <v>30.8727872222222</v>
      </c>
      <c r="F49" s="2">
        <f t="shared" si="1"/>
        <v>0.28683570002963749</v>
      </c>
      <c r="G49" s="2">
        <f t="shared" si="2"/>
        <v>0.27988231920380224</v>
      </c>
      <c r="H49" s="2">
        <f t="shared" si="3"/>
        <v>0.29378908085547178</v>
      </c>
      <c r="J49">
        <v>53.420445000000001</v>
      </c>
      <c r="K49">
        <v>16.091988033333301</v>
      </c>
      <c r="L49">
        <v>16.354581599999999</v>
      </c>
      <c r="M49">
        <v>15.829394466666701</v>
      </c>
    </row>
    <row r="50" spans="1:13" x14ac:dyDescent="0.25">
      <c r="A50" s="3">
        <v>42156</v>
      </c>
      <c r="B50" s="5">
        <v>82.125930499999996</v>
      </c>
      <c r="C50" s="5">
        <v>25.927442694444402</v>
      </c>
      <c r="D50" s="1">
        <v>26.128652077777801</v>
      </c>
      <c r="E50" s="1">
        <v>25.726233311111098</v>
      </c>
      <c r="F50" s="2">
        <f t="shared" si="1"/>
        <v>0.31570348776071894</v>
      </c>
      <c r="G50" s="2">
        <f t="shared" si="2"/>
        <v>0.31815349815461513</v>
      </c>
      <c r="H50" s="2">
        <f t="shared" si="3"/>
        <v>0.31325347736682385</v>
      </c>
      <c r="J50">
        <v>96.907844499999996</v>
      </c>
      <c r="K50">
        <v>35.622969016666701</v>
      </c>
      <c r="L50">
        <v>35.437907244444403</v>
      </c>
      <c r="M50">
        <v>35.8080307888889</v>
      </c>
    </row>
    <row r="51" spans="1:13" x14ac:dyDescent="0.25">
      <c r="A51" s="3">
        <v>42186</v>
      </c>
      <c r="B51" s="5">
        <v>134.50220300000001</v>
      </c>
      <c r="C51" s="5">
        <v>37.502463316666699</v>
      </c>
      <c r="D51" s="1">
        <v>37.113982122222197</v>
      </c>
      <c r="E51" s="1">
        <v>37.890944511111101</v>
      </c>
      <c r="F51" s="2">
        <f t="shared" si="1"/>
        <v>0.27882415663233928</v>
      </c>
      <c r="G51" s="2">
        <f t="shared" si="2"/>
        <v>0.27593586792197144</v>
      </c>
      <c r="H51" s="2">
        <f t="shared" si="3"/>
        <v>0.2817124453427064</v>
      </c>
      <c r="J51">
        <v>95.459019999999995</v>
      </c>
      <c r="K51">
        <v>37.551107777777801</v>
      </c>
      <c r="L51">
        <v>36.261099999999999</v>
      </c>
      <c r="M51">
        <v>38.841115555555596</v>
      </c>
    </row>
    <row r="52" spans="1:13" x14ac:dyDescent="0.25">
      <c r="A52" s="3">
        <v>42217</v>
      </c>
      <c r="B52" s="5">
        <v>106.68656300000001</v>
      </c>
      <c r="C52" s="5">
        <v>29.326321844444401</v>
      </c>
      <c r="D52" s="1">
        <v>28.372564788888901</v>
      </c>
      <c r="E52" s="1">
        <v>30.280078899999999</v>
      </c>
      <c r="F52" s="2">
        <f t="shared" si="1"/>
        <v>0.27488299388222298</v>
      </c>
      <c r="G52" s="2">
        <f t="shared" si="2"/>
        <v>0.2659431890114306</v>
      </c>
      <c r="H52" s="2">
        <f t="shared" si="3"/>
        <v>0.2838227987530163</v>
      </c>
    </row>
    <row r="53" spans="1:13" x14ac:dyDescent="0.25">
      <c r="A53" s="3">
        <v>42248</v>
      </c>
      <c r="B53" s="5">
        <v>53.420445000000001</v>
      </c>
      <c r="C53" s="5">
        <v>16.091988033333301</v>
      </c>
      <c r="D53" s="1">
        <v>16.354581599999999</v>
      </c>
      <c r="E53" s="1">
        <v>15.829394466666701</v>
      </c>
      <c r="F53" s="2">
        <f t="shared" si="1"/>
        <v>0.3012327589808228</v>
      </c>
      <c r="G53" s="2">
        <f t="shared" si="2"/>
        <v>0.30614835949045349</v>
      </c>
      <c r="H53" s="2">
        <f t="shared" si="3"/>
        <v>0.29631715847119394</v>
      </c>
    </row>
    <row r="54" spans="1:13" x14ac:dyDescent="0.25">
      <c r="A54" s="3">
        <v>42278</v>
      </c>
      <c r="B54" s="5">
        <v>96.907844499999996</v>
      </c>
      <c r="C54" s="5">
        <v>35.622969016666701</v>
      </c>
      <c r="D54" s="1">
        <v>35.437907244444403</v>
      </c>
      <c r="E54" s="1">
        <v>35.8080307888889</v>
      </c>
      <c r="F54" s="2">
        <f t="shared" si="1"/>
        <v>0.36759634063129637</v>
      </c>
      <c r="G54" s="2">
        <f t="shared" si="2"/>
        <v>0.36568667301690322</v>
      </c>
      <c r="H54" s="2">
        <f t="shared" si="3"/>
        <v>0.36950600824568852</v>
      </c>
    </row>
    <row r="55" spans="1:13" x14ac:dyDescent="0.25">
      <c r="A55" s="3">
        <v>42309</v>
      </c>
      <c r="B55" s="5">
        <v>95.459019999999995</v>
      </c>
      <c r="C55" s="5">
        <v>37.551107777777801</v>
      </c>
      <c r="D55" s="1">
        <v>36.261099999999999</v>
      </c>
      <c r="E55" s="1">
        <v>38.841115555555596</v>
      </c>
      <c r="F55" s="2">
        <f t="shared" si="1"/>
        <v>0.39337411779188391</v>
      </c>
      <c r="G55" s="2">
        <f t="shared" si="2"/>
        <v>0.37986038406847256</v>
      </c>
      <c r="H55" s="2">
        <f t="shared" si="3"/>
        <v>0.40688785151529522</v>
      </c>
    </row>
    <row r="57" spans="1:13" ht="15.75" thickBot="1" x14ac:dyDescent="0.3">
      <c r="A57" s="7" t="s">
        <v>9</v>
      </c>
      <c r="B57" s="8">
        <f>SUM(B45:B56)</f>
        <v>982.79636519999997</v>
      </c>
      <c r="C57" s="8">
        <f t="shared" ref="C57" si="13">SUM(C45:C56)</f>
        <v>305.13843439275661</v>
      </c>
      <c r="D57" s="9">
        <f t="shared" ref="D57" si="14">SUM(D45:D56)</f>
        <v>296.05107700863886</v>
      </c>
      <c r="E57" s="9">
        <f t="shared" ref="E57" si="15">SUM(E45:E56)</f>
        <v>313.75245743863888</v>
      </c>
      <c r="F57" s="10">
        <f>C57/$B57</f>
        <v>0.31047981575579053</v>
      </c>
      <c r="G57" s="10">
        <f t="shared" ref="G57" si="16">D57/$B57</f>
        <v>0.30123338617394274</v>
      </c>
      <c r="H57" s="10">
        <f>E57/$B57</f>
        <v>0.31924462538563619</v>
      </c>
    </row>
  </sheetData>
  <pageMargins left="0.7" right="0.7" top="0.75" bottom="0.75" header="0.3" footer="0.3"/>
  <pageSetup paperSize="9" orientation="portrait" r:id="rId1"/>
  <ignoredErrors>
    <ignoredError sqref="C18:E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A1:H14"/>
    </sheetView>
  </sheetViews>
  <sheetFormatPr defaultRowHeight="15" x14ac:dyDescent="0.25"/>
  <cols>
    <col min="1" max="1" width="8.85546875" customWidth="1"/>
    <col min="2" max="3" width="8.42578125" customWidth="1"/>
    <col min="4" max="4" width="11" customWidth="1"/>
    <col min="5" max="5" width="12.85546875" customWidth="1"/>
    <col min="6" max="6" width="7.42578125" customWidth="1"/>
    <col min="7" max="7" width="7.85546875" customWidth="1"/>
    <col min="8" max="8" width="8" customWidth="1"/>
  </cols>
  <sheetData>
    <row r="1" spans="1:8" ht="29.25" customHeight="1" x14ac:dyDescent="0.25">
      <c r="A1" s="6" t="s">
        <v>11</v>
      </c>
      <c r="B1" s="6" t="s">
        <v>13</v>
      </c>
      <c r="C1" s="6" t="s">
        <v>12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25">
      <c r="A2" s="3">
        <v>41275</v>
      </c>
      <c r="B2" s="11">
        <v>102.15952350000001</v>
      </c>
      <c r="C2" s="5">
        <v>51.090018490277799</v>
      </c>
      <c r="D2" s="1">
        <v>48.028523088888903</v>
      </c>
      <c r="E2" s="1">
        <v>53.639572666666702</v>
      </c>
      <c r="F2" s="2">
        <f t="shared" ref="F2:H14" si="0">C2/$B2</f>
        <v>0.50010039925722438</v>
      </c>
      <c r="G2" s="2">
        <f t="shared" si="0"/>
        <v>0.47013260676464391</v>
      </c>
      <c r="H2" s="2">
        <f t="shared" si="0"/>
        <v>0.52505699741900913</v>
      </c>
    </row>
    <row r="3" spans="1:8" x14ac:dyDescent="0.25">
      <c r="A3" s="3">
        <v>41306</v>
      </c>
      <c r="B3" s="11">
        <v>78.193145999999999</v>
      </c>
      <c r="C3" s="5">
        <v>32.291324008333298</v>
      </c>
      <c r="D3" s="1">
        <v>28.412918876190499</v>
      </c>
      <c r="E3" s="1">
        <v>35.438384533333299</v>
      </c>
      <c r="F3" s="2">
        <f t="shared" si="0"/>
        <v>0.41296872757023101</v>
      </c>
      <c r="G3" s="2">
        <f t="shared" si="0"/>
        <v>0.36336840669117598</v>
      </c>
      <c r="H3" s="2">
        <f t="shared" si="0"/>
        <v>0.453215995853822</v>
      </c>
    </row>
    <row r="4" spans="1:8" x14ac:dyDescent="0.25">
      <c r="A4" s="3">
        <v>41334</v>
      </c>
      <c r="B4" s="11">
        <v>57.120718500000002</v>
      </c>
      <c r="C4" s="5">
        <v>15.4762393</v>
      </c>
      <c r="D4" s="1">
        <v>13.2814720666667</v>
      </c>
      <c r="E4" s="1">
        <v>17.671006533333301</v>
      </c>
      <c r="F4" s="2">
        <f t="shared" si="0"/>
        <v>0.27093915669145513</v>
      </c>
      <c r="G4" s="2">
        <f t="shared" si="0"/>
        <v>0.23251584390813815</v>
      </c>
      <c r="H4" s="2">
        <f t="shared" si="0"/>
        <v>0.30936246947477208</v>
      </c>
    </row>
    <row r="5" spans="1:8" x14ac:dyDescent="0.25">
      <c r="A5" s="3">
        <v>41365</v>
      </c>
      <c r="B5" s="11">
        <v>98.017474199999995</v>
      </c>
      <c r="C5" s="5">
        <v>32.014357258823502</v>
      </c>
      <c r="D5" s="1">
        <v>31.438591649999999</v>
      </c>
      <c r="E5" s="1">
        <v>32.6188334666667</v>
      </c>
      <c r="F5" s="2">
        <f t="shared" si="0"/>
        <v>0.32661887607407358</v>
      </c>
      <c r="G5" s="2">
        <f t="shared" si="0"/>
        <v>0.32074476420246301</v>
      </c>
      <c r="H5" s="2">
        <f t="shared" si="0"/>
        <v>0.33278590101301248</v>
      </c>
    </row>
    <row r="6" spans="1:8" x14ac:dyDescent="0.25">
      <c r="A6" s="3">
        <v>41395</v>
      </c>
      <c r="B6" s="11">
        <v>34.946447599999999</v>
      </c>
      <c r="C6" s="5">
        <v>16.591298262745099</v>
      </c>
      <c r="D6" s="1">
        <v>16.884807206944402</v>
      </c>
      <c r="E6" s="1">
        <v>16.352817966666699</v>
      </c>
      <c r="F6" s="2">
        <f t="shared" si="0"/>
        <v>0.47476351395284877</v>
      </c>
      <c r="G6" s="2">
        <f t="shared" si="0"/>
        <v>0.48316233455856045</v>
      </c>
      <c r="H6" s="2">
        <f t="shared" si="0"/>
        <v>0.46793934976860707</v>
      </c>
    </row>
    <row r="7" spans="1:8" x14ac:dyDescent="0.25">
      <c r="A7" s="3">
        <v>41426</v>
      </c>
      <c r="B7" s="11">
        <v>41.303147000000003</v>
      </c>
      <c r="C7" s="5">
        <v>16.762156000000001</v>
      </c>
      <c r="D7" s="1">
        <v>16.398511444444399</v>
      </c>
      <c r="E7" s="1">
        <v>17.1258005555556</v>
      </c>
      <c r="F7" s="2">
        <f t="shared" si="0"/>
        <v>0.40583241756372707</v>
      </c>
      <c r="G7" s="2">
        <f t="shared" si="0"/>
        <v>0.39702813551820632</v>
      </c>
      <c r="H7" s="2">
        <f t="shared" si="0"/>
        <v>0.41463669960924765</v>
      </c>
    </row>
    <row r="8" spans="1:8" x14ac:dyDescent="0.25">
      <c r="A8" s="3">
        <v>41456</v>
      </c>
      <c r="B8" s="11">
        <v>54.785521000000003</v>
      </c>
      <c r="C8" s="5">
        <v>16.425200400000001</v>
      </c>
      <c r="D8" s="1">
        <v>16.923321666666698</v>
      </c>
      <c r="E8" s="1">
        <v>15.927079133333301</v>
      </c>
      <c r="F8" s="2">
        <f t="shared" si="0"/>
        <v>0.29980914847921225</v>
      </c>
      <c r="G8" s="2">
        <f t="shared" si="0"/>
        <v>0.30890135491577597</v>
      </c>
      <c r="H8" s="2">
        <f t="shared" si="0"/>
        <v>0.29071694204264847</v>
      </c>
    </row>
    <row r="9" spans="1:8" x14ac:dyDescent="0.25">
      <c r="A9" s="3">
        <v>41487</v>
      </c>
      <c r="B9" s="11">
        <v>58.986809000000001</v>
      </c>
      <c r="C9" s="5">
        <v>23.1740744777778</v>
      </c>
      <c r="D9" s="1">
        <v>23.706567177777799</v>
      </c>
      <c r="E9" s="1">
        <v>22.641581777777802</v>
      </c>
      <c r="F9" s="2">
        <f t="shared" si="0"/>
        <v>0.3928687594844773</v>
      </c>
      <c r="G9" s="2">
        <f t="shared" si="0"/>
        <v>0.40189607777864028</v>
      </c>
      <c r="H9" s="2">
        <f t="shared" si="0"/>
        <v>0.38384144119031427</v>
      </c>
    </row>
    <row r="10" spans="1:8" x14ac:dyDescent="0.25">
      <c r="A10" s="3">
        <v>41518</v>
      </c>
      <c r="B10" s="11">
        <v>50.982329999999997</v>
      </c>
      <c r="C10" s="5">
        <v>45.826511666666697</v>
      </c>
      <c r="D10" s="1">
        <v>45.057216666666697</v>
      </c>
      <c r="E10" s="1">
        <v>46.595806666666697</v>
      </c>
      <c r="F10" s="2">
        <f t="shared" si="0"/>
        <v>0.89887048447308504</v>
      </c>
      <c r="G10" s="2">
        <f t="shared" si="0"/>
        <v>0.88378104073836361</v>
      </c>
      <c r="H10" s="2">
        <f t="shared" si="0"/>
        <v>0.91395992820780647</v>
      </c>
    </row>
    <row r="11" spans="1:8" x14ac:dyDescent="0.25">
      <c r="A11" s="3">
        <v>41548</v>
      </c>
      <c r="B11" s="11">
        <v>107.21267899999999</v>
      </c>
      <c r="C11" s="5">
        <v>47.354062055555602</v>
      </c>
      <c r="D11" s="1">
        <v>46.559123888888898</v>
      </c>
      <c r="E11" s="1">
        <v>48.149000222222199</v>
      </c>
      <c r="F11" s="2">
        <f t="shared" si="0"/>
        <v>0.44168341372717312</v>
      </c>
      <c r="G11" s="2">
        <f t="shared" si="0"/>
        <v>0.43426882270975525</v>
      </c>
      <c r="H11" s="2">
        <f t="shared" si="0"/>
        <v>0.44909800474459</v>
      </c>
    </row>
    <row r="12" spans="1:8" x14ac:dyDescent="0.25">
      <c r="A12" s="3">
        <v>41579</v>
      </c>
      <c r="B12" s="11">
        <v>93.666921500000001</v>
      </c>
      <c r="C12" s="5">
        <v>36.302582966666698</v>
      </c>
      <c r="D12" s="1">
        <v>35.753882988888897</v>
      </c>
      <c r="E12" s="1">
        <v>36.851282944444399</v>
      </c>
      <c r="F12" s="2">
        <f t="shared" si="0"/>
        <v>0.38757100570094744</v>
      </c>
      <c r="G12" s="2">
        <f t="shared" si="0"/>
        <v>0.38171301475824521</v>
      </c>
      <c r="H12" s="2">
        <f t="shared" si="0"/>
        <v>0.39342899664364861</v>
      </c>
    </row>
    <row r="13" spans="1:8" x14ac:dyDescent="0.25">
      <c r="A13" s="3">
        <v>41609</v>
      </c>
      <c r="B13" s="11">
        <v>84.350348999999994</v>
      </c>
      <c r="C13" s="5">
        <v>29.986897955555602</v>
      </c>
      <c r="D13" s="1">
        <v>29.594221300000001</v>
      </c>
      <c r="E13" s="1">
        <v>30.379574611111099</v>
      </c>
      <c r="F13" s="2">
        <f t="shared" si="0"/>
        <v>0.35550413615426302</v>
      </c>
      <c r="G13" s="2">
        <f t="shared" si="0"/>
        <v>0.35084883051284116</v>
      </c>
      <c r="H13" s="2">
        <f t="shared" si="0"/>
        <v>0.36015944179568365</v>
      </c>
    </row>
    <row r="14" spans="1:8" ht="15.75" thickBot="1" x14ac:dyDescent="0.3">
      <c r="A14" s="7" t="s">
        <v>7</v>
      </c>
      <c r="B14" s="12">
        <f>SUM(B2:B13)</f>
        <v>861.72506630000021</v>
      </c>
      <c r="C14" s="8">
        <f t="shared" ref="C14:E14" si="1">SUM(C2:C13)</f>
        <v>363.29472284240211</v>
      </c>
      <c r="D14" s="9">
        <f t="shared" si="1"/>
        <v>352.03915802202391</v>
      </c>
      <c r="E14" s="9">
        <f t="shared" si="1"/>
        <v>373.39074107777776</v>
      </c>
      <c r="F14" s="10">
        <f>C14/$B14</f>
        <v>0.42159006050768055</v>
      </c>
      <c r="G14" s="10">
        <f t="shared" si="0"/>
        <v>0.40852839471593749</v>
      </c>
      <c r="H14" s="10">
        <f>E14/$B14</f>
        <v>0.43330611546558612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" sqref="A1:H14"/>
    </sheetView>
  </sheetViews>
  <sheetFormatPr defaultRowHeight="15" x14ac:dyDescent="0.25"/>
  <cols>
    <col min="2" max="2" width="8.7109375" customWidth="1"/>
    <col min="3" max="3" width="8.42578125" customWidth="1"/>
    <col min="4" max="4" width="11.7109375" customWidth="1"/>
    <col min="5" max="5" width="12.42578125" customWidth="1"/>
    <col min="6" max="6" width="8.28515625" customWidth="1"/>
  </cols>
  <sheetData>
    <row r="1" spans="1:8" ht="28.5" customHeight="1" x14ac:dyDescent="0.25">
      <c r="A1" s="6" t="s">
        <v>11</v>
      </c>
      <c r="B1" s="6" t="s">
        <v>14</v>
      </c>
      <c r="C1" s="6" t="s">
        <v>15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25">
      <c r="A2" s="3">
        <v>41640</v>
      </c>
      <c r="B2" s="5">
        <v>96.906683000000001</v>
      </c>
      <c r="C2" s="5">
        <v>37.570298877777802</v>
      </c>
      <c r="D2" s="1">
        <v>37.031344311111098</v>
      </c>
      <c r="E2" s="1">
        <v>38.109253444444398</v>
      </c>
      <c r="F2" s="2">
        <f t="shared" ref="F2:H14" si="0">C2/$B2</f>
        <v>0.38769564404322665</v>
      </c>
      <c r="G2" s="2">
        <f t="shared" si="0"/>
        <v>0.38213406098226577</v>
      </c>
      <c r="H2" s="2">
        <f t="shared" si="0"/>
        <v>0.39325722710418637</v>
      </c>
    </row>
    <row r="3" spans="1:8" x14ac:dyDescent="0.25">
      <c r="A3" s="3">
        <v>41671</v>
      </c>
      <c r="B3" s="5">
        <v>124.7991945</v>
      </c>
      <c r="C3" s="5">
        <v>56.575515644444401</v>
      </c>
      <c r="D3" s="1">
        <v>55.616844444444503</v>
      </c>
      <c r="E3" s="1">
        <v>57.534186844444399</v>
      </c>
      <c r="F3" s="2">
        <f t="shared" si="0"/>
        <v>0.45333237823457589</v>
      </c>
      <c r="G3" s="2">
        <f t="shared" si="0"/>
        <v>0.4456506683978998</v>
      </c>
      <c r="H3" s="2">
        <f t="shared" si="0"/>
        <v>0.46101408807125271</v>
      </c>
    </row>
    <row r="4" spans="1:8" x14ac:dyDescent="0.25">
      <c r="A4" s="3">
        <v>41699</v>
      </c>
      <c r="B4" s="5">
        <v>85.7231965</v>
      </c>
      <c r="C4" s="5">
        <v>34.730049477777797</v>
      </c>
      <c r="D4" s="1">
        <v>33.2450926666667</v>
      </c>
      <c r="E4" s="1">
        <v>36.215006288888901</v>
      </c>
      <c r="F4" s="2">
        <f t="shared" si="0"/>
        <v>0.4051417923709576</v>
      </c>
      <c r="G4" s="2">
        <f t="shared" si="0"/>
        <v>0.38781909709429352</v>
      </c>
      <c r="H4" s="2">
        <f t="shared" si="0"/>
        <v>0.42246448764762173</v>
      </c>
    </row>
    <row r="5" spans="1:8" x14ac:dyDescent="0.25">
      <c r="A5" s="3">
        <v>41730</v>
      </c>
      <c r="B5" s="5">
        <v>63.119070000000001</v>
      </c>
      <c r="C5" s="5">
        <v>17.774821020000001</v>
      </c>
      <c r="D5" s="1">
        <v>17.236793240000001</v>
      </c>
      <c r="E5" s="1">
        <v>18.312848800000001</v>
      </c>
      <c r="F5" s="2">
        <f t="shared" si="0"/>
        <v>0.28160777749101817</v>
      </c>
      <c r="G5" s="2">
        <f t="shared" si="0"/>
        <v>0.27308376438372745</v>
      </c>
      <c r="H5" s="2">
        <f t="shared" si="0"/>
        <v>0.2901317905983089</v>
      </c>
    </row>
    <row r="6" spans="1:8" x14ac:dyDescent="0.25">
      <c r="A6" s="3">
        <v>41760</v>
      </c>
      <c r="B6" s="5">
        <v>93.171801000000002</v>
      </c>
      <c r="C6" s="5">
        <v>25.348225769999999</v>
      </c>
      <c r="D6" s="1">
        <v>25.054887451111099</v>
      </c>
      <c r="E6" s="1">
        <v>25.641564088888899</v>
      </c>
      <c r="F6" s="2">
        <f t="shared" si="0"/>
        <v>0.27205898670993811</v>
      </c>
      <c r="G6" s="2">
        <f t="shared" si="0"/>
        <v>0.26891062727349341</v>
      </c>
      <c r="H6" s="2">
        <f t="shared" si="0"/>
        <v>0.27520734614638281</v>
      </c>
    </row>
    <row r="7" spans="1:8" x14ac:dyDescent="0.25">
      <c r="A7" s="3">
        <v>41791</v>
      </c>
      <c r="B7" s="5">
        <v>64.874583999999999</v>
      </c>
      <c r="C7" s="5">
        <v>17.668625055555601</v>
      </c>
      <c r="D7" s="1">
        <v>18.188464777777799</v>
      </c>
      <c r="E7" s="1">
        <v>17.148785333333301</v>
      </c>
      <c r="F7" s="2">
        <f t="shared" si="0"/>
        <v>0.27235049484950224</v>
      </c>
      <c r="G7" s="2">
        <f t="shared" si="0"/>
        <v>0.28036348992662208</v>
      </c>
      <c r="H7" s="2">
        <f t="shared" si="0"/>
        <v>0.26433749977238086</v>
      </c>
    </row>
    <row r="8" spans="1:8" x14ac:dyDescent="0.25">
      <c r="A8" s="3">
        <v>41821</v>
      </c>
      <c r="B8" s="5">
        <v>58.004775100000003</v>
      </c>
      <c r="C8" s="5">
        <v>15.5522749222222</v>
      </c>
      <c r="D8" s="1">
        <v>15.973948911111099</v>
      </c>
      <c r="E8" s="1">
        <v>15.1306009333333</v>
      </c>
      <c r="F8" s="2">
        <f t="shared" si="0"/>
        <v>0.26812059688896545</v>
      </c>
      <c r="G8" s="2">
        <f t="shared" si="0"/>
        <v>0.27539023957203651</v>
      </c>
      <c r="H8" s="2">
        <f t="shared" si="0"/>
        <v>0.26085095420589433</v>
      </c>
    </row>
    <row r="9" spans="1:8" x14ac:dyDescent="0.25">
      <c r="A9" s="3">
        <v>41852</v>
      </c>
      <c r="B9" s="5">
        <v>120.9938685</v>
      </c>
      <c r="C9" s="5">
        <v>36.863440122222201</v>
      </c>
      <c r="D9" s="1">
        <v>36.145374577777801</v>
      </c>
      <c r="E9" s="1">
        <v>37.5815056666667</v>
      </c>
      <c r="F9" s="2">
        <f t="shared" si="0"/>
        <v>0.30467196874709562</v>
      </c>
      <c r="G9" s="2">
        <f t="shared" si="0"/>
        <v>0.29873724202625856</v>
      </c>
      <c r="H9" s="2">
        <f t="shared" si="0"/>
        <v>0.31060669546793357</v>
      </c>
    </row>
    <row r="10" spans="1:8" x14ac:dyDescent="0.25">
      <c r="A10" s="3">
        <v>41883</v>
      </c>
      <c r="B10" s="5">
        <v>57.022638200000003</v>
      </c>
      <c r="C10" s="5">
        <v>22.210408661111099</v>
      </c>
      <c r="D10" s="1">
        <v>21.180357466666699</v>
      </c>
      <c r="E10" s="1">
        <v>23.240459855555599</v>
      </c>
      <c r="F10" s="2">
        <f t="shared" si="0"/>
        <v>0.38950159729914247</v>
      </c>
      <c r="G10" s="2">
        <f t="shared" si="0"/>
        <v>0.37143769799599868</v>
      </c>
      <c r="H10" s="2">
        <f t="shared" si="0"/>
        <v>0.40756549660228802</v>
      </c>
    </row>
    <row r="11" spans="1:8" x14ac:dyDescent="0.25">
      <c r="A11" s="3">
        <v>41913</v>
      </c>
      <c r="B11" s="5">
        <v>63.840302600000001</v>
      </c>
      <c r="C11" s="5">
        <v>37.434077383333303</v>
      </c>
      <c r="D11" s="1">
        <v>35.997512411111103</v>
      </c>
      <c r="E11" s="1">
        <v>38.870642355555603</v>
      </c>
      <c r="F11" s="2">
        <f t="shared" si="0"/>
        <v>0.58637061321406236</v>
      </c>
      <c r="G11" s="2">
        <f t="shared" si="0"/>
        <v>0.56386813572389149</v>
      </c>
      <c r="H11" s="2">
        <f t="shared" si="0"/>
        <v>0.6088730907042349</v>
      </c>
    </row>
    <row r="12" spans="1:8" x14ac:dyDescent="0.25">
      <c r="A12" s="3">
        <v>41944</v>
      </c>
      <c r="B12" s="5">
        <v>168.4975455</v>
      </c>
      <c r="C12" s="5">
        <v>70.412745659803903</v>
      </c>
      <c r="D12" s="1">
        <v>68.403617966666701</v>
      </c>
      <c r="E12" s="1">
        <v>72.634576749999994</v>
      </c>
      <c r="F12" s="2">
        <f t="shared" si="0"/>
        <v>0.41788588344631944</v>
      </c>
      <c r="G12" s="2">
        <f t="shared" si="0"/>
        <v>0.40596210326794763</v>
      </c>
      <c r="H12" s="2">
        <f t="shared" si="0"/>
        <v>0.43107201671373896</v>
      </c>
    </row>
    <row r="13" spans="1:8" x14ac:dyDescent="0.25">
      <c r="A13" s="3">
        <v>41974</v>
      </c>
      <c r="B13" s="5">
        <v>121.11377299999999</v>
      </c>
      <c r="C13" s="5">
        <v>36.667752769607802</v>
      </c>
      <c r="D13" s="1">
        <v>33.236912833333299</v>
      </c>
      <c r="E13" s="1">
        <v>39.8882218888889</v>
      </c>
      <c r="F13" s="2">
        <f t="shared" si="0"/>
        <v>0.30275460718747327</v>
      </c>
      <c r="G13" s="2">
        <f t="shared" si="0"/>
        <v>0.27442719362176343</v>
      </c>
      <c r="H13" s="2">
        <f t="shared" si="0"/>
        <v>0.32934505218402288</v>
      </c>
    </row>
    <row r="14" spans="1:8" ht="15.75" thickBot="1" x14ac:dyDescent="0.3">
      <c r="A14" s="7" t="s">
        <v>8</v>
      </c>
      <c r="B14" s="8">
        <f>SUM(B2:B13)</f>
        <v>1118.0674319</v>
      </c>
      <c r="C14" s="8">
        <f t="shared" ref="C14:E14" si="1">SUM(C2:C13)</f>
        <v>408.80823536385606</v>
      </c>
      <c r="D14" s="9">
        <f t="shared" si="1"/>
        <v>397.31115105777786</v>
      </c>
      <c r="E14" s="9">
        <f t="shared" si="1"/>
        <v>420.30765225000005</v>
      </c>
      <c r="F14" s="10">
        <f>C14/$B14</f>
        <v>0.36563826447313946</v>
      </c>
      <c r="G14" s="10">
        <f t="shared" si="0"/>
        <v>0.35535526724233696</v>
      </c>
      <c r="H14" s="10">
        <f>E14/$B14</f>
        <v>0.37592334796457283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H14"/>
    </sheetView>
  </sheetViews>
  <sheetFormatPr defaultRowHeight="15" x14ac:dyDescent="0.25"/>
  <cols>
    <col min="2" max="2" width="8.5703125" customWidth="1"/>
    <col min="3" max="3" width="8.7109375" customWidth="1"/>
    <col min="4" max="4" width="11.85546875" customWidth="1"/>
    <col min="5" max="5" width="12.42578125" customWidth="1"/>
    <col min="6" max="6" width="8.140625" customWidth="1"/>
    <col min="7" max="7" width="8" customWidth="1"/>
    <col min="8" max="8" width="8.42578125" customWidth="1"/>
  </cols>
  <sheetData>
    <row r="1" spans="1:8" ht="28.5" customHeight="1" x14ac:dyDescent="0.25">
      <c r="A1" s="6" t="s">
        <v>11</v>
      </c>
      <c r="B1" s="6" t="s">
        <v>14</v>
      </c>
      <c r="C1" s="6" t="s">
        <v>15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25">
      <c r="A2" s="3">
        <v>42005</v>
      </c>
      <c r="B2" s="5">
        <v>85.962705499999998</v>
      </c>
      <c r="C2" s="5">
        <v>30.670722558823499</v>
      </c>
      <c r="D2" s="1">
        <v>27.002381437499999</v>
      </c>
      <c r="E2" s="1">
        <v>33.931470222222202</v>
      </c>
      <c r="F2" s="2">
        <f t="shared" ref="F2:H12" si="0">C2/$B2</f>
        <v>0.35679103374455218</v>
      </c>
      <c r="G2" s="2">
        <f t="shared" si="0"/>
        <v>0.31411739870728012</v>
      </c>
      <c r="H2" s="2">
        <f t="shared" si="0"/>
        <v>0.3947231537776833</v>
      </c>
    </row>
    <row r="3" spans="1:8" x14ac:dyDescent="0.25">
      <c r="A3" s="3">
        <v>42036</v>
      </c>
      <c r="B3" s="5">
        <v>47.1329572</v>
      </c>
      <c r="C3" s="5">
        <v>11.7213399117108</v>
      </c>
      <c r="D3" s="1">
        <v>10.887835560027799</v>
      </c>
      <c r="E3" s="1">
        <v>12.4891033830833</v>
      </c>
      <c r="F3" s="2">
        <f t="shared" si="0"/>
        <v>0.24868670688269057</v>
      </c>
      <c r="G3" s="2">
        <f t="shared" si="0"/>
        <v>0.23100259790250968</v>
      </c>
      <c r="H3" s="2">
        <f t="shared" si="0"/>
        <v>0.26497601943557447</v>
      </c>
    </row>
    <row r="4" spans="1:8" x14ac:dyDescent="0.25">
      <c r="A4" s="3">
        <v>42064</v>
      </c>
      <c r="B4" s="5">
        <v>90.755269499999997</v>
      </c>
      <c r="C4" s="5">
        <v>27.9749600666667</v>
      </c>
      <c r="D4" s="1">
        <v>26.798554955555598</v>
      </c>
      <c r="E4" s="1">
        <v>29.151365177777802</v>
      </c>
      <c r="F4" s="2">
        <f t="shared" si="0"/>
        <v>0.30824612411807889</v>
      </c>
      <c r="G4" s="2">
        <f t="shared" si="0"/>
        <v>0.29528373507342842</v>
      </c>
      <c r="H4" s="2">
        <f t="shared" si="0"/>
        <v>0.32120851316272936</v>
      </c>
    </row>
    <row r="5" spans="1:8" x14ac:dyDescent="0.25">
      <c r="A5" s="3">
        <v>42095</v>
      </c>
      <c r="B5" s="5">
        <v>84.758557499999995</v>
      </c>
      <c r="C5" s="5">
        <v>22.607027066666699</v>
      </c>
      <c r="D5" s="1">
        <v>22.282120233333298</v>
      </c>
      <c r="E5" s="1">
        <v>22.931933900000001</v>
      </c>
      <c r="F5" s="2">
        <f t="shared" si="0"/>
        <v>0.26672265000105388</v>
      </c>
      <c r="G5" s="2">
        <f t="shared" si="0"/>
        <v>0.26288932811690785</v>
      </c>
      <c r="H5" s="2">
        <f t="shared" si="0"/>
        <v>0.27055597188519875</v>
      </c>
    </row>
    <row r="6" spans="1:8" x14ac:dyDescent="0.25">
      <c r="A6" s="3">
        <v>42125</v>
      </c>
      <c r="B6" s="5">
        <v>105.0848695</v>
      </c>
      <c r="C6" s="5">
        <v>30.142092105555601</v>
      </c>
      <c r="D6" s="1">
        <v>29.4113969888889</v>
      </c>
      <c r="E6" s="1">
        <v>30.8727872222222</v>
      </c>
      <c r="F6" s="2">
        <f t="shared" si="0"/>
        <v>0.28683570002963749</v>
      </c>
      <c r="G6" s="2">
        <f t="shared" si="0"/>
        <v>0.27988231920380224</v>
      </c>
      <c r="H6" s="2">
        <f t="shared" si="0"/>
        <v>0.29378908085547178</v>
      </c>
    </row>
    <row r="7" spans="1:8" x14ac:dyDescent="0.25">
      <c r="A7" s="3">
        <v>42156</v>
      </c>
      <c r="B7" s="5">
        <v>82.125930499999996</v>
      </c>
      <c r="C7" s="5">
        <v>25.927442694444402</v>
      </c>
      <c r="D7" s="1">
        <v>26.128652077777801</v>
      </c>
      <c r="E7" s="1">
        <v>25.726233311111098</v>
      </c>
      <c r="F7" s="2">
        <f t="shared" si="0"/>
        <v>0.31570348776071894</v>
      </c>
      <c r="G7" s="2">
        <f t="shared" si="0"/>
        <v>0.31815349815461513</v>
      </c>
      <c r="H7" s="2">
        <f t="shared" si="0"/>
        <v>0.31325347736682385</v>
      </c>
    </row>
    <row r="8" spans="1:8" x14ac:dyDescent="0.25">
      <c r="A8" s="3">
        <v>42186</v>
      </c>
      <c r="B8" s="5">
        <v>134.50220300000001</v>
      </c>
      <c r="C8" s="5">
        <v>37.502463316666699</v>
      </c>
      <c r="D8" s="1">
        <v>37.113982122222197</v>
      </c>
      <c r="E8" s="1">
        <v>37.890944511111101</v>
      </c>
      <c r="F8" s="2">
        <f t="shared" si="0"/>
        <v>0.27882415663233928</v>
      </c>
      <c r="G8" s="2">
        <f t="shared" si="0"/>
        <v>0.27593586792197144</v>
      </c>
      <c r="H8" s="2">
        <f t="shared" si="0"/>
        <v>0.2817124453427064</v>
      </c>
    </row>
    <row r="9" spans="1:8" x14ac:dyDescent="0.25">
      <c r="A9" s="3">
        <v>42217</v>
      </c>
      <c r="B9" s="5">
        <v>106.68656300000001</v>
      </c>
      <c r="C9" s="5">
        <v>29.326321844444401</v>
      </c>
      <c r="D9" s="1">
        <v>28.372564788888901</v>
      </c>
      <c r="E9" s="1">
        <v>30.280078899999999</v>
      </c>
      <c r="F9" s="2">
        <f t="shared" si="0"/>
        <v>0.27488299388222298</v>
      </c>
      <c r="G9" s="2">
        <f t="shared" si="0"/>
        <v>0.2659431890114306</v>
      </c>
      <c r="H9" s="2">
        <f t="shared" si="0"/>
        <v>0.2838227987530163</v>
      </c>
    </row>
    <row r="10" spans="1:8" x14ac:dyDescent="0.25">
      <c r="A10" s="3">
        <v>42248</v>
      </c>
      <c r="B10" s="5">
        <v>53.420445000000001</v>
      </c>
      <c r="C10" s="5">
        <v>16.091988033333301</v>
      </c>
      <c r="D10" s="1">
        <v>16.354581599999999</v>
      </c>
      <c r="E10" s="1">
        <v>15.829394466666701</v>
      </c>
      <c r="F10" s="2">
        <f t="shared" si="0"/>
        <v>0.3012327589808228</v>
      </c>
      <c r="G10" s="2">
        <f t="shared" si="0"/>
        <v>0.30614835949045349</v>
      </c>
      <c r="H10" s="2">
        <f t="shared" si="0"/>
        <v>0.29631715847119394</v>
      </c>
    </row>
    <row r="11" spans="1:8" x14ac:dyDescent="0.25">
      <c r="A11" s="3">
        <v>42278</v>
      </c>
      <c r="B11" s="5">
        <v>96.907844499999996</v>
      </c>
      <c r="C11" s="5">
        <v>35.622969016666701</v>
      </c>
      <c r="D11" s="1">
        <v>35.437907244444403</v>
      </c>
      <c r="E11" s="1">
        <v>35.8080307888889</v>
      </c>
      <c r="F11" s="2">
        <f t="shared" si="0"/>
        <v>0.36759634063129637</v>
      </c>
      <c r="G11" s="2">
        <f t="shared" si="0"/>
        <v>0.36568667301690322</v>
      </c>
      <c r="H11" s="2">
        <f t="shared" si="0"/>
        <v>0.36950600824568852</v>
      </c>
    </row>
    <row r="12" spans="1:8" x14ac:dyDescent="0.25">
      <c r="A12" s="3">
        <v>42309</v>
      </c>
      <c r="B12" s="5">
        <v>95.459019999999995</v>
      </c>
      <c r="C12" s="5">
        <v>37.551107777777801</v>
      </c>
      <c r="D12" s="1">
        <v>36.261099999999999</v>
      </c>
      <c r="E12" s="1">
        <v>38.841115555555596</v>
      </c>
      <c r="F12" s="2">
        <f t="shared" si="0"/>
        <v>0.39337411779188391</v>
      </c>
      <c r="G12" s="2">
        <f t="shared" si="0"/>
        <v>0.37986038406847256</v>
      </c>
      <c r="H12" s="2">
        <f t="shared" si="0"/>
        <v>0.40688785151529522</v>
      </c>
    </row>
    <row r="13" spans="1:8" x14ac:dyDescent="0.25">
      <c r="B13" s="4"/>
      <c r="C13" s="4"/>
    </row>
    <row r="14" spans="1:8" ht="15.75" thickBot="1" x14ac:dyDescent="0.3">
      <c r="A14" s="7" t="s">
        <v>9</v>
      </c>
      <c r="B14" s="8">
        <f>SUM(B2:B13)</f>
        <v>982.79636519999997</v>
      </c>
      <c r="C14" s="8">
        <f t="shared" ref="C14:E14" si="1">SUM(C2:C13)</f>
        <v>305.13843439275661</v>
      </c>
      <c r="D14" s="9">
        <f t="shared" si="1"/>
        <v>296.05107700863886</v>
      </c>
      <c r="E14" s="9">
        <f t="shared" si="1"/>
        <v>313.75245743863888</v>
      </c>
      <c r="F14" s="10">
        <f>C14/$B14</f>
        <v>0.31047981575579053</v>
      </c>
      <c r="G14" s="10">
        <f t="shared" ref="G14" si="2">D14/$B14</f>
        <v>0.30123338617394274</v>
      </c>
      <c r="H14" s="10">
        <f>E14/$B14</f>
        <v>0.31924462538563619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TFRFtable_20151221</vt:lpstr>
      <vt:lpstr>2013</vt:lpstr>
      <vt:lpstr>2014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2015-12-11T09:52:28Z</dcterms:created>
  <dcterms:modified xsi:type="dcterms:W3CDTF">2015-12-21T15:33:12Z</dcterms:modified>
</cp:coreProperties>
</file>