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y\Documents\GitHub Projects\SP100 Map\"/>
    </mc:Choice>
  </mc:AlternateContent>
  <bookViews>
    <workbookView xWindow="0" yWindow="0" windowWidth="20325" windowHeight="8805"/>
  </bookViews>
  <sheets>
    <sheet name="SP100" sheetId="2" r:id="rId1"/>
    <sheet name="SP500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D2" i="2"/>
  <c r="E2" i="2"/>
  <c r="H2" i="2" s="1"/>
  <c r="D341" i="1"/>
  <c r="G2" i="1"/>
  <c r="D2" i="1"/>
  <c r="E2" i="1" s="1"/>
  <c r="F2" i="1" s="1"/>
  <c r="H2" i="1" s="1"/>
</calcChain>
</file>

<file path=xl/sharedStrings.xml><?xml version="1.0" encoding="utf-8"?>
<sst xmlns="http://schemas.openxmlformats.org/spreadsheetml/2006/main" count="600" uniqueCount="492">
  <si>
    <t>r-sqr</t>
  </si>
  <si>
    <t>r</t>
  </si>
  <si>
    <t>T-value</t>
  </si>
  <si>
    <t>P-value</t>
  </si>
  <si>
    <t>df</t>
  </si>
  <si>
    <t>Name</t>
  </si>
  <si>
    <t>Degree</t>
  </si>
  <si>
    <t>Weight / market cap</t>
  </si>
  <si>
    <t>Allstate</t>
  </si>
  <si>
    <t xml:space="preserve"> Aon plc</t>
  </si>
  <si>
    <t xml:space="preserve"> United T</t>
  </si>
  <si>
    <t xml:space="preserve"> Noble En</t>
  </si>
  <si>
    <t xml:space="preserve"> Agilent </t>
  </si>
  <si>
    <t xml:space="preserve"> Boston S</t>
  </si>
  <si>
    <t xml:space="preserve"> Starbuck</t>
  </si>
  <si>
    <t xml:space="preserve"> Emerson </t>
  </si>
  <si>
    <t xml:space="preserve"> Goldman </t>
  </si>
  <si>
    <t xml:space="preserve"> Vulcan M</t>
  </si>
  <si>
    <t xml:space="preserve"> Waste Ma</t>
  </si>
  <si>
    <t xml:space="preserve"> Freeport</t>
  </si>
  <si>
    <t xml:space="preserve"> Oracle C</t>
  </si>
  <si>
    <t xml:space="preserve"> Kansas C</t>
  </si>
  <si>
    <t xml:space="preserve"> Apache C</t>
  </si>
  <si>
    <t xml:space="preserve"> Pinnacle</t>
  </si>
  <si>
    <t xml:space="preserve"> TechnipF</t>
  </si>
  <si>
    <t xml:space="preserve"> Range Re</t>
  </si>
  <si>
    <t xml:space="preserve"> Rockwell</t>
  </si>
  <si>
    <t xml:space="preserve"> BB&amp;T; Co</t>
  </si>
  <si>
    <t xml:space="preserve"> Chevron </t>
  </si>
  <si>
    <t xml:space="preserve"> LKQ Corp</t>
  </si>
  <si>
    <t xml:space="preserve"> Level 3 </t>
  </si>
  <si>
    <t xml:space="preserve"> VeriSign</t>
  </si>
  <si>
    <t xml:space="preserve"> Cincinna</t>
  </si>
  <si>
    <t xml:space="preserve"> Murphy O</t>
  </si>
  <si>
    <t xml:space="preserve"> Robert H</t>
  </si>
  <si>
    <t xml:space="preserve"> Iron Mou</t>
  </si>
  <si>
    <t xml:space="preserve"> S&amp;P; Glo</t>
  </si>
  <si>
    <t xml:space="preserve"> Internat</t>
  </si>
  <si>
    <t xml:space="preserve"> Activisi</t>
  </si>
  <si>
    <t xml:space="preserve"> Intel Co</t>
  </si>
  <si>
    <t xml:space="preserve"> Hasbro I</t>
  </si>
  <si>
    <t xml:space="preserve"> Centene </t>
  </si>
  <si>
    <t xml:space="preserve"> Corning </t>
  </si>
  <si>
    <t xml:space="preserve"> Mallinck</t>
  </si>
  <si>
    <t xml:space="preserve"> Juniper </t>
  </si>
  <si>
    <t xml:space="preserve"> Whirlpoo</t>
  </si>
  <si>
    <t xml:space="preserve"> Signet J</t>
  </si>
  <si>
    <t xml:space="preserve"> NIKE Inc</t>
  </si>
  <si>
    <t xml:space="preserve"> Avery De</t>
  </si>
  <si>
    <t xml:space="preserve"> Nielsen </t>
  </si>
  <si>
    <t xml:space="preserve"> Mead Joh</t>
  </si>
  <si>
    <t xml:space="preserve"> Wynn Res</t>
  </si>
  <si>
    <t xml:space="preserve"> Principa</t>
  </si>
  <si>
    <t xml:space="preserve"> Equifax </t>
  </si>
  <si>
    <t xml:space="preserve"> Lincoln </t>
  </si>
  <si>
    <t xml:space="preserve"> Xylem In</t>
  </si>
  <si>
    <t xml:space="preserve"> Allergan</t>
  </si>
  <si>
    <t xml:space="preserve"> Darden R</t>
  </si>
  <si>
    <t xml:space="preserve"> Fastenal</t>
  </si>
  <si>
    <t xml:space="preserve"> Dow Chem</t>
  </si>
  <si>
    <t xml:space="preserve"> Union Pa</t>
  </si>
  <si>
    <t xml:space="preserve"> PPG Indu</t>
  </si>
  <si>
    <t xml:space="preserve"> Synchron</t>
  </si>
  <si>
    <t xml:space="preserve"> Dollar T</t>
  </si>
  <si>
    <t xml:space="preserve"> General </t>
  </si>
  <si>
    <t xml:space="preserve"> "Macys I"</t>
  </si>
  <si>
    <t xml:space="preserve"> Alaska A</t>
  </si>
  <si>
    <t xml:space="preserve"> Waters C</t>
  </si>
  <si>
    <t xml:space="preserve"> Marathon</t>
  </si>
  <si>
    <t xml:space="preserve"> PerkinEl</t>
  </si>
  <si>
    <t xml:space="preserve"> Wyndham </t>
  </si>
  <si>
    <t xml:space="preserve"> Stanley </t>
  </si>
  <si>
    <t xml:space="preserve"> Incyte C</t>
  </si>
  <si>
    <t xml:space="preserve"> AES Corp</t>
  </si>
  <si>
    <t xml:space="preserve"> Xilinx I</t>
  </si>
  <si>
    <t xml:space="preserve"> Duke Ene</t>
  </si>
  <si>
    <t xml:space="preserve"> Bristol-</t>
  </si>
  <si>
    <t xml:space="preserve"> Northern</t>
  </si>
  <si>
    <t xml:space="preserve"> Tractor </t>
  </si>
  <si>
    <t xml:space="preserve"> Chesapea</t>
  </si>
  <si>
    <t xml:space="preserve"> Hormel F</t>
  </si>
  <si>
    <t xml:space="preserve"> Conagra </t>
  </si>
  <si>
    <t xml:space="preserve"> Capital </t>
  </si>
  <si>
    <t xml:space="preserve"> Express </t>
  </si>
  <si>
    <t xml:space="preserve"> Thermo F</t>
  </si>
  <si>
    <t xml:space="preserve"> Lam Rese</t>
  </si>
  <si>
    <t xml:space="preserve"> Alliant </t>
  </si>
  <si>
    <t xml:space="preserve"> IDEXX La</t>
  </si>
  <si>
    <t xml:space="preserve"> Morgan S</t>
  </si>
  <si>
    <t xml:space="preserve"> Transoce</t>
  </si>
  <si>
    <t xml:space="preserve"> Raymond </t>
  </si>
  <si>
    <t xml:space="preserve"> V.F. Cor</t>
  </si>
  <si>
    <t xml:space="preserve"> PulteGro</t>
  </si>
  <si>
    <t xml:space="preserve"> Sherwin-</t>
  </si>
  <si>
    <t xml:space="preserve"> Applied </t>
  </si>
  <si>
    <t xml:space="preserve"> Newell B</t>
  </si>
  <si>
    <t xml:space="preserve"> CBOE Hol</t>
  </si>
  <si>
    <t xml:space="preserve"> Crown Ca</t>
  </si>
  <si>
    <t xml:space="preserve"> Snap-on </t>
  </si>
  <si>
    <t xml:space="preserve"> Cummins </t>
  </si>
  <si>
    <t xml:space="preserve"> Regions </t>
  </si>
  <si>
    <t xml:space="preserve"> Cabot Oi</t>
  </si>
  <si>
    <t xml:space="preserve"> BlackRoc</t>
  </si>
  <si>
    <t xml:space="preserve"> Philip M</t>
  </si>
  <si>
    <t xml:space="preserve"> Ball Cor</t>
  </si>
  <si>
    <t xml:space="preserve"> Eli Lill</t>
  </si>
  <si>
    <t xml:space="preserve"> HCA Heal</t>
  </si>
  <si>
    <t xml:space="preserve"> Delta Ai</t>
  </si>
  <si>
    <t xml:space="preserve"> Bank of </t>
  </si>
  <si>
    <t xml:space="preserve"> "Moodys "</t>
  </si>
  <si>
    <t xml:space="preserve"> Omnicom </t>
  </si>
  <si>
    <t xml:space="preserve"> "Lowes C"</t>
  </si>
  <si>
    <t xml:space="preserve"> Tesoro C</t>
  </si>
  <si>
    <t xml:space="preserve"> Ingersol</t>
  </si>
  <si>
    <t xml:space="preserve"> Praxair </t>
  </si>
  <si>
    <t xml:space="preserve"> ConocoPh</t>
  </si>
  <si>
    <t xml:space="preserve"> Dollar G</t>
  </si>
  <si>
    <t xml:space="preserve"> Jacobs E</t>
  </si>
  <si>
    <t xml:space="preserve"> Stericyc</t>
  </si>
  <si>
    <t xml:space="preserve"> Walt Dis</t>
  </si>
  <si>
    <t xml:space="preserve"> Alphabet</t>
  </si>
  <si>
    <t xml:space="preserve"> Electron</t>
  </si>
  <si>
    <t xml:space="preserve"> Ameren C</t>
  </si>
  <si>
    <t xml:space="preserve"> Twenty-F</t>
  </si>
  <si>
    <t xml:space="preserve"> Dover Co</t>
  </si>
  <si>
    <t xml:space="preserve"> Reynolds</t>
  </si>
  <si>
    <t xml:space="preserve"> Raytheon</t>
  </si>
  <si>
    <t xml:space="preserve"> Fortune </t>
  </si>
  <si>
    <t xml:space="preserve"> Sempra E</t>
  </si>
  <si>
    <t xml:space="preserve"> Cimarex </t>
  </si>
  <si>
    <t xml:space="preserve"> C. R. Ba</t>
  </si>
  <si>
    <t xml:space="preserve"> L3 Techn</t>
  </si>
  <si>
    <t xml:space="preserve"> Symantec</t>
  </si>
  <si>
    <t xml:space="preserve"> Valero E</t>
  </si>
  <si>
    <t xml:space="preserve"> Mondelez</t>
  </si>
  <si>
    <t xml:space="preserve"> Concho R</t>
  </si>
  <si>
    <t xml:space="preserve"> Ameripri</t>
  </si>
  <si>
    <t xml:space="preserve"> AutoZone</t>
  </si>
  <si>
    <t xml:space="preserve"> AT&amp;T; In</t>
  </si>
  <si>
    <t xml:space="preserve"> McKesson</t>
  </si>
  <si>
    <t xml:space="preserve"> Brown-Fo</t>
  </si>
  <si>
    <t xml:space="preserve"> AbbVie I</t>
  </si>
  <si>
    <t xml:space="preserve"> Huntingt</t>
  </si>
  <si>
    <t xml:space="preserve"> CVS Heal</t>
  </si>
  <si>
    <t xml:space="preserve"> Welltowe</t>
  </si>
  <si>
    <t xml:space="preserve"> SunTrust</t>
  </si>
  <si>
    <t xml:space="preserve"> Occident</t>
  </si>
  <si>
    <t xml:space="preserve"> Nasdaq I</t>
  </si>
  <si>
    <t xml:space="preserve"> DENTSPLY</t>
  </si>
  <si>
    <t xml:space="preserve"> DISH Net</t>
  </si>
  <si>
    <t xml:space="preserve"> Edison I</t>
  </si>
  <si>
    <t xml:space="preserve"> Masco Co</t>
  </si>
  <si>
    <t xml:space="preserve"> Marsh &amp; </t>
  </si>
  <si>
    <t xml:space="preserve"> T. Rowe </t>
  </si>
  <si>
    <t xml:space="preserve"> Altria G</t>
  </si>
  <si>
    <t xml:space="preserve"> NVIDIA C</t>
  </si>
  <si>
    <t xml:space="preserve"> Scripps </t>
  </si>
  <si>
    <t xml:space="preserve"> Vornado </t>
  </si>
  <si>
    <t xml:space="preserve"> Essex Pr</t>
  </si>
  <si>
    <t xml:space="preserve"> Ralph La</t>
  </si>
  <si>
    <t xml:space="preserve"> KeyCorp</t>
  </si>
  <si>
    <t xml:space="preserve"> Constell</t>
  </si>
  <si>
    <t xml:space="preserve"> Edwards </t>
  </si>
  <si>
    <t xml:space="preserve"> Expedia </t>
  </si>
  <si>
    <t xml:space="preserve"> Facebook</t>
  </si>
  <si>
    <t xml:space="preserve"> Northrop</t>
  </si>
  <si>
    <t xml:space="preserve"> QUALCOMM</t>
  </si>
  <si>
    <t xml:space="preserve"> FLIR Sys</t>
  </si>
  <si>
    <t xml:space="preserve"> Marriott</t>
  </si>
  <si>
    <t xml:space="preserve"> Boeing C</t>
  </si>
  <si>
    <t xml:space="preserve"> Under Ar</t>
  </si>
  <si>
    <t xml:space="preserve"> Apartmen</t>
  </si>
  <si>
    <t xml:space="preserve"> Affiliat</t>
  </si>
  <si>
    <t xml:space="preserve"> salesfor</t>
  </si>
  <si>
    <t xml:space="preserve"> Williams</t>
  </si>
  <si>
    <t xml:space="preserve"> Mosaic C</t>
  </si>
  <si>
    <t xml:space="preserve"> Masterca</t>
  </si>
  <si>
    <t xml:space="preserve"> Motorola</t>
  </si>
  <si>
    <t xml:space="preserve"> UDR Inc.</t>
  </si>
  <si>
    <t xml:space="preserve"> Arconic </t>
  </si>
  <si>
    <t xml:space="preserve"> Biogen I</t>
  </si>
  <si>
    <t xml:space="preserve"> NiSource</t>
  </si>
  <si>
    <t xml:space="preserve"> Anthem I</t>
  </si>
  <si>
    <t xml:space="preserve"> CenturyL</t>
  </si>
  <si>
    <t xml:space="preserve"> Mettler-</t>
  </si>
  <si>
    <t xml:space="preserve"> DXC Tech</t>
  </si>
  <si>
    <t xml:space="preserve"> PVH Corp</t>
  </si>
  <si>
    <t xml:space="preserve"> Consolid</t>
  </si>
  <si>
    <t xml:space="preserve"> Akamai T</t>
  </si>
  <si>
    <t xml:space="preserve"> IHS Mark</t>
  </si>
  <si>
    <t xml:space="preserve"> Merck &amp; </t>
  </si>
  <si>
    <t xml:space="preserve"> NetApp I</t>
  </si>
  <si>
    <t xml:space="preserve"> Caterpil</t>
  </si>
  <si>
    <t xml:space="preserve"> Sealed A</t>
  </si>
  <si>
    <t xml:space="preserve"> CSX Corp</t>
  </si>
  <si>
    <t xml:space="preserve"> Lennar C</t>
  </si>
  <si>
    <t xml:space="preserve"> Time War</t>
  </si>
  <si>
    <t xml:space="preserve"> Viacom I</t>
  </si>
  <si>
    <t xml:space="preserve"> Microchi</t>
  </si>
  <si>
    <t xml:space="preserve"> TJX Comp</t>
  </si>
  <si>
    <t xml:space="preserve"> Ventas I</t>
  </si>
  <si>
    <t xml:space="preserve"> PG&amp;E; Co</t>
  </si>
  <si>
    <t xml:space="preserve"> CF Indus</t>
  </si>
  <si>
    <t xml:space="preserve"> Entergy </t>
  </si>
  <si>
    <t xml:space="preserve"> Pricelin</t>
  </si>
  <si>
    <t xml:space="preserve"> Danaher </t>
  </si>
  <si>
    <t xml:space="preserve"> TransDig</t>
  </si>
  <si>
    <t xml:space="preserve"> Zimmer B</t>
  </si>
  <si>
    <t xml:space="preserve"> Medtroni</t>
  </si>
  <si>
    <t xml:space="preserve"> Simon Pr</t>
  </si>
  <si>
    <t xml:space="preserve"> Ecolab I</t>
  </si>
  <si>
    <t xml:space="preserve"> Michael </t>
  </si>
  <si>
    <t xml:space="preserve"> Fluor Co</t>
  </si>
  <si>
    <t xml:space="preserve"> Autodesk</t>
  </si>
  <si>
    <t xml:space="preserve"> Devon En</t>
  </si>
  <si>
    <t xml:space="preserve"> Hershey </t>
  </si>
  <si>
    <t xml:space="preserve"> Teradata</t>
  </si>
  <si>
    <t xml:space="preserve"> AutoNati</t>
  </si>
  <si>
    <t xml:space="preserve"> Procter </t>
  </si>
  <si>
    <t xml:space="preserve"> Accentur</t>
  </si>
  <si>
    <t xml:space="preserve"> Red Hat </t>
  </si>
  <si>
    <t xml:space="preserve"> Baxter I</t>
  </si>
  <si>
    <t xml:space="preserve"> Paychex </t>
  </si>
  <si>
    <t xml:space="preserve"> Harris C</t>
  </si>
  <si>
    <t xml:space="preserve"> Ford Mot</t>
  </si>
  <si>
    <t xml:space="preserve"> Mid-Amer</t>
  </si>
  <si>
    <t xml:space="preserve"> Aflac In</t>
  </si>
  <si>
    <t xml:space="preserve"> Lockheed</t>
  </si>
  <si>
    <t xml:space="preserve"> Kroger C</t>
  </si>
  <si>
    <t xml:space="preserve"> American</t>
  </si>
  <si>
    <t xml:space="preserve"> F5 Netwo</t>
  </si>
  <si>
    <t xml:space="preserve"> Carnival</t>
  </si>
  <si>
    <t xml:space="preserve"> Clorox C</t>
  </si>
  <si>
    <t xml:space="preserve"> TE Conne</t>
  </si>
  <si>
    <t xml:space="preserve"> Parker-H</t>
  </si>
  <si>
    <t xml:space="preserve"> Amazon.c</t>
  </si>
  <si>
    <t xml:space="preserve"> Global P</t>
  </si>
  <si>
    <t xml:space="preserve"> Yum! Bra</t>
  </si>
  <si>
    <t xml:space="preserve"> Dr Peppe</t>
  </si>
  <si>
    <t xml:space="preserve"> CBRE Gro</t>
  </si>
  <si>
    <t xml:space="preserve"> Campbell</t>
  </si>
  <si>
    <t xml:space="preserve"> ONEOK In</t>
  </si>
  <si>
    <t xml:space="preserve"> Phillips</t>
  </si>
  <si>
    <t xml:space="preserve"> Delphi A</t>
  </si>
  <si>
    <t xml:space="preserve"> Ulta Bea</t>
  </si>
  <si>
    <t xml:space="preserve"> Charter </t>
  </si>
  <si>
    <t xml:space="preserve"> Ross Sto</t>
  </si>
  <si>
    <t xml:space="preserve"> C.H. Rob</t>
  </si>
  <si>
    <t xml:space="preserve"> CME Grou</t>
  </si>
  <si>
    <t xml:space="preserve"> Alexion </t>
  </si>
  <si>
    <t xml:space="preserve"> Intuit I</t>
  </si>
  <si>
    <t xml:space="preserve"> Tyson Fo</t>
  </si>
  <si>
    <t xml:space="preserve"> Exelon C</t>
  </si>
  <si>
    <t xml:space="preserve"> Apple In</t>
  </si>
  <si>
    <t xml:space="preserve"> Chipotle</t>
  </si>
  <si>
    <t xml:space="preserve"> Cigna Co</t>
  </si>
  <si>
    <t xml:space="preserve"> Southern</t>
  </si>
  <si>
    <t xml:space="preserve"> Honeywel</t>
  </si>
  <si>
    <t xml:space="preserve"> UnitedHe</t>
  </si>
  <si>
    <t xml:space="preserve"> Hallibur</t>
  </si>
  <si>
    <t xml:space="preserve"> Amerisou</t>
  </si>
  <si>
    <t xml:space="preserve"> "OReilly"</t>
  </si>
  <si>
    <t xml:space="preserve"> Gilead S</t>
  </si>
  <si>
    <t xml:space="preserve"> Gartner </t>
  </si>
  <si>
    <t xml:space="preserve"> PepsiCo </t>
  </si>
  <si>
    <t xml:space="preserve"> Kimco Re</t>
  </si>
  <si>
    <t xml:space="preserve"> Macerich</t>
  </si>
  <si>
    <t xml:space="preserve"> Best Buy</t>
  </si>
  <si>
    <t xml:space="preserve"> Bed Bath</t>
  </si>
  <si>
    <t xml:space="preserve"> Leggett </t>
  </si>
  <si>
    <t xml:space="preserve"> Vertex P</t>
  </si>
  <si>
    <t xml:space="preserve"> Stryker </t>
  </si>
  <si>
    <t xml:space="preserve"> Fortive </t>
  </si>
  <si>
    <t xml:space="preserve"> Henry Sc</t>
  </si>
  <si>
    <t xml:space="preserve"> Home Dep</t>
  </si>
  <si>
    <t xml:space="preserve"> AMETEK I</t>
  </si>
  <si>
    <t xml:space="preserve"> CarMax I</t>
  </si>
  <si>
    <t xml:space="preserve"> Royal Ca</t>
  </si>
  <si>
    <t xml:space="preserve"> PayPal H</t>
  </si>
  <si>
    <t xml:space="preserve"> Coach In</t>
  </si>
  <si>
    <t xml:space="preserve"> National</t>
  </si>
  <si>
    <t xml:space="preserve"> United P</t>
  </si>
  <si>
    <t xml:space="preserve"> Adobe Sy</t>
  </si>
  <si>
    <t xml:space="preserve"> Estee La</t>
  </si>
  <si>
    <t xml:space="preserve"> W.W. Gra</t>
  </si>
  <si>
    <t xml:space="preserve"> Hartford</t>
  </si>
  <si>
    <t xml:space="preserve"> BorgWarn</t>
  </si>
  <si>
    <t xml:space="preserve"> Anadarko</t>
  </si>
  <si>
    <t xml:space="preserve"> Kimberly</t>
  </si>
  <si>
    <t xml:space="preserve"> WEC Ener</t>
  </si>
  <si>
    <t xml:space="preserve"> CSRA Inc</t>
  </si>
  <si>
    <t xml:space="preserve"> Coty Inc</t>
  </si>
  <si>
    <t xml:space="preserve"> Varian M</t>
  </si>
  <si>
    <t xml:space="preserve"> Humana I</t>
  </si>
  <si>
    <t xml:space="preserve"> Netflix </t>
  </si>
  <si>
    <t xml:space="preserve"> Assurant</t>
  </si>
  <si>
    <t xml:space="preserve"> Martin M</t>
  </si>
  <si>
    <t xml:space="preserve"> Alexandr</t>
  </si>
  <si>
    <t xml:space="preserve"> NextEra </t>
  </si>
  <si>
    <t xml:space="preserve"> McCormic</t>
  </si>
  <si>
    <t xml:space="preserve"> Schlumbe</t>
  </si>
  <si>
    <t xml:space="preserve"> Interpub</t>
  </si>
  <si>
    <t xml:space="preserve"> Exxon Mo</t>
  </si>
  <si>
    <t xml:space="preserve"> Yahoo! I</t>
  </si>
  <si>
    <t xml:space="preserve"> Willis T</t>
  </si>
  <si>
    <t xml:space="preserve"> Hewlett </t>
  </si>
  <si>
    <t xml:space="preserve"> 3M Compa</t>
  </si>
  <si>
    <t xml:space="preserve"> Intercon</t>
  </si>
  <si>
    <t xml:space="preserve"> Cardinal</t>
  </si>
  <si>
    <t xml:space="preserve"> Automati</t>
  </si>
  <si>
    <t xml:space="preserve"> Fiserv I</t>
  </si>
  <si>
    <t xml:space="preserve"> Comcast </t>
  </si>
  <si>
    <t xml:space="preserve"> Fidelity</t>
  </si>
  <si>
    <t xml:space="preserve"> Illinois</t>
  </si>
  <si>
    <t xml:space="preserve"> Mattel I</t>
  </si>
  <si>
    <t xml:space="preserve"> FedEx Co</t>
  </si>
  <si>
    <t xml:space="preserve"> Envision</t>
  </si>
  <si>
    <t xml:space="preserve"> Comerica</t>
  </si>
  <si>
    <t xml:space="preserve"> GGP Inc.</t>
  </si>
  <si>
    <t xml:space="preserve"> Alliance</t>
  </si>
  <si>
    <t xml:space="preserve"> Advance </t>
  </si>
  <si>
    <t xml:space="preserve"> Illumina</t>
  </si>
  <si>
    <t xml:space="preserve"> Southwes</t>
  </si>
  <si>
    <t xml:space="preserve"> Boston P</t>
  </si>
  <si>
    <t xml:space="preserve"> Hess Cor</t>
  </si>
  <si>
    <t xml:space="preserve"> Cintas C</t>
  </si>
  <si>
    <t xml:space="preserve"> Amgen In</t>
  </si>
  <si>
    <t xml:space="preserve"> Chubb Li</t>
  </si>
  <si>
    <t xml:space="preserve"> Harley-D</t>
  </si>
  <si>
    <t xml:space="preserve"> FMC Corp</t>
  </si>
  <si>
    <t xml:space="preserve"> EOG Reso</t>
  </si>
  <si>
    <t xml:space="preserve"> KLA-Tenc</t>
  </si>
  <si>
    <t xml:space="preserve"> Garmin L</t>
  </si>
  <si>
    <t xml:space="preserve"> Fifth Th</t>
  </si>
  <si>
    <t xml:space="preserve"> HCP Inc.</t>
  </si>
  <si>
    <t xml:space="preserve"> Johnson </t>
  </si>
  <si>
    <t xml:space="preserve"> Weyerhae</t>
  </si>
  <si>
    <t xml:space="preserve"> Hanesbra</t>
  </si>
  <si>
    <t xml:space="preserve"> Cisco Sy</t>
  </si>
  <si>
    <t xml:space="preserve"> Nordstro</t>
  </si>
  <si>
    <t xml:space="preserve"> M&amp;T; Ban</t>
  </si>
  <si>
    <t xml:space="preserve"> Micron T</t>
  </si>
  <si>
    <t xml:space="preserve"> eBay Inc</t>
  </si>
  <si>
    <t xml:space="preserve"> Genuine </t>
  </si>
  <si>
    <t xml:space="preserve"> Public S</t>
  </si>
  <si>
    <t xml:space="preserve"> Amphenol</t>
  </si>
  <si>
    <t xml:space="preserve"> Zoetis I</t>
  </si>
  <si>
    <t xml:space="preserve"> Coca-Col</t>
  </si>
  <si>
    <t xml:space="preserve"> Navient </t>
  </si>
  <si>
    <t xml:space="preserve"> McDonald</t>
  </si>
  <si>
    <t xml:space="preserve"> Helmeric</t>
  </si>
  <si>
    <t xml:space="preserve"> Synopsys</t>
  </si>
  <si>
    <t xml:space="preserve"> Euro</t>
  </si>
  <si>
    <t xml:space="preserve"> Tiffany </t>
  </si>
  <si>
    <t xml:space="preserve"> Archer-D</t>
  </si>
  <si>
    <t xml:space="preserve"> Ryder Sy</t>
  </si>
  <si>
    <t xml:space="preserve"> Eversour</t>
  </si>
  <si>
    <t xml:space="preserve"> Target C</t>
  </si>
  <si>
    <t xml:space="preserve"> United C</t>
  </si>
  <si>
    <t xml:space="preserve"> Total Sy</t>
  </si>
  <si>
    <t xml:space="preserve"> Cerner C</t>
  </si>
  <si>
    <t xml:space="preserve"> Citrix S</t>
  </si>
  <si>
    <t xml:space="preserve"> J.B. Hun</t>
  </si>
  <si>
    <t xml:space="preserve"> "Kohls C"</t>
  </si>
  <si>
    <t xml:space="preserve"> Prudenti</t>
  </si>
  <si>
    <t xml:space="preserve"> CMS Ener</t>
  </si>
  <si>
    <t xml:space="preserve"> State St</t>
  </si>
  <si>
    <t xml:space="preserve"> News Cor</t>
  </si>
  <si>
    <t xml:space="preserve"> Monster </t>
  </si>
  <si>
    <t xml:space="preserve"> Intuitiv</t>
  </si>
  <si>
    <t xml:space="preserve"> Expedito</t>
  </si>
  <si>
    <t xml:space="preserve"> Mohawk I</t>
  </si>
  <si>
    <t xml:space="preserve"> Costco W</t>
  </si>
  <si>
    <t xml:space="preserve"> Flowserv</t>
  </si>
  <si>
    <t xml:space="preserve"> Staples </t>
  </si>
  <si>
    <t xml:space="preserve"> Broadcom</t>
  </si>
  <si>
    <t xml:space="preserve"> Whole Fo</t>
  </si>
  <si>
    <t xml:space="preserve"> Goodyear</t>
  </si>
  <si>
    <t xml:space="preserve"> Albemarl</t>
  </si>
  <si>
    <t xml:space="preserve"> Traveler</t>
  </si>
  <si>
    <t xml:space="preserve"> Citigrou</t>
  </si>
  <si>
    <t xml:space="preserve"> SCANA Co</t>
  </si>
  <si>
    <t xml:space="preserve"> Verisk A</t>
  </si>
  <si>
    <t xml:space="preserve"> Digital </t>
  </si>
  <si>
    <t xml:space="preserve"> Lyondell</t>
  </si>
  <si>
    <t xml:space="preserve"> Leucadia</t>
  </si>
  <si>
    <t xml:space="preserve"> Kinder M</t>
  </si>
  <si>
    <t xml:space="preserve"> Patterso</t>
  </si>
  <si>
    <t xml:space="preserve"> E. I. du</t>
  </si>
  <si>
    <t xml:space="preserve"> Pfizer I</t>
  </si>
  <si>
    <t xml:space="preserve"> MetLife </t>
  </si>
  <si>
    <t xml:space="preserve"> Textron </t>
  </si>
  <si>
    <t xml:space="preserve"> Torchmar</t>
  </si>
  <si>
    <t xml:space="preserve"> Nucor Co</t>
  </si>
  <si>
    <t xml:space="preserve"> Advanced</t>
  </si>
  <si>
    <t xml:space="preserve"> Wal-Mart</t>
  </si>
  <si>
    <t xml:space="preserve"> Universa</t>
  </si>
  <si>
    <t xml:space="preserve"> Aetna In</t>
  </si>
  <si>
    <t xml:space="preserve"> FirstEne</t>
  </si>
  <si>
    <t xml:space="preserve"> Federal </t>
  </si>
  <si>
    <t xml:space="preserve"> L Brands</t>
  </si>
  <si>
    <t xml:space="preserve"> Pentair </t>
  </si>
  <si>
    <t xml:space="preserve"> Berkshir</t>
  </si>
  <si>
    <t xml:space="preserve"> Monsanto</t>
  </si>
  <si>
    <t xml:space="preserve"> Seagate </t>
  </si>
  <si>
    <t xml:space="preserve"> Colgate-</t>
  </si>
  <si>
    <t xml:space="preserve"> Discover</t>
  </si>
  <si>
    <t xml:space="preserve"> Wells Fa</t>
  </si>
  <si>
    <t xml:space="preserve"> Verizon </t>
  </si>
  <si>
    <t xml:space="preserve"> Extra Sp</t>
  </si>
  <si>
    <t xml:space="preserve"> AvalonBa</t>
  </si>
  <si>
    <t xml:space="preserve"> Invesco </t>
  </si>
  <si>
    <t xml:space="preserve"> Hologic </t>
  </si>
  <si>
    <t xml:space="preserve"> Dominion</t>
  </si>
  <si>
    <t xml:space="preserve"> Equity R</t>
  </si>
  <si>
    <t xml:space="preserve"> Loews Co</t>
  </si>
  <si>
    <t xml:space="preserve"> Gap Inc.</t>
  </si>
  <si>
    <t xml:space="preserve"> Zions Ba</t>
  </si>
  <si>
    <t xml:space="preserve"> Regency </t>
  </si>
  <si>
    <t xml:space="preserve"> Kraft He</t>
  </si>
  <si>
    <t xml:space="preserve"> JPMorgan</t>
  </si>
  <si>
    <t xml:space="preserve"> Church &amp;</t>
  </si>
  <si>
    <t xml:space="preserve"> Allegion</t>
  </si>
  <si>
    <t xml:space="preserve"> CBS Corp</t>
  </si>
  <si>
    <t xml:space="preserve"> Texas In</t>
  </si>
  <si>
    <t xml:space="preserve"> J. M. Sm</t>
  </si>
  <si>
    <t xml:space="preserve"> Prologis</t>
  </si>
  <si>
    <t xml:space="preserve"> PPL Corp</t>
  </si>
  <si>
    <t xml:space="preserve"> Host Hot</t>
  </si>
  <si>
    <t xml:space="preserve"> Acuity B</t>
  </si>
  <si>
    <t xml:space="preserve"> U.S. Ban</t>
  </si>
  <si>
    <t xml:space="preserve"> Laborato</t>
  </si>
  <si>
    <t xml:space="preserve"> Sysco Co</t>
  </si>
  <si>
    <t xml:space="preserve"> Cooper C</t>
  </si>
  <si>
    <t xml:space="preserve"> Air Prod</t>
  </si>
  <si>
    <t xml:space="preserve"> Microsof</t>
  </si>
  <si>
    <t xml:space="preserve"> Regenero</t>
  </si>
  <si>
    <t xml:space="preserve"> Eaton Co</t>
  </si>
  <si>
    <t xml:space="preserve"> Norfolk </t>
  </si>
  <si>
    <t xml:space="preserve"> Eastman </t>
  </si>
  <si>
    <t xml:space="preserve"> Becton D</t>
  </si>
  <si>
    <t xml:space="preserve"> Xerox Co</t>
  </si>
  <si>
    <t xml:space="preserve"> "Peoples"</t>
  </si>
  <si>
    <t xml:space="preserve"> XL Group</t>
  </si>
  <si>
    <t xml:space="preserve"> Perrigo </t>
  </si>
  <si>
    <t xml:space="preserve"> Analog D</t>
  </si>
  <si>
    <t xml:space="preserve"> Arthur J</t>
  </si>
  <si>
    <t xml:space="preserve"> Qorvo In</t>
  </si>
  <si>
    <t xml:space="preserve"> EQT Corp</t>
  </si>
  <si>
    <t xml:space="preserve"> Realty I</t>
  </si>
  <si>
    <t xml:space="preserve"> Citizens</t>
  </si>
  <si>
    <t xml:space="preserve"> Visa Inc</t>
  </si>
  <si>
    <t xml:space="preserve"> PNC Fina</t>
  </si>
  <si>
    <t xml:space="preserve"> Quanta S</t>
  </si>
  <si>
    <t xml:space="preserve"> HP Inc.</t>
  </si>
  <si>
    <t xml:space="preserve"> TripAdvi</t>
  </si>
  <si>
    <t xml:space="preserve"> PACCAR I</t>
  </si>
  <si>
    <t xml:space="preserve"> WestRock</t>
  </si>
  <si>
    <t xml:space="preserve"> Foot Loc</t>
  </si>
  <si>
    <t xml:space="preserve"> H&amp;R; Blo</t>
  </si>
  <si>
    <t xml:space="preserve"> Cognizan</t>
  </si>
  <si>
    <t xml:space="preserve"> Molson C</t>
  </si>
  <si>
    <t xml:space="preserve"> United R</t>
  </si>
  <si>
    <t xml:space="preserve"> Mylan N.</t>
  </si>
  <si>
    <t xml:space="preserve"> SL Green</t>
  </si>
  <si>
    <t xml:space="preserve"> Western </t>
  </si>
  <si>
    <t xml:space="preserve"> Progress</t>
  </si>
  <si>
    <t xml:space="preserve"> Republic</t>
  </si>
  <si>
    <t xml:space="preserve"> Unum Gro</t>
  </si>
  <si>
    <t xml:space="preserve"> NRG Ener</t>
  </si>
  <si>
    <t xml:space="preserve"> Pioneer </t>
  </si>
  <si>
    <t xml:space="preserve"> Deere &amp; </t>
  </si>
  <si>
    <t xml:space="preserve"> D.R. Hor</t>
  </si>
  <si>
    <t xml:space="preserve"> DTE Ener</t>
  </si>
  <si>
    <t xml:space="preserve"> Newmont </t>
  </si>
  <si>
    <t xml:space="preserve"> Walgreen</t>
  </si>
  <si>
    <t xml:space="preserve"> Charles </t>
  </si>
  <si>
    <t xml:space="preserve"> E*TRADE </t>
  </si>
  <si>
    <t xml:space="preserve"> CenterPo</t>
  </si>
  <si>
    <t xml:space="preserve"> Roper Te</t>
  </si>
  <si>
    <t xml:space="preserve"> Quest Di</t>
  </si>
  <si>
    <t xml:space="preserve"> DaVita I</t>
  </si>
  <si>
    <t xml:space="preserve"> Newfield</t>
  </si>
  <si>
    <t xml:space="preserve"> CA Inc.</t>
  </si>
  <si>
    <t xml:space="preserve"> Celgene </t>
  </si>
  <si>
    <t xml:space="preserve"> Baker Hu</t>
  </si>
  <si>
    <t xml:space="preserve"> Skyworks</t>
  </si>
  <si>
    <t xml:space="preserve"> Franklin</t>
  </si>
  <si>
    <t xml:space="preserve"> Xcel Ene</t>
  </si>
  <si>
    <t xml:space="preserve"> Equinix </t>
  </si>
  <si>
    <t xml:space="preserve"> Abbott L</t>
  </si>
  <si>
    <t xml:space="preserve"> Kellogg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</si>
</sst>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G10" sqref="G10"/>
    </sheetView>
  </sheetViews>
  <sheetFormatPr defaultRowHeight="15" x14ac:dyDescent="0.25"/>
  <cols>
    <col min="3" max="3" width="19.140625" bestFit="1" customWidth="1"/>
    <col min="7" max="7" width="10.5703125" bestFit="1" customWidth="1"/>
    <col min="8" max="8" width="12" bestFit="1" customWidth="1"/>
  </cols>
  <sheetData>
    <row r="1" spans="1:8" x14ac:dyDescent="0.25">
      <c r="A1" s="3" t="s">
        <v>5</v>
      </c>
      <c r="B1" s="3" t="s">
        <v>6</v>
      </c>
      <c r="C1" s="3" t="s">
        <v>7</v>
      </c>
      <c r="D1" s="3" t="s">
        <v>0</v>
      </c>
      <c r="E1" s="3" t="s">
        <v>1</v>
      </c>
      <c r="F1" s="3" t="s">
        <v>2</v>
      </c>
      <c r="G1" s="3" t="s">
        <v>4</v>
      </c>
      <c r="H1" s="3" t="s">
        <v>3</v>
      </c>
    </row>
    <row r="2" spans="1:8" x14ac:dyDescent="0.25">
      <c r="A2" t="s">
        <v>253</v>
      </c>
      <c r="B2">
        <v>8</v>
      </c>
      <c r="C2">
        <v>73.135339999999999</v>
      </c>
      <c r="D2">
        <f>CORREL(B2:B101,C2:C101)</f>
        <v>0.31078268043273383</v>
      </c>
      <c r="E2">
        <f>SQRT(D2)</f>
        <v>0.55747886097387933</v>
      </c>
      <c r="F2">
        <f>E2*SQRT(100-2)/SQRT(1-D2)</f>
        <v>6.6475766038433131</v>
      </c>
      <c r="G2">
        <f>100-2</f>
        <v>98</v>
      </c>
      <c r="H2">
        <f>_xlfn.T.DIST.2T(F2,G2)</f>
        <v>1.6954542873747734E-9</v>
      </c>
    </row>
    <row r="3" spans="1:8" x14ac:dyDescent="0.25">
      <c r="A3" t="s">
        <v>435</v>
      </c>
      <c r="B3">
        <v>23</v>
      </c>
      <c r="C3">
        <v>51.689639999999997</v>
      </c>
    </row>
    <row r="4" spans="1:8" x14ac:dyDescent="0.25">
      <c r="A4" t="s">
        <v>235</v>
      </c>
      <c r="B4">
        <v>11</v>
      </c>
      <c r="C4">
        <v>36.630879999999998</v>
      </c>
    </row>
    <row r="5" spans="1:8" x14ac:dyDescent="0.25">
      <c r="A5" t="s">
        <v>164</v>
      </c>
      <c r="B5">
        <v>2</v>
      </c>
      <c r="C5">
        <v>33.510339999999999</v>
      </c>
    </row>
    <row r="6" spans="1:8" x14ac:dyDescent="0.25">
      <c r="A6" t="s">
        <v>302</v>
      </c>
      <c r="B6">
        <v>13</v>
      </c>
      <c r="C6">
        <v>32.961100000000002</v>
      </c>
    </row>
    <row r="7" spans="1:8" x14ac:dyDescent="0.25">
      <c r="A7" t="s">
        <v>402</v>
      </c>
      <c r="B7">
        <v>0</v>
      </c>
      <c r="C7">
        <v>31.03978</v>
      </c>
    </row>
    <row r="8" spans="1:8" x14ac:dyDescent="0.25">
      <c r="A8" t="s">
        <v>420</v>
      </c>
      <c r="B8">
        <v>6</v>
      </c>
      <c r="C8">
        <v>29.780419999999999</v>
      </c>
    </row>
    <row r="9" spans="1:8" x14ac:dyDescent="0.25">
      <c r="A9" t="s">
        <v>120</v>
      </c>
      <c r="B9">
        <v>5</v>
      </c>
      <c r="C9">
        <v>26.721579999999999</v>
      </c>
    </row>
    <row r="10" spans="1:8" x14ac:dyDescent="0.25">
      <c r="A10" t="s">
        <v>407</v>
      </c>
      <c r="B10">
        <v>4</v>
      </c>
      <c r="C10">
        <v>23.364059999999998</v>
      </c>
    </row>
    <row r="11" spans="1:8" x14ac:dyDescent="0.25">
      <c r="A11" t="s">
        <v>138</v>
      </c>
      <c r="B11">
        <v>4</v>
      </c>
      <c r="C11">
        <v>23.018519999999999</v>
      </c>
    </row>
    <row r="12" spans="1:8" x14ac:dyDescent="0.25">
      <c r="A12" t="s">
        <v>218</v>
      </c>
      <c r="B12">
        <v>4</v>
      </c>
      <c r="C12">
        <v>21.624279999999999</v>
      </c>
    </row>
    <row r="13" spans="1:8" x14ac:dyDescent="0.25">
      <c r="A13" t="s">
        <v>28</v>
      </c>
      <c r="B13">
        <v>3</v>
      </c>
      <c r="C13">
        <v>19.621839999999999</v>
      </c>
    </row>
    <row r="14" spans="1:8" x14ac:dyDescent="0.25">
      <c r="A14" t="s">
        <v>389</v>
      </c>
      <c r="B14">
        <v>5</v>
      </c>
      <c r="C14">
        <v>18.664960000000001</v>
      </c>
    </row>
    <row r="15" spans="1:8" x14ac:dyDescent="0.25">
      <c r="A15" t="s">
        <v>311</v>
      </c>
      <c r="B15">
        <v>10</v>
      </c>
      <c r="C15">
        <v>18.59882</v>
      </c>
    </row>
    <row r="16" spans="1:8" x14ac:dyDescent="0.25">
      <c r="A16" t="s">
        <v>408</v>
      </c>
      <c r="B16">
        <v>6</v>
      </c>
      <c r="C16">
        <v>18.453199999999999</v>
      </c>
    </row>
    <row r="17" spans="1:3" x14ac:dyDescent="0.25">
      <c r="A17" t="s">
        <v>274</v>
      </c>
      <c r="B17">
        <v>2</v>
      </c>
      <c r="C17">
        <v>17.78398</v>
      </c>
    </row>
    <row r="18" spans="1:3" x14ac:dyDescent="0.25">
      <c r="A18" t="s">
        <v>103</v>
      </c>
      <c r="B18">
        <v>2</v>
      </c>
      <c r="C18">
        <v>17.735900000000001</v>
      </c>
    </row>
    <row r="19" spans="1:3" x14ac:dyDescent="0.25">
      <c r="A19" t="s">
        <v>380</v>
      </c>
      <c r="B19">
        <v>3</v>
      </c>
      <c r="C19">
        <v>17.088239999999999</v>
      </c>
    </row>
    <row r="20" spans="1:3" x14ac:dyDescent="0.25">
      <c r="A20" t="s">
        <v>190</v>
      </c>
      <c r="B20">
        <v>5</v>
      </c>
      <c r="C20">
        <v>16.945720000000001</v>
      </c>
    </row>
    <row r="21" spans="1:3" x14ac:dyDescent="0.25">
      <c r="A21" t="s">
        <v>347</v>
      </c>
      <c r="B21">
        <v>3</v>
      </c>
      <c r="C21">
        <v>16.79926</v>
      </c>
    </row>
    <row r="22" spans="1:3" x14ac:dyDescent="0.25">
      <c r="A22" t="s">
        <v>451</v>
      </c>
      <c r="B22">
        <v>4</v>
      </c>
      <c r="C22">
        <v>16.661639999999998</v>
      </c>
    </row>
    <row r="23" spans="1:3" x14ac:dyDescent="0.25">
      <c r="A23" t="s">
        <v>258</v>
      </c>
      <c r="B23">
        <v>6</v>
      </c>
      <c r="C23">
        <v>16.536660000000001</v>
      </c>
    </row>
    <row r="24" spans="1:3" x14ac:dyDescent="0.25">
      <c r="A24" t="s">
        <v>39</v>
      </c>
      <c r="B24">
        <v>10</v>
      </c>
      <c r="C24">
        <v>16.195640000000001</v>
      </c>
    </row>
    <row r="25" spans="1:3" x14ac:dyDescent="0.25">
      <c r="A25" t="s">
        <v>264</v>
      </c>
      <c r="B25">
        <v>7</v>
      </c>
      <c r="C25">
        <v>15.901499999999899</v>
      </c>
    </row>
    <row r="26" spans="1:3" x14ac:dyDescent="0.25">
      <c r="A26" t="s">
        <v>338</v>
      </c>
      <c r="B26">
        <v>8</v>
      </c>
      <c r="C26">
        <v>15.01216</v>
      </c>
    </row>
    <row r="27" spans="1:3" x14ac:dyDescent="0.25">
      <c r="A27" t="s">
        <v>119</v>
      </c>
      <c r="B27">
        <v>12</v>
      </c>
      <c r="C27">
        <v>14.93656</v>
      </c>
    </row>
    <row r="28" spans="1:3" x14ac:dyDescent="0.25">
      <c r="A28" t="s">
        <v>154</v>
      </c>
      <c r="B28">
        <v>2</v>
      </c>
      <c r="C28">
        <v>14.02492</v>
      </c>
    </row>
    <row r="29" spans="1:3" x14ac:dyDescent="0.25">
      <c r="A29" t="s">
        <v>20</v>
      </c>
      <c r="B29">
        <v>5</v>
      </c>
      <c r="C29">
        <v>12.89476</v>
      </c>
    </row>
    <row r="30" spans="1:3" x14ac:dyDescent="0.25">
      <c r="A30" t="s">
        <v>306</v>
      </c>
      <c r="B30">
        <v>6</v>
      </c>
      <c r="C30">
        <v>11.86016</v>
      </c>
    </row>
    <row r="31" spans="1:3" x14ac:dyDescent="0.25">
      <c r="A31" t="s">
        <v>349</v>
      </c>
      <c r="B31">
        <v>2</v>
      </c>
      <c r="C31">
        <v>11.66198</v>
      </c>
    </row>
    <row r="32" spans="1:3" x14ac:dyDescent="0.25">
      <c r="A32" t="s">
        <v>326</v>
      </c>
      <c r="B32">
        <v>11</v>
      </c>
      <c r="C32">
        <v>11.646280000000001</v>
      </c>
    </row>
    <row r="33" spans="1:3" x14ac:dyDescent="0.25">
      <c r="A33" t="s">
        <v>208</v>
      </c>
      <c r="B33">
        <v>3</v>
      </c>
      <c r="C33">
        <v>11.50474</v>
      </c>
    </row>
    <row r="34" spans="1:3" x14ac:dyDescent="0.25">
      <c r="A34" t="s">
        <v>395</v>
      </c>
      <c r="B34">
        <v>5</v>
      </c>
      <c r="C34">
        <v>11.446819999999899</v>
      </c>
    </row>
    <row r="35" spans="1:3" x14ac:dyDescent="0.25">
      <c r="A35" t="s">
        <v>176</v>
      </c>
      <c r="B35">
        <v>9</v>
      </c>
      <c r="C35">
        <v>10.9130799999999</v>
      </c>
    </row>
    <row r="36" spans="1:3" x14ac:dyDescent="0.25">
      <c r="A36" t="s">
        <v>141</v>
      </c>
      <c r="B36">
        <v>3</v>
      </c>
      <c r="C36">
        <v>10.628</v>
      </c>
    </row>
    <row r="37" spans="1:3" x14ac:dyDescent="0.25">
      <c r="A37" t="s">
        <v>169</v>
      </c>
      <c r="B37">
        <v>10</v>
      </c>
      <c r="C37">
        <v>10.38054</v>
      </c>
    </row>
    <row r="38" spans="1:3" x14ac:dyDescent="0.25">
      <c r="A38" t="s">
        <v>257</v>
      </c>
      <c r="B38">
        <v>14</v>
      </c>
      <c r="C38">
        <v>9.7138200000000001</v>
      </c>
    </row>
    <row r="39" spans="1:3" x14ac:dyDescent="0.25">
      <c r="A39" t="s">
        <v>375</v>
      </c>
      <c r="B39">
        <v>2</v>
      </c>
      <c r="C39">
        <v>9.3372399999999995</v>
      </c>
    </row>
    <row r="40" spans="1:3" x14ac:dyDescent="0.25">
      <c r="A40" t="s">
        <v>300</v>
      </c>
      <c r="B40">
        <v>4</v>
      </c>
      <c r="C40">
        <v>9.26952</v>
      </c>
    </row>
    <row r="41" spans="1:3" x14ac:dyDescent="0.25">
      <c r="A41" t="s">
        <v>484</v>
      </c>
      <c r="B41">
        <v>7</v>
      </c>
      <c r="C41">
        <v>8.9076400000000007</v>
      </c>
    </row>
    <row r="42" spans="1:3" x14ac:dyDescent="0.25">
      <c r="A42" t="s">
        <v>76</v>
      </c>
      <c r="B42">
        <v>7</v>
      </c>
      <c r="C42">
        <v>8.72316</v>
      </c>
    </row>
    <row r="43" spans="1:3" x14ac:dyDescent="0.25">
      <c r="A43" t="s">
        <v>10</v>
      </c>
      <c r="B43">
        <v>4</v>
      </c>
      <c r="C43">
        <v>8.6163600000000002</v>
      </c>
    </row>
    <row r="44" spans="1:3" x14ac:dyDescent="0.25">
      <c r="A44" t="s">
        <v>60</v>
      </c>
      <c r="B44">
        <v>3</v>
      </c>
      <c r="C44">
        <v>8.5954800000000002</v>
      </c>
    </row>
    <row r="45" spans="1:3" x14ac:dyDescent="0.25">
      <c r="A45" t="s">
        <v>14</v>
      </c>
      <c r="B45">
        <v>3</v>
      </c>
      <c r="C45">
        <v>8.5690600000000003</v>
      </c>
    </row>
    <row r="46" spans="1:3" x14ac:dyDescent="0.25">
      <c r="A46" t="s">
        <v>204</v>
      </c>
      <c r="B46">
        <v>2</v>
      </c>
      <c r="C46">
        <v>8.5577400000000008</v>
      </c>
    </row>
    <row r="47" spans="1:3" x14ac:dyDescent="0.25">
      <c r="A47" t="s">
        <v>155</v>
      </c>
      <c r="B47">
        <v>5</v>
      </c>
      <c r="C47">
        <v>8.4849599999999992</v>
      </c>
    </row>
    <row r="48" spans="1:3" x14ac:dyDescent="0.25">
      <c r="A48" t="s">
        <v>262</v>
      </c>
      <c r="B48">
        <v>7</v>
      </c>
      <c r="C48">
        <v>8.2030999999999992</v>
      </c>
    </row>
    <row r="49" spans="1:3" x14ac:dyDescent="0.25">
      <c r="A49" t="s">
        <v>166</v>
      </c>
      <c r="B49">
        <v>8</v>
      </c>
      <c r="C49">
        <v>8.1457599999999992</v>
      </c>
    </row>
    <row r="50" spans="1:3" x14ac:dyDescent="0.25">
      <c r="A50" t="s">
        <v>430</v>
      </c>
      <c r="B50">
        <v>3</v>
      </c>
      <c r="C50">
        <v>8.0770400000000002</v>
      </c>
    </row>
    <row r="51" spans="1:3" x14ac:dyDescent="0.25">
      <c r="A51" t="s">
        <v>16</v>
      </c>
      <c r="B51">
        <v>3</v>
      </c>
      <c r="C51">
        <v>7.8874399999999998</v>
      </c>
    </row>
    <row r="52" spans="1:3" x14ac:dyDescent="0.25">
      <c r="A52" t="s">
        <v>143</v>
      </c>
      <c r="B52">
        <v>4</v>
      </c>
      <c r="C52">
        <v>7.8351600000000001</v>
      </c>
    </row>
    <row r="53" spans="1:3" x14ac:dyDescent="0.25">
      <c r="A53" t="s">
        <v>490</v>
      </c>
      <c r="B53">
        <v>7</v>
      </c>
      <c r="C53">
        <v>7.8197999999999999</v>
      </c>
    </row>
    <row r="54" spans="1:3" x14ac:dyDescent="0.25">
      <c r="A54" t="s">
        <v>424</v>
      </c>
      <c r="B54">
        <v>4</v>
      </c>
      <c r="C54">
        <v>7.7724599999999997</v>
      </c>
    </row>
    <row r="55" spans="1:3" x14ac:dyDescent="0.25">
      <c r="A55" t="s">
        <v>372</v>
      </c>
      <c r="B55">
        <v>5</v>
      </c>
      <c r="C55">
        <v>7.5647799999999998</v>
      </c>
    </row>
    <row r="56" spans="1:3" x14ac:dyDescent="0.25">
      <c r="A56" t="s">
        <v>219</v>
      </c>
      <c r="B56">
        <v>4</v>
      </c>
      <c r="C56">
        <v>7.5440799999999903</v>
      </c>
    </row>
    <row r="57" spans="1:3" x14ac:dyDescent="0.25">
      <c r="A57" t="s">
        <v>105</v>
      </c>
      <c r="B57">
        <v>4</v>
      </c>
      <c r="C57">
        <v>7.5170399999999997</v>
      </c>
    </row>
    <row r="58" spans="1:3" x14ac:dyDescent="0.25">
      <c r="A58" t="s">
        <v>196</v>
      </c>
      <c r="B58">
        <v>8</v>
      </c>
      <c r="C58">
        <v>7.4246999999999996</v>
      </c>
    </row>
    <row r="59" spans="1:3" x14ac:dyDescent="0.25">
      <c r="A59" t="s">
        <v>56</v>
      </c>
      <c r="B59">
        <v>4</v>
      </c>
      <c r="C59">
        <v>7.4056599999999904</v>
      </c>
    </row>
    <row r="60" spans="1:3" x14ac:dyDescent="0.25">
      <c r="A60" t="s">
        <v>281</v>
      </c>
      <c r="B60">
        <v>3</v>
      </c>
      <c r="C60">
        <v>7.1840000000000002</v>
      </c>
    </row>
    <row r="61" spans="1:3" x14ac:dyDescent="0.25">
      <c r="A61" t="s">
        <v>245</v>
      </c>
      <c r="B61">
        <v>4</v>
      </c>
      <c r="C61">
        <v>6.9868399999999999</v>
      </c>
    </row>
    <row r="62" spans="1:3" x14ac:dyDescent="0.25">
      <c r="A62" t="s">
        <v>47</v>
      </c>
      <c r="B62">
        <v>3</v>
      </c>
      <c r="C62">
        <v>6.86782</v>
      </c>
    </row>
    <row r="63" spans="1:3" x14ac:dyDescent="0.25">
      <c r="A63" t="s">
        <v>59</v>
      </c>
      <c r="B63">
        <v>9</v>
      </c>
      <c r="C63">
        <v>6.8661599999999998</v>
      </c>
    </row>
    <row r="64" spans="1:3" x14ac:dyDescent="0.25">
      <c r="A64" t="s">
        <v>388</v>
      </c>
      <c r="B64">
        <v>9</v>
      </c>
      <c r="C64">
        <v>6.81372</v>
      </c>
    </row>
    <row r="65" spans="1:3" x14ac:dyDescent="0.25">
      <c r="A65" t="s">
        <v>475</v>
      </c>
      <c r="B65">
        <v>2</v>
      </c>
      <c r="C65">
        <v>6.7050799999999997</v>
      </c>
    </row>
    <row r="66" spans="1:3" x14ac:dyDescent="0.25">
      <c r="A66" t="s">
        <v>134</v>
      </c>
      <c r="B66">
        <v>1</v>
      </c>
      <c r="C66">
        <v>6.6431399999999998</v>
      </c>
    </row>
    <row r="67" spans="1:3" x14ac:dyDescent="0.25">
      <c r="A67" t="s">
        <v>227</v>
      </c>
      <c r="B67">
        <v>7</v>
      </c>
      <c r="C67">
        <v>6.6308800000000003</v>
      </c>
    </row>
    <row r="68" spans="1:3" x14ac:dyDescent="0.25">
      <c r="A68" t="s">
        <v>111</v>
      </c>
      <c r="B68">
        <v>1</v>
      </c>
      <c r="C68">
        <v>6.5757399999999997</v>
      </c>
    </row>
    <row r="69" spans="1:3" x14ac:dyDescent="0.25">
      <c r="A69" t="s">
        <v>282</v>
      </c>
      <c r="B69">
        <v>7</v>
      </c>
      <c r="C69">
        <v>6.5159199999999897</v>
      </c>
    </row>
    <row r="70" spans="1:3" x14ac:dyDescent="0.25">
      <c r="A70" t="s">
        <v>327</v>
      </c>
      <c r="B70">
        <v>1</v>
      </c>
      <c r="C70">
        <v>6.50962</v>
      </c>
    </row>
    <row r="71" spans="1:3" x14ac:dyDescent="0.25">
      <c r="A71" t="s">
        <v>84</v>
      </c>
      <c r="B71">
        <v>8</v>
      </c>
      <c r="C71">
        <v>6.4917199999999999</v>
      </c>
    </row>
    <row r="72" spans="1:3" x14ac:dyDescent="0.25">
      <c r="A72" t="s">
        <v>405</v>
      </c>
      <c r="B72">
        <v>3</v>
      </c>
      <c r="C72">
        <v>6.40428</v>
      </c>
    </row>
    <row r="73" spans="1:3" x14ac:dyDescent="0.25">
      <c r="A73" t="s">
        <v>294</v>
      </c>
      <c r="B73">
        <v>5</v>
      </c>
      <c r="C73">
        <v>6.2529599999999999</v>
      </c>
    </row>
    <row r="74" spans="1:3" x14ac:dyDescent="0.25">
      <c r="A74" t="s">
        <v>298</v>
      </c>
      <c r="B74">
        <v>5</v>
      </c>
      <c r="C74">
        <v>6.2307199999999998</v>
      </c>
    </row>
    <row r="75" spans="1:3" x14ac:dyDescent="0.25">
      <c r="A75" t="s">
        <v>88</v>
      </c>
      <c r="B75">
        <v>5</v>
      </c>
      <c r="C75">
        <v>6.1878399999999996</v>
      </c>
    </row>
    <row r="76" spans="1:3" x14ac:dyDescent="0.25">
      <c r="A76" t="s">
        <v>192</v>
      </c>
      <c r="B76">
        <v>3</v>
      </c>
      <c r="C76">
        <v>5.9677199999999999</v>
      </c>
    </row>
    <row r="77" spans="1:3" x14ac:dyDescent="0.25">
      <c r="A77" t="s">
        <v>75</v>
      </c>
      <c r="B77">
        <v>5</v>
      </c>
      <c r="C77">
        <v>5.7476799999999901</v>
      </c>
    </row>
    <row r="78" spans="1:3" x14ac:dyDescent="0.25">
      <c r="A78" t="s">
        <v>452</v>
      </c>
      <c r="B78">
        <v>5</v>
      </c>
      <c r="C78">
        <v>5.71706</v>
      </c>
    </row>
    <row r="79" spans="1:3" x14ac:dyDescent="0.25">
      <c r="A79" t="s">
        <v>278</v>
      </c>
      <c r="B79">
        <v>1</v>
      </c>
      <c r="C79">
        <v>5.6195199999999996</v>
      </c>
    </row>
    <row r="80" spans="1:3" x14ac:dyDescent="0.25">
      <c r="A80" t="s">
        <v>390</v>
      </c>
      <c r="B80">
        <v>3</v>
      </c>
      <c r="C80">
        <v>5.5520399999999999</v>
      </c>
    </row>
    <row r="81" spans="1:3" x14ac:dyDescent="0.25">
      <c r="A81" t="s">
        <v>180</v>
      </c>
      <c r="B81">
        <v>6</v>
      </c>
      <c r="C81">
        <v>5.4239800000000002</v>
      </c>
    </row>
    <row r="82" spans="1:3" x14ac:dyDescent="0.25">
      <c r="A82" t="s">
        <v>115</v>
      </c>
      <c r="B82">
        <v>4</v>
      </c>
      <c r="C82">
        <v>5.4182399999999999</v>
      </c>
    </row>
    <row r="83" spans="1:3" x14ac:dyDescent="0.25">
      <c r="A83" t="s">
        <v>173</v>
      </c>
      <c r="B83">
        <v>4</v>
      </c>
      <c r="C83">
        <v>5.4163399999999999</v>
      </c>
    </row>
    <row r="84" spans="1:3" x14ac:dyDescent="0.25">
      <c r="A84" t="s">
        <v>419</v>
      </c>
      <c r="B84">
        <v>4</v>
      </c>
      <c r="C84">
        <v>5.2055399999999903</v>
      </c>
    </row>
    <row r="85" spans="1:3" x14ac:dyDescent="0.25">
      <c r="A85" t="s">
        <v>125</v>
      </c>
      <c r="B85">
        <v>2</v>
      </c>
      <c r="C85">
        <v>5.1349</v>
      </c>
    </row>
    <row r="86" spans="1:3" x14ac:dyDescent="0.25">
      <c r="A86" t="s">
        <v>330</v>
      </c>
      <c r="B86">
        <v>6</v>
      </c>
      <c r="C86">
        <v>4.9534799999999999</v>
      </c>
    </row>
    <row r="87" spans="1:3" x14ac:dyDescent="0.25">
      <c r="A87" t="s">
        <v>403</v>
      </c>
      <c r="B87">
        <v>4</v>
      </c>
      <c r="C87">
        <v>4.9333400000000003</v>
      </c>
    </row>
    <row r="88" spans="1:3" x14ac:dyDescent="0.25">
      <c r="A88" t="s">
        <v>205</v>
      </c>
      <c r="B88">
        <v>9</v>
      </c>
      <c r="C88">
        <v>4.9203799999999998</v>
      </c>
    </row>
    <row r="89" spans="1:3" x14ac:dyDescent="0.25">
      <c r="A89" t="s">
        <v>315</v>
      </c>
      <c r="B89">
        <v>3</v>
      </c>
      <c r="C89">
        <v>4.9194399999999998</v>
      </c>
    </row>
    <row r="90" spans="1:3" x14ac:dyDescent="0.25">
      <c r="A90" t="s">
        <v>209</v>
      </c>
      <c r="B90">
        <v>2</v>
      </c>
      <c r="C90">
        <v>4.9021400000000002</v>
      </c>
    </row>
    <row r="91" spans="1:3" x14ac:dyDescent="0.25">
      <c r="A91" t="s">
        <v>108</v>
      </c>
      <c r="B91">
        <v>14</v>
      </c>
      <c r="C91">
        <v>4.8852000000000002</v>
      </c>
    </row>
    <row r="92" spans="1:3" x14ac:dyDescent="0.25">
      <c r="A92" t="s">
        <v>476</v>
      </c>
      <c r="B92">
        <v>3</v>
      </c>
      <c r="C92">
        <v>4.88124</v>
      </c>
    </row>
    <row r="93" spans="1:3" x14ac:dyDescent="0.25">
      <c r="A93" t="s">
        <v>102</v>
      </c>
      <c r="B93">
        <v>4</v>
      </c>
      <c r="C93">
        <v>4.8594999999999997</v>
      </c>
    </row>
    <row r="94" spans="1:3" x14ac:dyDescent="0.25">
      <c r="A94" t="s">
        <v>256</v>
      </c>
      <c r="B94">
        <v>9</v>
      </c>
      <c r="C94">
        <v>4.8352000000000004</v>
      </c>
    </row>
    <row r="95" spans="1:3" x14ac:dyDescent="0.25">
      <c r="A95" t="s">
        <v>413</v>
      </c>
      <c r="B95">
        <v>11</v>
      </c>
      <c r="C95">
        <v>4.7629999999999999</v>
      </c>
    </row>
    <row r="96" spans="1:3" x14ac:dyDescent="0.25">
      <c r="A96" t="s">
        <v>194</v>
      </c>
      <c r="B96">
        <v>2</v>
      </c>
      <c r="C96">
        <v>4.7554800000000004</v>
      </c>
    </row>
    <row r="97" spans="1:3" x14ac:dyDescent="0.25">
      <c r="A97" t="s">
        <v>182</v>
      </c>
      <c r="B97">
        <v>5</v>
      </c>
      <c r="C97">
        <v>4.7357399999999998</v>
      </c>
    </row>
    <row r="98" spans="1:3" x14ac:dyDescent="0.25">
      <c r="A98" t="s">
        <v>397</v>
      </c>
      <c r="B98">
        <v>5</v>
      </c>
      <c r="C98">
        <v>4.6986600000000003</v>
      </c>
    </row>
    <row r="99" spans="1:3" x14ac:dyDescent="0.25">
      <c r="A99" t="s">
        <v>199</v>
      </c>
      <c r="B99">
        <v>4</v>
      </c>
      <c r="C99">
        <v>4.6265000000000001</v>
      </c>
    </row>
    <row r="100" spans="1:3" x14ac:dyDescent="0.25">
      <c r="A100" t="s">
        <v>94</v>
      </c>
      <c r="B100">
        <v>4</v>
      </c>
      <c r="C100">
        <v>4.5801599999999896</v>
      </c>
    </row>
    <row r="101" spans="1:3" x14ac:dyDescent="0.25">
      <c r="A101" t="s">
        <v>126</v>
      </c>
      <c r="B101">
        <v>6</v>
      </c>
      <c r="C101">
        <v>4.5015400000000003</v>
      </c>
    </row>
  </sheetData>
  <sortState ref="A2:H485">
    <sortCondition descending="1" ref="C2:C4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H1" sqref="D1:H2"/>
    </sheetView>
  </sheetViews>
  <sheetFormatPr defaultRowHeight="15" x14ac:dyDescent="0.25"/>
  <cols>
    <col min="3" max="3" width="19.140625" bestFit="1" customWidth="1"/>
    <col min="7" max="7" width="10.5703125" bestFit="1" customWidth="1"/>
    <col min="8" max="8" width="12" bestFit="1" customWidth="1"/>
  </cols>
  <sheetData>
    <row r="1" spans="1:8" x14ac:dyDescent="0.25">
      <c r="A1" s="3" t="s">
        <v>5</v>
      </c>
      <c r="B1" s="3" t="s">
        <v>6</v>
      </c>
      <c r="C1" s="3" t="s">
        <v>7</v>
      </c>
      <c r="D1" s="3" t="s">
        <v>0</v>
      </c>
      <c r="E1" s="3" t="s">
        <v>1</v>
      </c>
      <c r="F1" s="3" t="s">
        <v>2</v>
      </c>
      <c r="G1" s="3" t="s">
        <v>4</v>
      </c>
      <c r="H1" s="3" t="s">
        <v>3</v>
      </c>
    </row>
    <row r="2" spans="1:8" x14ac:dyDescent="0.25">
      <c r="A2" s="2" t="s">
        <v>8</v>
      </c>
      <c r="B2">
        <v>5</v>
      </c>
      <c r="C2">
        <v>3.0792799999999998</v>
      </c>
      <c r="D2">
        <f>CORREL(B2:B485,C2:C485)</f>
        <v>0.31078153751425991</v>
      </c>
      <c r="E2">
        <f>SQRT(D2)</f>
        <v>0.55747783589507838</v>
      </c>
      <c r="F2">
        <f>E2*SQRT(484-2)/SQRT(1-D2)</f>
        <v>14.742552168697253</v>
      </c>
      <c r="G2">
        <f>484-2</f>
        <v>482</v>
      </c>
      <c r="H2">
        <f>_xlfn.T.DIST.2T(F2,G2)</f>
        <v>7.1780992682054435E-41</v>
      </c>
    </row>
    <row r="3" spans="1:8" x14ac:dyDescent="0.25">
      <c r="A3" t="s">
        <v>9</v>
      </c>
      <c r="B3">
        <v>3</v>
      </c>
      <c r="C3">
        <v>3.3454199999999998</v>
      </c>
    </row>
    <row r="4" spans="1:8" x14ac:dyDescent="0.25">
      <c r="A4" t="s">
        <v>10</v>
      </c>
      <c r="B4">
        <v>4</v>
      </c>
      <c r="C4">
        <v>8.6163600000000002</v>
      </c>
    </row>
    <row r="5" spans="1:8" x14ac:dyDescent="0.25">
      <c r="A5" t="s">
        <v>11</v>
      </c>
      <c r="B5">
        <v>7</v>
      </c>
      <c r="C5">
        <v>1.2397199999999999</v>
      </c>
    </row>
    <row r="6" spans="1:8" x14ac:dyDescent="0.25">
      <c r="A6" t="s">
        <v>12</v>
      </c>
      <c r="B6">
        <v>6</v>
      </c>
      <c r="C6">
        <v>1.8267</v>
      </c>
    </row>
    <row r="7" spans="1:8" x14ac:dyDescent="0.25">
      <c r="A7" t="s">
        <v>13</v>
      </c>
      <c r="B7">
        <v>5</v>
      </c>
      <c r="C7">
        <v>3.61397999999999</v>
      </c>
    </row>
    <row r="8" spans="1:8" x14ac:dyDescent="0.25">
      <c r="A8" t="s">
        <v>14</v>
      </c>
      <c r="B8">
        <v>3</v>
      </c>
      <c r="C8">
        <v>8.5690600000000003</v>
      </c>
    </row>
    <row r="9" spans="1:8" x14ac:dyDescent="0.25">
      <c r="A9" t="s">
        <v>15</v>
      </c>
      <c r="B9">
        <v>8</v>
      </c>
      <c r="C9">
        <v>3.7717800000000001</v>
      </c>
    </row>
    <row r="10" spans="1:8" x14ac:dyDescent="0.25">
      <c r="A10" t="s">
        <v>16</v>
      </c>
      <c r="B10">
        <v>3</v>
      </c>
      <c r="C10">
        <v>7.8874399999999998</v>
      </c>
    </row>
    <row r="11" spans="1:8" x14ac:dyDescent="0.25">
      <c r="A11" t="s">
        <v>17</v>
      </c>
      <c r="B11">
        <v>2</v>
      </c>
      <c r="C11">
        <v>1.6378999999999999</v>
      </c>
    </row>
    <row r="12" spans="1:8" x14ac:dyDescent="0.25">
      <c r="A12" t="s">
        <v>18</v>
      </c>
      <c r="B12">
        <v>2</v>
      </c>
      <c r="C12">
        <v>2.8275600000000001</v>
      </c>
    </row>
    <row r="13" spans="1:8" x14ac:dyDescent="0.25">
      <c r="A13" t="s">
        <v>19</v>
      </c>
      <c r="B13">
        <v>3</v>
      </c>
      <c r="C13">
        <v>1.5629199999999901</v>
      </c>
    </row>
    <row r="14" spans="1:8" x14ac:dyDescent="0.25">
      <c r="A14" t="s">
        <v>20</v>
      </c>
      <c r="B14">
        <v>5</v>
      </c>
      <c r="C14">
        <v>12.89476</v>
      </c>
    </row>
    <row r="15" spans="1:8" x14ac:dyDescent="0.25">
      <c r="A15" t="s">
        <v>21</v>
      </c>
      <c r="B15">
        <v>2</v>
      </c>
      <c r="C15">
        <v>1.0249999999999999</v>
      </c>
    </row>
    <row r="16" spans="1:8" x14ac:dyDescent="0.25">
      <c r="A16" t="s">
        <v>22</v>
      </c>
      <c r="B16">
        <v>7</v>
      </c>
      <c r="C16">
        <v>1.7572399999999999</v>
      </c>
    </row>
    <row r="17" spans="1:3" x14ac:dyDescent="0.25">
      <c r="A17" t="s">
        <v>23</v>
      </c>
      <c r="B17">
        <v>2</v>
      </c>
      <c r="C17">
        <v>0.91839999999999999</v>
      </c>
    </row>
    <row r="18" spans="1:3" x14ac:dyDescent="0.25">
      <c r="A18" t="s">
        <v>24</v>
      </c>
      <c r="B18">
        <v>1</v>
      </c>
      <c r="C18">
        <v>1.2876799999999999</v>
      </c>
    </row>
    <row r="19" spans="1:3" x14ac:dyDescent="0.25">
      <c r="A19" t="s">
        <v>25</v>
      </c>
      <c r="B19">
        <v>5</v>
      </c>
      <c r="C19">
        <v>0.41493999999999998</v>
      </c>
    </row>
    <row r="20" spans="1:3" x14ac:dyDescent="0.25">
      <c r="A20" t="s">
        <v>26</v>
      </c>
      <c r="B20">
        <v>4</v>
      </c>
      <c r="C20">
        <v>1.6267199999999999</v>
      </c>
    </row>
    <row r="21" spans="1:3" x14ac:dyDescent="0.25">
      <c r="A21" t="s">
        <v>27</v>
      </c>
      <c r="B21">
        <v>5</v>
      </c>
      <c r="C21">
        <v>3.4335199999999899</v>
      </c>
    </row>
    <row r="22" spans="1:3" x14ac:dyDescent="0.25">
      <c r="A22" t="s">
        <v>28</v>
      </c>
      <c r="B22">
        <v>3</v>
      </c>
      <c r="C22">
        <v>19.621839999999999</v>
      </c>
    </row>
    <row r="23" spans="1:3" x14ac:dyDescent="0.25">
      <c r="A23" t="s">
        <v>29</v>
      </c>
      <c r="B23">
        <v>3</v>
      </c>
      <c r="C23">
        <v>0.94111999999999996</v>
      </c>
    </row>
    <row r="24" spans="1:3" x14ac:dyDescent="0.25">
      <c r="A24" t="s">
        <v>30</v>
      </c>
      <c r="B24">
        <v>3</v>
      </c>
      <c r="C24">
        <v>1.7701199999999999</v>
      </c>
    </row>
    <row r="25" spans="1:3" x14ac:dyDescent="0.25">
      <c r="A25" t="s">
        <v>31</v>
      </c>
      <c r="B25">
        <v>5</v>
      </c>
      <c r="C25">
        <v>0.77769999999999995</v>
      </c>
    </row>
    <row r="26" spans="1:3" x14ac:dyDescent="0.25">
      <c r="A26" t="s">
        <v>32</v>
      </c>
      <c r="B26">
        <v>0</v>
      </c>
      <c r="C26">
        <v>1.04704</v>
      </c>
    </row>
    <row r="27" spans="1:3" x14ac:dyDescent="0.25">
      <c r="A27" t="s">
        <v>33</v>
      </c>
      <c r="B27">
        <v>5</v>
      </c>
      <c r="C27">
        <v>0.39035999999999998</v>
      </c>
    </row>
    <row r="28" spans="1:3" x14ac:dyDescent="0.25">
      <c r="A28" t="s">
        <v>34</v>
      </c>
      <c r="B28">
        <v>0</v>
      </c>
      <c r="C28">
        <v>0.58153999999999995</v>
      </c>
    </row>
    <row r="29" spans="1:3" x14ac:dyDescent="0.25">
      <c r="A29" t="s">
        <v>35</v>
      </c>
      <c r="B29">
        <v>3</v>
      </c>
      <c r="C29">
        <v>0.80706</v>
      </c>
    </row>
    <row r="30" spans="1:3" x14ac:dyDescent="0.25">
      <c r="A30" t="s">
        <v>36</v>
      </c>
      <c r="B30">
        <v>1</v>
      </c>
      <c r="C30">
        <v>3.6113599999999999</v>
      </c>
    </row>
    <row r="31" spans="1:3" x14ac:dyDescent="0.25">
      <c r="A31" t="s">
        <v>37</v>
      </c>
      <c r="B31">
        <v>16</v>
      </c>
      <c r="C31">
        <v>1.0259400000000001</v>
      </c>
    </row>
    <row r="32" spans="1:3" x14ac:dyDescent="0.25">
      <c r="A32" t="s">
        <v>38</v>
      </c>
      <c r="B32">
        <v>3</v>
      </c>
      <c r="C32">
        <v>3.76694</v>
      </c>
    </row>
    <row r="33" spans="1:3" x14ac:dyDescent="0.25">
      <c r="A33" t="s">
        <v>39</v>
      </c>
      <c r="B33">
        <v>10</v>
      </c>
      <c r="C33">
        <v>16.195640000000001</v>
      </c>
    </row>
    <row r="34" spans="1:3" x14ac:dyDescent="0.25">
      <c r="A34" t="s">
        <v>40</v>
      </c>
      <c r="B34">
        <v>3</v>
      </c>
      <c r="C34">
        <v>1.1507399999999901</v>
      </c>
    </row>
    <row r="35" spans="1:3" x14ac:dyDescent="0.25">
      <c r="A35" t="s">
        <v>41</v>
      </c>
      <c r="B35">
        <v>5</v>
      </c>
      <c r="C35">
        <v>1.23848</v>
      </c>
    </row>
    <row r="36" spans="1:3" x14ac:dyDescent="0.25">
      <c r="A36" t="s">
        <v>42</v>
      </c>
      <c r="B36">
        <v>2</v>
      </c>
      <c r="C36">
        <v>2.5862799999999999</v>
      </c>
    </row>
    <row r="37" spans="1:3" x14ac:dyDescent="0.25">
      <c r="A37" t="s">
        <v>43</v>
      </c>
      <c r="B37">
        <v>3</v>
      </c>
      <c r="C37">
        <v>0.39513999999999999</v>
      </c>
    </row>
    <row r="38" spans="1:3" x14ac:dyDescent="0.25">
      <c r="A38" t="s">
        <v>44</v>
      </c>
      <c r="B38">
        <v>2</v>
      </c>
      <c r="C38">
        <v>1.0476399999999999</v>
      </c>
    </row>
    <row r="39" spans="1:3" x14ac:dyDescent="0.25">
      <c r="A39" t="s">
        <v>45</v>
      </c>
      <c r="B39">
        <v>1</v>
      </c>
      <c r="C39">
        <v>1.3608</v>
      </c>
    </row>
    <row r="40" spans="1:3" x14ac:dyDescent="0.25">
      <c r="A40" t="s">
        <v>46</v>
      </c>
      <c r="B40">
        <v>1</v>
      </c>
      <c r="C40">
        <v>0.39856000000000003</v>
      </c>
    </row>
    <row r="41" spans="1:3" x14ac:dyDescent="0.25">
      <c r="A41" t="s">
        <v>47</v>
      </c>
      <c r="B41">
        <v>3</v>
      </c>
      <c r="C41">
        <v>6.86782</v>
      </c>
    </row>
    <row r="42" spans="1:3" x14ac:dyDescent="0.25">
      <c r="A42" t="s">
        <v>48</v>
      </c>
      <c r="B42">
        <v>1</v>
      </c>
      <c r="C42">
        <v>0.71414</v>
      </c>
    </row>
    <row r="43" spans="1:3" x14ac:dyDescent="0.25">
      <c r="A43" t="s">
        <v>49</v>
      </c>
      <c r="B43">
        <v>2</v>
      </c>
      <c r="C43">
        <v>1.2236800000000001</v>
      </c>
    </row>
    <row r="44" spans="1:3" x14ac:dyDescent="0.25">
      <c r="A44" t="s">
        <v>50</v>
      </c>
      <c r="B44">
        <v>0</v>
      </c>
      <c r="C44">
        <v>1.5864400000000001</v>
      </c>
    </row>
    <row r="45" spans="1:3" x14ac:dyDescent="0.25">
      <c r="A45" t="s">
        <v>51</v>
      </c>
      <c r="B45">
        <v>0</v>
      </c>
      <c r="C45">
        <v>1.00074</v>
      </c>
    </row>
    <row r="46" spans="1:3" x14ac:dyDescent="0.25">
      <c r="A46" t="s">
        <v>52</v>
      </c>
      <c r="B46">
        <v>4</v>
      </c>
      <c r="C46">
        <v>1.65886</v>
      </c>
    </row>
    <row r="47" spans="1:3" x14ac:dyDescent="0.25">
      <c r="A47" t="s">
        <v>53</v>
      </c>
      <c r="B47">
        <v>5</v>
      </c>
      <c r="C47">
        <v>1.5738799999999999</v>
      </c>
    </row>
    <row r="48" spans="1:3" x14ac:dyDescent="0.25">
      <c r="A48" t="s">
        <v>54</v>
      </c>
      <c r="B48">
        <v>4</v>
      </c>
      <c r="C48">
        <v>1.5000599999999999</v>
      </c>
    </row>
    <row r="49" spans="1:3" x14ac:dyDescent="0.25">
      <c r="A49" t="s">
        <v>55</v>
      </c>
      <c r="B49">
        <v>2</v>
      </c>
      <c r="C49">
        <v>0.90991999999999995</v>
      </c>
    </row>
    <row r="50" spans="1:3" x14ac:dyDescent="0.25">
      <c r="A50" t="s">
        <v>56</v>
      </c>
      <c r="B50">
        <v>4</v>
      </c>
      <c r="C50">
        <v>7.4056599999999904</v>
      </c>
    </row>
    <row r="51" spans="1:3" x14ac:dyDescent="0.25">
      <c r="A51" t="s">
        <v>57</v>
      </c>
      <c r="B51">
        <v>2</v>
      </c>
      <c r="C51">
        <v>1.0741000000000001</v>
      </c>
    </row>
    <row r="52" spans="1:3" x14ac:dyDescent="0.25">
      <c r="A52" t="s">
        <v>58</v>
      </c>
      <c r="B52">
        <v>2</v>
      </c>
      <c r="C52">
        <v>1.2067600000000001</v>
      </c>
    </row>
    <row r="53" spans="1:3" x14ac:dyDescent="0.25">
      <c r="A53" t="s">
        <v>59</v>
      </c>
      <c r="B53">
        <v>9</v>
      </c>
      <c r="C53">
        <v>6.8661599999999998</v>
      </c>
    </row>
    <row r="54" spans="1:3" x14ac:dyDescent="0.25">
      <c r="A54" t="s">
        <v>60</v>
      </c>
      <c r="B54">
        <v>3</v>
      </c>
      <c r="C54">
        <v>8.5954800000000002</v>
      </c>
    </row>
    <row r="55" spans="1:3" x14ac:dyDescent="0.25">
      <c r="A55" t="s">
        <v>61</v>
      </c>
      <c r="B55">
        <v>3</v>
      </c>
      <c r="C55">
        <v>2.7153200000000002</v>
      </c>
    </row>
    <row r="56" spans="1:3" x14ac:dyDescent="0.25">
      <c r="A56" t="s">
        <v>62</v>
      </c>
      <c r="B56">
        <v>2</v>
      </c>
      <c r="C56">
        <v>2.1244999999999998</v>
      </c>
    </row>
    <row r="57" spans="1:3" x14ac:dyDescent="0.25">
      <c r="A57" t="s">
        <v>63</v>
      </c>
      <c r="B57">
        <v>4</v>
      </c>
      <c r="C57">
        <v>1.6856599999999999</v>
      </c>
    </row>
    <row r="58" spans="1:3" x14ac:dyDescent="0.25">
      <c r="A58" t="s">
        <v>64</v>
      </c>
      <c r="B58">
        <v>27</v>
      </c>
      <c r="C58">
        <v>3.18384</v>
      </c>
    </row>
    <row r="59" spans="1:3" x14ac:dyDescent="0.25">
      <c r="A59" t="s">
        <v>65</v>
      </c>
      <c r="B59">
        <v>2</v>
      </c>
      <c r="C59">
        <v>0.66395999999999999</v>
      </c>
    </row>
    <row r="60" spans="1:3" x14ac:dyDescent="0.25">
      <c r="A60" t="s">
        <v>66</v>
      </c>
      <c r="B60">
        <v>3</v>
      </c>
      <c r="C60">
        <v>1.04112</v>
      </c>
    </row>
    <row r="61" spans="1:3" x14ac:dyDescent="0.25">
      <c r="A61" t="s">
        <v>67</v>
      </c>
      <c r="B61">
        <v>4</v>
      </c>
      <c r="C61">
        <v>1.40568</v>
      </c>
    </row>
    <row r="62" spans="1:3" x14ac:dyDescent="0.25">
      <c r="A62" t="s">
        <v>68</v>
      </c>
      <c r="B62">
        <v>8</v>
      </c>
      <c r="C62">
        <v>1.0155400000000001</v>
      </c>
    </row>
    <row r="63" spans="1:3" x14ac:dyDescent="0.25">
      <c r="A63" t="s">
        <v>69</v>
      </c>
      <c r="B63">
        <v>3</v>
      </c>
      <c r="C63">
        <v>0.65458000000000005</v>
      </c>
    </row>
    <row r="64" spans="1:3" x14ac:dyDescent="0.25">
      <c r="A64" t="s">
        <v>70</v>
      </c>
      <c r="B64">
        <v>2</v>
      </c>
      <c r="C64">
        <v>0.99712000000000001</v>
      </c>
    </row>
    <row r="65" spans="1:3" x14ac:dyDescent="0.25">
      <c r="A65" t="s">
        <v>71</v>
      </c>
      <c r="B65">
        <v>3</v>
      </c>
      <c r="C65">
        <v>2.0301200000000001</v>
      </c>
    </row>
    <row r="66" spans="1:3" x14ac:dyDescent="0.25">
      <c r="A66" t="s">
        <v>72</v>
      </c>
      <c r="B66">
        <v>3</v>
      </c>
      <c r="C66">
        <v>1.8880999999999999</v>
      </c>
    </row>
    <row r="67" spans="1:3" x14ac:dyDescent="0.25">
      <c r="A67" t="s">
        <v>73</v>
      </c>
      <c r="B67">
        <v>5</v>
      </c>
      <c r="C67">
        <v>0.73246</v>
      </c>
    </row>
    <row r="68" spans="1:3" x14ac:dyDescent="0.25">
      <c r="A68" t="s">
        <v>74</v>
      </c>
      <c r="B68">
        <v>1</v>
      </c>
      <c r="C68">
        <v>1.5481199999999999</v>
      </c>
    </row>
    <row r="69" spans="1:3" x14ac:dyDescent="0.25">
      <c r="A69" t="s">
        <v>75</v>
      </c>
      <c r="B69">
        <v>5</v>
      </c>
      <c r="C69">
        <v>5.7476799999999901</v>
      </c>
    </row>
    <row r="70" spans="1:3" x14ac:dyDescent="0.25">
      <c r="A70" t="s">
        <v>76</v>
      </c>
      <c r="B70">
        <v>7</v>
      </c>
      <c r="C70">
        <v>8.72316</v>
      </c>
    </row>
    <row r="71" spans="1:3" x14ac:dyDescent="0.25">
      <c r="A71" t="s">
        <v>77</v>
      </c>
      <c r="B71">
        <v>4</v>
      </c>
      <c r="C71">
        <v>1.89656</v>
      </c>
    </row>
    <row r="72" spans="1:3" x14ac:dyDescent="0.25">
      <c r="A72" t="s">
        <v>78</v>
      </c>
      <c r="B72">
        <v>2</v>
      </c>
      <c r="C72">
        <v>0.72931999999999997</v>
      </c>
    </row>
    <row r="73" spans="1:3" x14ac:dyDescent="0.25">
      <c r="A73" t="s">
        <v>79</v>
      </c>
      <c r="B73">
        <v>10</v>
      </c>
      <c r="C73">
        <v>0.35892000000000002</v>
      </c>
    </row>
    <row r="74" spans="1:3" x14ac:dyDescent="0.25">
      <c r="A74" t="s">
        <v>80</v>
      </c>
      <c r="B74">
        <v>3</v>
      </c>
      <c r="C74">
        <v>0.88401999999999903</v>
      </c>
    </row>
    <row r="75" spans="1:3" x14ac:dyDescent="0.25">
      <c r="A75" t="s">
        <v>81</v>
      </c>
      <c r="B75">
        <v>6</v>
      </c>
      <c r="C75">
        <v>1.5347999999999999</v>
      </c>
    </row>
    <row r="76" spans="1:3" x14ac:dyDescent="0.25">
      <c r="A76" t="s">
        <v>82</v>
      </c>
      <c r="B76">
        <v>3</v>
      </c>
      <c r="C76">
        <v>3.7004199999999998</v>
      </c>
    </row>
    <row r="77" spans="1:3" x14ac:dyDescent="0.25">
      <c r="A77" t="s">
        <v>83</v>
      </c>
      <c r="B77">
        <v>2</v>
      </c>
      <c r="C77">
        <v>3.6318199999999998</v>
      </c>
    </row>
    <row r="78" spans="1:3" x14ac:dyDescent="0.25">
      <c r="A78" t="s">
        <v>84</v>
      </c>
      <c r="B78">
        <v>8</v>
      </c>
      <c r="C78">
        <v>6.4917199999999999</v>
      </c>
    </row>
    <row r="79" spans="1:3" x14ac:dyDescent="0.25">
      <c r="A79" t="s">
        <v>85</v>
      </c>
      <c r="B79">
        <v>2</v>
      </c>
      <c r="C79">
        <v>2.4058199999999998</v>
      </c>
    </row>
    <row r="80" spans="1:3" x14ac:dyDescent="0.25">
      <c r="A80" t="s">
        <v>86</v>
      </c>
      <c r="B80">
        <v>6</v>
      </c>
      <c r="C80">
        <v>0.87905999999999995</v>
      </c>
    </row>
    <row r="81" spans="1:3" x14ac:dyDescent="0.25">
      <c r="A81" t="s">
        <v>87</v>
      </c>
      <c r="B81">
        <v>3</v>
      </c>
      <c r="C81">
        <v>1.3345799999999901</v>
      </c>
    </row>
    <row r="82" spans="1:3" x14ac:dyDescent="0.25">
      <c r="A82" t="s">
        <v>88</v>
      </c>
      <c r="B82">
        <v>5</v>
      </c>
      <c r="C82">
        <v>6.1878399999999996</v>
      </c>
    </row>
    <row r="83" spans="1:3" x14ac:dyDescent="0.25">
      <c r="A83" t="s">
        <v>89</v>
      </c>
      <c r="B83">
        <v>1</v>
      </c>
      <c r="C83">
        <v>0.3291</v>
      </c>
    </row>
    <row r="84" spans="1:3" x14ac:dyDescent="0.25">
      <c r="A84" t="s">
        <v>90</v>
      </c>
      <c r="B84">
        <v>3</v>
      </c>
      <c r="C84">
        <v>0.98085999999999995</v>
      </c>
    </row>
    <row r="85" spans="1:3" x14ac:dyDescent="0.25">
      <c r="A85" t="s">
        <v>91</v>
      </c>
      <c r="B85">
        <v>5</v>
      </c>
      <c r="C85">
        <v>1.7708199999999901</v>
      </c>
    </row>
    <row r="86" spans="1:3" x14ac:dyDescent="0.25">
      <c r="A86" t="s">
        <v>92</v>
      </c>
      <c r="B86">
        <v>2</v>
      </c>
      <c r="C86">
        <v>0.64366000000000001</v>
      </c>
    </row>
    <row r="87" spans="1:3" x14ac:dyDescent="0.25">
      <c r="A87" t="s">
        <v>93</v>
      </c>
      <c r="B87">
        <v>3</v>
      </c>
      <c r="C87">
        <v>2.7096199999999899</v>
      </c>
    </row>
    <row r="88" spans="1:3" x14ac:dyDescent="0.25">
      <c r="A88" t="s">
        <v>94</v>
      </c>
      <c r="B88">
        <v>4</v>
      </c>
      <c r="C88">
        <v>4.5801599999999896</v>
      </c>
    </row>
    <row r="89" spans="1:3" x14ac:dyDescent="0.25">
      <c r="A89" t="s">
        <v>95</v>
      </c>
      <c r="B89">
        <v>2</v>
      </c>
      <c r="C89">
        <v>2.4156200000000001</v>
      </c>
    </row>
    <row r="90" spans="1:3" x14ac:dyDescent="0.25">
      <c r="A90" t="s">
        <v>96</v>
      </c>
      <c r="B90">
        <v>3</v>
      </c>
      <c r="C90">
        <v>0.77393999999999996</v>
      </c>
    </row>
    <row r="91" spans="1:3" x14ac:dyDescent="0.25">
      <c r="A91" t="s">
        <v>97</v>
      </c>
      <c r="B91">
        <v>1</v>
      </c>
      <c r="C91">
        <v>3.5129999999999999</v>
      </c>
    </row>
    <row r="92" spans="1:3" x14ac:dyDescent="0.25">
      <c r="A92" t="s">
        <v>98</v>
      </c>
      <c r="B92">
        <v>2</v>
      </c>
      <c r="C92">
        <v>0.86575999999999997</v>
      </c>
    </row>
    <row r="93" spans="1:3" x14ac:dyDescent="0.25">
      <c r="A93" t="s">
        <v>99</v>
      </c>
      <c r="B93">
        <v>3</v>
      </c>
      <c r="C93">
        <v>2.3805399999999999</v>
      </c>
    </row>
    <row r="94" spans="1:3" x14ac:dyDescent="0.25">
      <c r="A94" t="s">
        <v>100</v>
      </c>
      <c r="B94">
        <v>2</v>
      </c>
      <c r="C94">
        <v>1.65994</v>
      </c>
    </row>
    <row r="95" spans="1:3" x14ac:dyDescent="0.25">
      <c r="A95" t="s">
        <v>101</v>
      </c>
      <c r="B95">
        <v>5</v>
      </c>
      <c r="C95">
        <v>1.0386199999999901</v>
      </c>
    </row>
    <row r="96" spans="1:3" x14ac:dyDescent="0.25">
      <c r="A96" t="s">
        <v>102</v>
      </c>
      <c r="B96">
        <v>4</v>
      </c>
      <c r="C96">
        <v>4.8594999999999997</v>
      </c>
    </row>
    <row r="97" spans="1:3" x14ac:dyDescent="0.25">
      <c r="A97" t="s">
        <v>103</v>
      </c>
      <c r="B97">
        <v>2</v>
      </c>
      <c r="C97">
        <v>17.735900000000001</v>
      </c>
    </row>
    <row r="98" spans="1:3" x14ac:dyDescent="0.25">
      <c r="A98" t="s">
        <v>104</v>
      </c>
      <c r="B98">
        <v>4</v>
      </c>
      <c r="C98">
        <v>1.3345</v>
      </c>
    </row>
    <row r="99" spans="1:3" x14ac:dyDescent="0.25">
      <c r="A99" t="s">
        <v>105</v>
      </c>
      <c r="B99">
        <v>4</v>
      </c>
      <c r="C99">
        <v>7.5170399999999997</v>
      </c>
    </row>
    <row r="100" spans="1:3" x14ac:dyDescent="0.25">
      <c r="A100" t="s">
        <v>106</v>
      </c>
      <c r="B100">
        <v>2</v>
      </c>
      <c r="C100">
        <v>2.3485800000000001</v>
      </c>
    </row>
    <row r="101" spans="1:3" x14ac:dyDescent="0.25">
      <c r="A101" t="s">
        <v>107</v>
      </c>
      <c r="B101">
        <v>0</v>
      </c>
      <c r="C101">
        <v>3.6802000000000001</v>
      </c>
    </row>
    <row r="102" spans="1:3" x14ac:dyDescent="0.25">
      <c r="A102" t="s">
        <v>108</v>
      </c>
      <c r="B102">
        <v>14</v>
      </c>
      <c r="C102">
        <v>4.8852000000000002</v>
      </c>
    </row>
    <row r="103" spans="1:3" x14ac:dyDescent="0.25">
      <c r="A103" t="s">
        <v>109</v>
      </c>
      <c r="B103">
        <v>2</v>
      </c>
      <c r="C103">
        <v>1.8761000000000001</v>
      </c>
    </row>
    <row r="104" spans="1:3" x14ac:dyDescent="0.25">
      <c r="A104" t="s">
        <v>110</v>
      </c>
      <c r="B104">
        <v>3</v>
      </c>
      <c r="C104">
        <v>1.84094</v>
      </c>
    </row>
    <row r="105" spans="1:3" x14ac:dyDescent="0.25">
      <c r="A105" t="s">
        <v>111</v>
      </c>
      <c r="B105">
        <v>1</v>
      </c>
      <c r="C105">
        <v>6.5757399999999997</v>
      </c>
    </row>
    <row r="106" spans="1:3" x14ac:dyDescent="0.25">
      <c r="A106" t="s">
        <v>112</v>
      </c>
      <c r="B106">
        <v>4</v>
      </c>
      <c r="C106">
        <v>1.3029599999999999</v>
      </c>
    </row>
    <row r="107" spans="1:3" x14ac:dyDescent="0.25">
      <c r="A107" t="s">
        <v>113</v>
      </c>
      <c r="B107">
        <v>1</v>
      </c>
      <c r="C107">
        <v>2.1867999999999999</v>
      </c>
    </row>
    <row r="108" spans="1:3" x14ac:dyDescent="0.25">
      <c r="A108" t="s">
        <v>114</v>
      </c>
      <c r="B108">
        <v>2</v>
      </c>
      <c r="C108">
        <v>3.6838799999999998</v>
      </c>
    </row>
    <row r="109" spans="1:3" x14ac:dyDescent="0.25">
      <c r="A109" t="s">
        <v>115</v>
      </c>
      <c r="B109">
        <v>4</v>
      </c>
      <c r="C109">
        <v>5.4182399999999999</v>
      </c>
    </row>
    <row r="110" spans="1:3" x14ac:dyDescent="0.25">
      <c r="A110" t="s">
        <v>116</v>
      </c>
      <c r="B110">
        <v>4</v>
      </c>
      <c r="C110">
        <v>1.83</v>
      </c>
    </row>
    <row r="111" spans="1:3" x14ac:dyDescent="0.25">
      <c r="A111" t="s">
        <v>117</v>
      </c>
      <c r="B111">
        <v>2</v>
      </c>
      <c r="C111">
        <v>0.63695999999999997</v>
      </c>
    </row>
    <row r="112" spans="1:3" x14ac:dyDescent="0.25">
      <c r="A112" t="s">
        <v>118</v>
      </c>
      <c r="B112">
        <v>2</v>
      </c>
      <c r="C112">
        <v>0.63588</v>
      </c>
    </row>
    <row r="113" spans="1:3" x14ac:dyDescent="0.25">
      <c r="A113" t="s">
        <v>119</v>
      </c>
      <c r="B113">
        <v>12</v>
      </c>
      <c r="C113">
        <v>14.93656</v>
      </c>
    </row>
    <row r="114" spans="1:3" x14ac:dyDescent="0.25">
      <c r="A114" t="s">
        <v>120</v>
      </c>
      <c r="B114">
        <v>5</v>
      </c>
      <c r="C114">
        <v>26.721579999999999</v>
      </c>
    </row>
    <row r="115" spans="1:3" x14ac:dyDescent="0.25">
      <c r="A115" t="s">
        <v>121</v>
      </c>
      <c r="B115">
        <v>4</v>
      </c>
      <c r="C115">
        <v>3.22141999999999</v>
      </c>
    </row>
    <row r="116" spans="1:3" x14ac:dyDescent="0.25">
      <c r="A116" t="s">
        <v>122</v>
      </c>
      <c r="B116">
        <v>10</v>
      </c>
      <c r="C116">
        <v>1.29287999999999</v>
      </c>
    </row>
    <row r="117" spans="1:3" x14ac:dyDescent="0.25">
      <c r="A117" t="s">
        <v>123</v>
      </c>
      <c r="B117">
        <v>4</v>
      </c>
      <c r="C117">
        <v>1.29464</v>
      </c>
    </row>
    <row r="118" spans="1:3" x14ac:dyDescent="0.25">
      <c r="A118" t="s">
        <v>124</v>
      </c>
      <c r="B118">
        <v>7</v>
      </c>
      <c r="C118">
        <v>1.2148000000000001</v>
      </c>
    </row>
    <row r="119" spans="1:3" x14ac:dyDescent="0.25">
      <c r="A119" t="s">
        <v>125</v>
      </c>
      <c r="B119">
        <v>2</v>
      </c>
      <c r="C119">
        <v>5.1349</v>
      </c>
    </row>
    <row r="120" spans="1:3" x14ac:dyDescent="0.25">
      <c r="A120" t="s">
        <v>126</v>
      </c>
      <c r="B120">
        <v>6</v>
      </c>
      <c r="C120">
        <v>4.5015400000000003</v>
      </c>
    </row>
    <row r="121" spans="1:3" x14ac:dyDescent="0.25">
      <c r="A121" t="s">
        <v>127</v>
      </c>
      <c r="B121">
        <v>2</v>
      </c>
      <c r="C121">
        <v>0.91742000000000001</v>
      </c>
    </row>
    <row r="122" spans="1:3" x14ac:dyDescent="0.25">
      <c r="A122" t="s">
        <v>128</v>
      </c>
      <c r="B122">
        <v>7</v>
      </c>
      <c r="C122">
        <v>2.7506999999999899</v>
      </c>
    </row>
    <row r="123" spans="1:3" x14ac:dyDescent="0.25">
      <c r="A123" t="s">
        <v>129</v>
      </c>
      <c r="B123">
        <v>3</v>
      </c>
      <c r="C123">
        <v>0.89847999999999995</v>
      </c>
    </row>
    <row r="124" spans="1:3" x14ac:dyDescent="0.25">
      <c r="A124" t="s">
        <v>130</v>
      </c>
      <c r="B124">
        <v>9</v>
      </c>
      <c r="C124">
        <v>2.1845400000000001</v>
      </c>
    </row>
    <row r="125" spans="1:3" x14ac:dyDescent="0.25">
      <c r="A125" t="s">
        <v>131</v>
      </c>
      <c r="B125">
        <v>4</v>
      </c>
      <c r="C125">
        <v>1.2255199999999999</v>
      </c>
    </row>
    <row r="126" spans="1:3" x14ac:dyDescent="0.25">
      <c r="A126" t="s">
        <v>132</v>
      </c>
      <c r="B126">
        <v>8</v>
      </c>
      <c r="C126">
        <v>1.7607600000000001</v>
      </c>
    </row>
    <row r="127" spans="1:3" x14ac:dyDescent="0.25">
      <c r="A127" t="s">
        <v>133</v>
      </c>
      <c r="B127">
        <v>5</v>
      </c>
      <c r="C127">
        <v>2.8545799999999999</v>
      </c>
    </row>
    <row r="128" spans="1:3" x14ac:dyDescent="0.25">
      <c r="A128" t="s">
        <v>134</v>
      </c>
      <c r="B128">
        <v>1</v>
      </c>
      <c r="C128">
        <v>6.6431399999999998</v>
      </c>
    </row>
    <row r="129" spans="1:3" x14ac:dyDescent="0.25">
      <c r="A129" t="s">
        <v>135</v>
      </c>
      <c r="B129">
        <v>3</v>
      </c>
      <c r="C129">
        <v>1.7518800000000001</v>
      </c>
    </row>
    <row r="130" spans="1:3" x14ac:dyDescent="0.25">
      <c r="A130" t="s">
        <v>136</v>
      </c>
      <c r="B130">
        <v>3</v>
      </c>
      <c r="C130">
        <v>1.88246</v>
      </c>
    </row>
    <row r="131" spans="1:3" x14ac:dyDescent="0.25">
      <c r="A131" t="s">
        <v>137</v>
      </c>
      <c r="B131">
        <v>2</v>
      </c>
      <c r="C131">
        <v>1.68946</v>
      </c>
    </row>
    <row r="132" spans="1:3" x14ac:dyDescent="0.25">
      <c r="A132" t="s">
        <v>138</v>
      </c>
      <c r="B132">
        <v>4</v>
      </c>
      <c r="C132">
        <v>23.018519999999999</v>
      </c>
    </row>
    <row r="133" spans="1:3" x14ac:dyDescent="0.25">
      <c r="A133" t="s">
        <v>139</v>
      </c>
      <c r="B133">
        <v>3</v>
      </c>
      <c r="C133">
        <v>3.2814199999999998</v>
      </c>
    </row>
    <row r="134" spans="1:3" x14ac:dyDescent="0.25">
      <c r="A134" t="s">
        <v>140</v>
      </c>
      <c r="B134">
        <v>1</v>
      </c>
      <c r="C134">
        <v>0.83562000000000003</v>
      </c>
    </row>
    <row r="135" spans="1:3" x14ac:dyDescent="0.25">
      <c r="A135" t="s">
        <v>141</v>
      </c>
      <c r="B135">
        <v>3</v>
      </c>
      <c r="C135">
        <v>10.628</v>
      </c>
    </row>
    <row r="136" spans="1:3" x14ac:dyDescent="0.25">
      <c r="A136" t="s">
        <v>142</v>
      </c>
      <c r="B136">
        <v>3</v>
      </c>
      <c r="C136">
        <v>1.37802</v>
      </c>
    </row>
    <row r="137" spans="1:3" x14ac:dyDescent="0.25">
      <c r="A137" t="s">
        <v>143</v>
      </c>
      <c r="B137">
        <v>4</v>
      </c>
      <c r="C137">
        <v>7.8351600000000001</v>
      </c>
    </row>
    <row r="138" spans="1:3" x14ac:dyDescent="0.25">
      <c r="A138" t="s">
        <v>144</v>
      </c>
      <c r="B138">
        <v>2</v>
      </c>
      <c r="C138">
        <v>2.5668600000000001</v>
      </c>
    </row>
    <row r="139" spans="1:3" x14ac:dyDescent="0.25">
      <c r="A139" t="s">
        <v>145</v>
      </c>
      <c r="B139">
        <v>4</v>
      </c>
      <c r="C139">
        <v>2.6487799999999999</v>
      </c>
    </row>
    <row r="140" spans="1:3" x14ac:dyDescent="0.25">
      <c r="A140" t="s">
        <v>146</v>
      </c>
      <c r="B140">
        <v>7</v>
      </c>
      <c r="C140">
        <v>4.44754</v>
      </c>
    </row>
    <row r="141" spans="1:3" x14ac:dyDescent="0.25">
      <c r="A141" t="s">
        <v>147</v>
      </c>
      <c r="B141">
        <v>3</v>
      </c>
      <c r="C141">
        <v>0.76133999999999902</v>
      </c>
    </row>
    <row r="142" spans="1:3" x14ac:dyDescent="0.25">
      <c r="A142" t="s">
        <v>148</v>
      </c>
      <c r="B142">
        <v>0</v>
      </c>
      <c r="C142">
        <v>1.3949</v>
      </c>
    </row>
    <row r="143" spans="1:3" x14ac:dyDescent="0.25">
      <c r="A143" t="s">
        <v>149</v>
      </c>
      <c r="B143">
        <v>4</v>
      </c>
      <c r="C143">
        <v>1.40906</v>
      </c>
    </row>
    <row r="144" spans="1:3" x14ac:dyDescent="0.25">
      <c r="A144" t="s">
        <v>150</v>
      </c>
      <c r="B144">
        <v>7</v>
      </c>
      <c r="C144">
        <v>2.5138400000000001</v>
      </c>
    </row>
    <row r="145" spans="1:3" x14ac:dyDescent="0.25">
      <c r="A145" t="s">
        <v>151</v>
      </c>
      <c r="B145">
        <v>3</v>
      </c>
      <c r="C145">
        <v>1.14958</v>
      </c>
    </row>
    <row r="146" spans="1:3" x14ac:dyDescent="0.25">
      <c r="A146" t="s">
        <v>152</v>
      </c>
      <c r="B146">
        <v>3</v>
      </c>
      <c r="C146">
        <v>3.8823799999999999</v>
      </c>
    </row>
    <row r="147" spans="1:3" x14ac:dyDescent="0.25">
      <c r="A147" t="s">
        <v>153</v>
      </c>
      <c r="B147">
        <v>2</v>
      </c>
      <c r="C147">
        <v>1.7420800000000001</v>
      </c>
    </row>
    <row r="148" spans="1:3" x14ac:dyDescent="0.25">
      <c r="A148" t="s">
        <v>154</v>
      </c>
      <c r="B148">
        <v>2</v>
      </c>
      <c r="C148">
        <v>14.02492</v>
      </c>
    </row>
    <row r="149" spans="1:3" x14ac:dyDescent="0.25">
      <c r="A149" t="s">
        <v>155</v>
      </c>
      <c r="B149">
        <v>5</v>
      </c>
      <c r="C149">
        <v>8.4849599999999992</v>
      </c>
    </row>
    <row r="150" spans="1:3" x14ac:dyDescent="0.25">
      <c r="A150" t="s">
        <v>156</v>
      </c>
      <c r="B150">
        <v>3</v>
      </c>
      <c r="C150">
        <v>0.61462000000000006</v>
      </c>
    </row>
    <row r="151" spans="1:3" x14ac:dyDescent="0.25">
      <c r="A151" t="s">
        <v>157</v>
      </c>
      <c r="B151">
        <v>5</v>
      </c>
      <c r="C151">
        <v>1.5743399999999901</v>
      </c>
    </row>
    <row r="152" spans="1:3" x14ac:dyDescent="0.25">
      <c r="A152" t="s">
        <v>158</v>
      </c>
      <c r="B152">
        <v>5</v>
      </c>
      <c r="C152">
        <v>1.6268400000000001</v>
      </c>
    </row>
    <row r="153" spans="1:3" x14ac:dyDescent="0.25">
      <c r="A153" t="s">
        <v>159</v>
      </c>
      <c r="B153">
        <v>5</v>
      </c>
      <c r="C153">
        <v>0.38168000000000002</v>
      </c>
    </row>
    <row r="154" spans="1:3" x14ac:dyDescent="0.25">
      <c r="A154" t="s">
        <v>160</v>
      </c>
      <c r="B154">
        <v>5</v>
      </c>
      <c r="C154">
        <v>1.9097599999999999</v>
      </c>
    </row>
    <row r="155" spans="1:3" x14ac:dyDescent="0.25">
      <c r="A155" t="s">
        <v>161</v>
      </c>
      <c r="B155">
        <v>1</v>
      </c>
      <c r="C155">
        <v>2.9666199999999998</v>
      </c>
    </row>
    <row r="156" spans="1:3" x14ac:dyDescent="0.25">
      <c r="A156" t="s">
        <v>162</v>
      </c>
      <c r="B156">
        <v>1</v>
      </c>
      <c r="C156">
        <v>2.3150200000000001</v>
      </c>
    </row>
    <row r="157" spans="1:3" x14ac:dyDescent="0.25">
      <c r="A157" t="s">
        <v>163</v>
      </c>
      <c r="B157">
        <v>2</v>
      </c>
      <c r="C157">
        <v>1.66662</v>
      </c>
    </row>
    <row r="158" spans="1:3" x14ac:dyDescent="0.25">
      <c r="A158" t="s">
        <v>164</v>
      </c>
      <c r="B158">
        <v>2</v>
      </c>
      <c r="C158">
        <v>33.510339999999999</v>
      </c>
    </row>
    <row r="159" spans="1:3" x14ac:dyDescent="0.25">
      <c r="A159" t="s">
        <v>165</v>
      </c>
      <c r="B159">
        <v>6</v>
      </c>
      <c r="C159">
        <v>4.2867800000000003</v>
      </c>
    </row>
    <row r="160" spans="1:3" x14ac:dyDescent="0.25">
      <c r="A160" t="s">
        <v>166</v>
      </c>
      <c r="B160">
        <v>8</v>
      </c>
      <c r="C160">
        <v>8.1457599999999992</v>
      </c>
    </row>
    <row r="161" spans="1:3" x14ac:dyDescent="0.25">
      <c r="A161" t="s">
        <v>167</v>
      </c>
      <c r="B161">
        <v>7</v>
      </c>
      <c r="C161">
        <v>0.46914</v>
      </c>
    </row>
    <row r="162" spans="1:3" x14ac:dyDescent="0.25">
      <c r="A162" t="s">
        <v>168</v>
      </c>
      <c r="B162">
        <v>1</v>
      </c>
      <c r="C162">
        <v>3.0785399999999998</v>
      </c>
    </row>
    <row r="163" spans="1:3" x14ac:dyDescent="0.25">
      <c r="A163" t="s">
        <v>169</v>
      </c>
      <c r="B163">
        <v>10</v>
      </c>
      <c r="C163">
        <v>10.38054</v>
      </c>
    </row>
    <row r="164" spans="1:3" x14ac:dyDescent="0.25">
      <c r="A164" t="s">
        <v>170</v>
      </c>
      <c r="B164">
        <v>3</v>
      </c>
      <c r="C164">
        <v>0.36679999999999902</v>
      </c>
    </row>
    <row r="165" spans="1:3" x14ac:dyDescent="0.25">
      <c r="A165" t="s">
        <v>171</v>
      </c>
      <c r="B165">
        <v>5</v>
      </c>
      <c r="C165">
        <v>0.65390000000000004</v>
      </c>
    </row>
    <row r="166" spans="1:3" x14ac:dyDescent="0.25">
      <c r="A166" t="s">
        <v>172</v>
      </c>
      <c r="B166">
        <v>5</v>
      </c>
      <c r="C166">
        <v>0.88235999999999903</v>
      </c>
    </row>
    <row r="167" spans="1:3" x14ac:dyDescent="0.25">
      <c r="A167" t="s">
        <v>173</v>
      </c>
      <c r="B167">
        <v>4</v>
      </c>
      <c r="C167">
        <v>5.4163399999999999</v>
      </c>
    </row>
    <row r="168" spans="1:3" x14ac:dyDescent="0.25">
      <c r="A168" t="s">
        <v>174</v>
      </c>
      <c r="B168">
        <v>0</v>
      </c>
      <c r="C168">
        <v>2.335</v>
      </c>
    </row>
    <row r="169" spans="1:3" x14ac:dyDescent="0.25">
      <c r="A169" t="s">
        <v>175</v>
      </c>
      <c r="B169">
        <v>1</v>
      </c>
      <c r="C169">
        <v>0.78465999999999902</v>
      </c>
    </row>
    <row r="170" spans="1:3" x14ac:dyDescent="0.25">
      <c r="A170" t="s">
        <v>176</v>
      </c>
      <c r="B170">
        <v>9</v>
      </c>
      <c r="C170">
        <v>10.9130799999999</v>
      </c>
    </row>
    <row r="171" spans="1:3" x14ac:dyDescent="0.25">
      <c r="A171" t="s">
        <v>177</v>
      </c>
      <c r="B171">
        <v>3</v>
      </c>
      <c r="C171">
        <v>1.34178</v>
      </c>
    </row>
    <row r="172" spans="1:3" x14ac:dyDescent="0.25">
      <c r="A172" t="s">
        <v>178</v>
      </c>
      <c r="B172">
        <v>4</v>
      </c>
      <c r="C172">
        <v>1.0034000000000001</v>
      </c>
    </row>
    <row r="173" spans="1:3" x14ac:dyDescent="0.25">
      <c r="A173" t="s">
        <v>179</v>
      </c>
      <c r="B173">
        <v>2</v>
      </c>
      <c r="C173">
        <v>1.1111599999999999</v>
      </c>
    </row>
    <row r="174" spans="1:3" x14ac:dyDescent="0.25">
      <c r="A174" t="s">
        <v>180</v>
      </c>
      <c r="B174">
        <v>6</v>
      </c>
      <c r="C174">
        <v>5.4239800000000002</v>
      </c>
    </row>
    <row r="175" spans="1:3" x14ac:dyDescent="0.25">
      <c r="A175" t="s">
        <v>181</v>
      </c>
      <c r="B175">
        <v>5</v>
      </c>
      <c r="C175">
        <v>0.77654000000000001</v>
      </c>
    </row>
    <row r="176" spans="1:3" x14ac:dyDescent="0.25">
      <c r="A176" t="s">
        <v>182</v>
      </c>
      <c r="B176">
        <v>5</v>
      </c>
      <c r="C176">
        <v>4.7357399999999998</v>
      </c>
    </row>
    <row r="177" spans="1:3" x14ac:dyDescent="0.25">
      <c r="A177" t="s">
        <v>183</v>
      </c>
      <c r="B177">
        <v>6</v>
      </c>
      <c r="C177">
        <v>1.3787799999999999</v>
      </c>
    </row>
    <row r="178" spans="1:3" x14ac:dyDescent="0.25">
      <c r="A178" t="s">
        <v>184</v>
      </c>
      <c r="B178">
        <v>1</v>
      </c>
      <c r="C178">
        <v>1.44384</v>
      </c>
    </row>
    <row r="179" spans="1:3" x14ac:dyDescent="0.25">
      <c r="A179" t="s">
        <v>185</v>
      </c>
      <c r="B179">
        <v>0</v>
      </c>
      <c r="C179">
        <v>2.05694</v>
      </c>
    </row>
    <row r="180" spans="1:3" x14ac:dyDescent="0.25">
      <c r="A180" t="s">
        <v>186</v>
      </c>
      <c r="B180">
        <v>2</v>
      </c>
      <c r="C180">
        <v>0.82121999999999995</v>
      </c>
    </row>
    <row r="181" spans="1:3" x14ac:dyDescent="0.25">
      <c r="A181" t="s">
        <v>187</v>
      </c>
      <c r="B181">
        <v>8</v>
      </c>
      <c r="C181">
        <v>2.4376799999999998</v>
      </c>
    </row>
    <row r="182" spans="1:3" x14ac:dyDescent="0.25">
      <c r="A182" t="s">
        <v>188</v>
      </c>
      <c r="B182">
        <v>6</v>
      </c>
      <c r="C182">
        <v>0.82351999999999903</v>
      </c>
    </row>
    <row r="183" spans="1:3" x14ac:dyDescent="0.25">
      <c r="A183" t="s">
        <v>189</v>
      </c>
      <c r="B183">
        <v>1</v>
      </c>
      <c r="C183">
        <v>1.40194</v>
      </c>
    </row>
    <row r="184" spans="1:3" x14ac:dyDescent="0.25">
      <c r="A184" t="s">
        <v>190</v>
      </c>
      <c r="B184">
        <v>5</v>
      </c>
      <c r="C184">
        <v>16.945720000000001</v>
      </c>
    </row>
    <row r="185" spans="1:3" x14ac:dyDescent="0.25">
      <c r="A185" t="s">
        <v>191</v>
      </c>
      <c r="B185">
        <v>4</v>
      </c>
      <c r="C185">
        <v>1.0097799999999999</v>
      </c>
    </row>
    <row r="186" spans="1:3" x14ac:dyDescent="0.25">
      <c r="A186" t="s">
        <v>192</v>
      </c>
      <c r="B186">
        <v>3</v>
      </c>
      <c r="C186">
        <v>5.9677199999999999</v>
      </c>
    </row>
    <row r="187" spans="1:3" x14ac:dyDescent="0.25">
      <c r="A187" t="s">
        <v>193</v>
      </c>
      <c r="B187">
        <v>1</v>
      </c>
      <c r="C187">
        <v>0.82713999999999999</v>
      </c>
    </row>
    <row r="188" spans="1:3" x14ac:dyDescent="0.25">
      <c r="A188" t="s">
        <v>194</v>
      </c>
      <c r="B188">
        <v>2</v>
      </c>
      <c r="C188">
        <v>4.7554800000000004</v>
      </c>
    </row>
    <row r="189" spans="1:3" x14ac:dyDescent="0.25">
      <c r="A189" t="s">
        <v>195</v>
      </c>
      <c r="B189">
        <v>2</v>
      </c>
      <c r="C189">
        <v>1.02756</v>
      </c>
    </row>
    <row r="190" spans="1:3" x14ac:dyDescent="0.25">
      <c r="A190" t="s">
        <v>196</v>
      </c>
      <c r="B190">
        <v>8</v>
      </c>
      <c r="C190">
        <v>7.4246999999999996</v>
      </c>
    </row>
    <row r="191" spans="1:3" x14ac:dyDescent="0.25">
      <c r="A191" t="s">
        <v>197</v>
      </c>
      <c r="B191">
        <v>5</v>
      </c>
      <c r="C191">
        <v>1.18326</v>
      </c>
    </row>
    <row r="192" spans="1:3" x14ac:dyDescent="0.25">
      <c r="A192" t="s">
        <v>198</v>
      </c>
      <c r="B192">
        <v>2</v>
      </c>
      <c r="C192">
        <v>1.7250799999999999</v>
      </c>
    </row>
    <row r="193" spans="1:3" x14ac:dyDescent="0.25">
      <c r="A193" t="s">
        <v>199</v>
      </c>
      <c r="B193">
        <v>4</v>
      </c>
      <c r="C193">
        <v>4.6265000000000001</v>
      </c>
    </row>
    <row r="194" spans="1:3" x14ac:dyDescent="0.25">
      <c r="A194" t="s">
        <v>200</v>
      </c>
      <c r="B194">
        <v>3</v>
      </c>
      <c r="C194">
        <v>2.30864</v>
      </c>
    </row>
    <row r="195" spans="1:3" x14ac:dyDescent="0.25">
      <c r="A195" t="s">
        <v>201</v>
      </c>
      <c r="B195">
        <v>6</v>
      </c>
      <c r="C195">
        <v>3.2559</v>
      </c>
    </row>
    <row r="196" spans="1:3" x14ac:dyDescent="0.25">
      <c r="A196" t="s">
        <v>202</v>
      </c>
      <c r="B196">
        <v>1</v>
      </c>
      <c r="C196">
        <v>0.60551999999999995</v>
      </c>
    </row>
    <row r="197" spans="1:3" x14ac:dyDescent="0.25">
      <c r="A197" t="s">
        <v>203</v>
      </c>
      <c r="B197">
        <v>8</v>
      </c>
      <c r="C197">
        <v>1.3620999999999901</v>
      </c>
    </row>
    <row r="198" spans="1:3" x14ac:dyDescent="0.25">
      <c r="A198" t="s">
        <v>204</v>
      </c>
      <c r="B198">
        <v>2</v>
      </c>
      <c r="C198">
        <v>8.5577400000000008</v>
      </c>
    </row>
    <row r="199" spans="1:3" x14ac:dyDescent="0.25">
      <c r="A199" t="s">
        <v>205</v>
      </c>
      <c r="B199">
        <v>9</v>
      </c>
      <c r="C199">
        <v>4.9203799999999998</v>
      </c>
    </row>
    <row r="200" spans="1:3" x14ac:dyDescent="0.25">
      <c r="A200" t="s">
        <v>206</v>
      </c>
      <c r="B200">
        <v>2</v>
      </c>
      <c r="C200">
        <v>1.25406</v>
      </c>
    </row>
    <row r="201" spans="1:3" x14ac:dyDescent="0.25">
      <c r="A201" t="s">
        <v>207</v>
      </c>
      <c r="B201">
        <v>1</v>
      </c>
      <c r="C201">
        <v>2.4115199999999999</v>
      </c>
    </row>
    <row r="202" spans="1:3" x14ac:dyDescent="0.25">
      <c r="A202" t="s">
        <v>208</v>
      </c>
      <c r="B202">
        <v>3</v>
      </c>
      <c r="C202">
        <v>11.50474</v>
      </c>
    </row>
    <row r="203" spans="1:3" x14ac:dyDescent="0.25">
      <c r="A203" t="s">
        <v>209</v>
      </c>
      <c r="B203">
        <v>2</v>
      </c>
      <c r="C203">
        <v>4.9021400000000002</v>
      </c>
    </row>
    <row r="204" spans="1:3" x14ac:dyDescent="0.25">
      <c r="A204" t="s">
        <v>210</v>
      </c>
      <c r="B204">
        <v>4</v>
      </c>
      <c r="C204">
        <v>3.3514200000000001</v>
      </c>
    </row>
    <row r="205" spans="1:3" x14ac:dyDescent="0.25">
      <c r="A205" t="s">
        <v>211</v>
      </c>
      <c r="B205">
        <v>2</v>
      </c>
      <c r="C205">
        <v>0.55637999999999999</v>
      </c>
    </row>
    <row r="206" spans="1:3" x14ac:dyDescent="0.25">
      <c r="A206" t="s">
        <v>212</v>
      </c>
      <c r="B206">
        <v>2</v>
      </c>
      <c r="C206">
        <v>0.61385999999999996</v>
      </c>
    </row>
    <row r="207" spans="1:3" x14ac:dyDescent="0.25">
      <c r="A207" t="s">
        <v>213</v>
      </c>
      <c r="B207">
        <v>4</v>
      </c>
      <c r="C207">
        <v>2.0194799999999899</v>
      </c>
    </row>
    <row r="208" spans="1:3" x14ac:dyDescent="0.25">
      <c r="A208" t="s">
        <v>214</v>
      </c>
      <c r="B208">
        <v>11</v>
      </c>
      <c r="C208">
        <v>1.6277200000000001</v>
      </c>
    </row>
    <row r="209" spans="1:3" x14ac:dyDescent="0.25">
      <c r="A209" t="s">
        <v>215</v>
      </c>
      <c r="B209">
        <v>1</v>
      </c>
      <c r="C209">
        <v>1.5322199999999999</v>
      </c>
    </row>
    <row r="210" spans="1:3" x14ac:dyDescent="0.25">
      <c r="A210" t="s">
        <v>216</v>
      </c>
      <c r="B210">
        <v>4</v>
      </c>
      <c r="C210">
        <v>0.35095999999999999</v>
      </c>
    </row>
    <row r="211" spans="1:3" x14ac:dyDescent="0.25">
      <c r="A211" t="s">
        <v>217</v>
      </c>
      <c r="B211">
        <v>1</v>
      </c>
      <c r="C211">
        <v>0.26447999999999999</v>
      </c>
    </row>
    <row r="212" spans="1:3" x14ac:dyDescent="0.25">
      <c r="A212" t="s">
        <v>218</v>
      </c>
      <c r="B212">
        <v>4</v>
      </c>
      <c r="C212">
        <v>21.624279999999999</v>
      </c>
    </row>
    <row r="213" spans="1:3" x14ac:dyDescent="0.25">
      <c r="A213" t="s">
        <v>219</v>
      </c>
      <c r="B213">
        <v>4</v>
      </c>
      <c r="C213">
        <v>7.5440799999999903</v>
      </c>
    </row>
    <row r="214" spans="1:3" x14ac:dyDescent="0.25">
      <c r="A214" t="s">
        <v>220</v>
      </c>
      <c r="B214">
        <v>5</v>
      </c>
      <c r="C214">
        <v>1.5321</v>
      </c>
    </row>
    <row r="215" spans="1:3" x14ac:dyDescent="0.25">
      <c r="A215" t="s">
        <v>221</v>
      </c>
      <c r="B215">
        <v>6</v>
      </c>
      <c r="C215">
        <v>2.67842</v>
      </c>
    </row>
    <row r="216" spans="1:3" x14ac:dyDescent="0.25">
      <c r="A216" t="s">
        <v>222</v>
      </c>
      <c r="B216">
        <v>3</v>
      </c>
      <c r="C216">
        <v>1.8362400000000001</v>
      </c>
    </row>
    <row r="217" spans="1:3" x14ac:dyDescent="0.25">
      <c r="A217" t="s">
        <v>223</v>
      </c>
      <c r="B217">
        <v>5</v>
      </c>
      <c r="C217">
        <v>1.2852399999999999</v>
      </c>
    </row>
    <row r="218" spans="1:3" x14ac:dyDescent="0.25">
      <c r="A218" t="s">
        <v>224</v>
      </c>
      <c r="B218">
        <v>2</v>
      </c>
      <c r="C218">
        <v>4.2107000000000001</v>
      </c>
    </row>
    <row r="219" spans="1:3" x14ac:dyDescent="0.25">
      <c r="A219" t="s">
        <v>225</v>
      </c>
      <c r="B219">
        <v>5</v>
      </c>
      <c r="C219">
        <v>1.15612</v>
      </c>
    </row>
    <row r="220" spans="1:3" x14ac:dyDescent="0.25">
      <c r="A220" t="s">
        <v>226</v>
      </c>
      <c r="B220">
        <v>4</v>
      </c>
      <c r="C220">
        <v>2.9883799999999998</v>
      </c>
    </row>
    <row r="221" spans="1:3" x14ac:dyDescent="0.25">
      <c r="A221" t="s">
        <v>227</v>
      </c>
      <c r="B221">
        <v>7</v>
      </c>
      <c r="C221">
        <v>6.6308800000000003</v>
      </c>
    </row>
    <row r="222" spans="1:3" x14ac:dyDescent="0.25">
      <c r="A222" t="s">
        <v>228</v>
      </c>
      <c r="B222">
        <v>1</v>
      </c>
      <c r="C222">
        <v>2.6608999999999998</v>
      </c>
    </row>
    <row r="223" spans="1:3" x14ac:dyDescent="0.25">
      <c r="A223" t="s">
        <v>229</v>
      </c>
      <c r="B223">
        <v>17</v>
      </c>
      <c r="C223">
        <v>1.3399799999999999</v>
      </c>
    </row>
    <row r="224" spans="1:3" x14ac:dyDescent="0.25">
      <c r="A224" t="s">
        <v>230</v>
      </c>
      <c r="B224">
        <v>4</v>
      </c>
      <c r="C224">
        <v>0.79945999999999995</v>
      </c>
    </row>
    <row r="225" spans="1:3" x14ac:dyDescent="0.25">
      <c r="A225" t="s">
        <v>231</v>
      </c>
      <c r="B225">
        <v>0</v>
      </c>
      <c r="C225">
        <v>2.5512199999999998</v>
      </c>
    </row>
    <row r="226" spans="1:3" x14ac:dyDescent="0.25">
      <c r="A226" t="s">
        <v>232</v>
      </c>
      <c r="B226">
        <v>6</v>
      </c>
      <c r="C226">
        <v>1.6792399999999901</v>
      </c>
    </row>
    <row r="227" spans="1:3" x14ac:dyDescent="0.25">
      <c r="A227" t="s">
        <v>233</v>
      </c>
      <c r="B227">
        <v>1</v>
      </c>
      <c r="C227">
        <v>2.6572399999999998</v>
      </c>
    </row>
    <row r="228" spans="1:3" x14ac:dyDescent="0.25">
      <c r="A228" t="s">
        <v>234</v>
      </c>
      <c r="B228">
        <v>3</v>
      </c>
      <c r="C228">
        <v>2.0015399999999999</v>
      </c>
    </row>
    <row r="229" spans="1:3" x14ac:dyDescent="0.25">
      <c r="A229" t="s">
        <v>235</v>
      </c>
      <c r="B229">
        <v>11</v>
      </c>
      <c r="C229">
        <v>36.630879999999998</v>
      </c>
    </row>
    <row r="230" spans="1:3" x14ac:dyDescent="0.25">
      <c r="A230" t="s">
        <v>236</v>
      </c>
      <c r="B230">
        <v>6</v>
      </c>
      <c r="C230">
        <v>1.30532</v>
      </c>
    </row>
    <row r="231" spans="1:3" x14ac:dyDescent="0.25">
      <c r="A231" t="s">
        <v>237</v>
      </c>
      <c r="B231">
        <v>3</v>
      </c>
      <c r="C231">
        <v>2.3175599999999998</v>
      </c>
    </row>
    <row r="232" spans="1:3" x14ac:dyDescent="0.25">
      <c r="A232" t="s">
        <v>238</v>
      </c>
      <c r="B232">
        <v>3</v>
      </c>
      <c r="C232">
        <v>1.6375599999999999</v>
      </c>
    </row>
    <row r="233" spans="1:3" x14ac:dyDescent="0.25">
      <c r="A233" t="s">
        <v>239</v>
      </c>
      <c r="B233">
        <v>1</v>
      </c>
      <c r="C233">
        <v>1.01766</v>
      </c>
    </row>
    <row r="234" spans="1:3" x14ac:dyDescent="0.25">
      <c r="A234" t="s">
        <v>240</v>
      </c>
      <c r="B234">
        <v>0</v>
      </c>
      <c r="C234">
        <v>1.0543</v>
      </c>
    </row>
    <row r="235" spans="1:3" x14ac:dyDescent="0.25">
      <c r="A235" t="s">
        <v>241</v>
      </c>
      <c r="B235">
        <v>3</v>
      </c>
      <c r="C235">
        <v>0.992119999999999</v>
      </c>
    </row>
    <row r="236" spans="1:3" x14ac:dyDescent="0.25">
      <c r="A236" t="s">
        <v>242</v>
      </c>
      <c r="B236">
        <v>4</v>
      </c>
      <c r="C236">
        <v>3.4100199999999998</v>
      </c>
    </row>
    <row r="237" spans="1:3" x14ac:dyDescent="0.25">
      <c r="A237" t="s">
        <v>243</v>
      </c>
      <c r="B237">
        <v>0</v>
      </c>
      <c r="C237">
        <v>2.2002600000000001</v>
      </c>
    </row>
    <row r="238" spans="1:3" x14ac:dyDescent="0.25">
      <c r="A238" t="s">
        <v>244</v>
      </c>
      <c r="B238">
        <v>2</v>
      </c>
      <c r="C238">
        <v>1.68102</v>
      </c>
    </row>
    <row r="239" spans="1:3" x14ac:dyDescent="0.25">
      <c r="A239" t="s">
        <v>245</v>
      </c>
      <c r="B239">
        <v>4</v>
      </c>
      <c r="C239">
        <v>6.9868399999999999</v>
      </c>
    </row>
    <row r="240" spans="1:3" x14ac:dyDescent="0.25">
      <c r="A240" t="s">
        <v>246</v>
      </c>
      <c r="B240">
        <v>3</v>
      </c>
      <c r="C240">
        <v>2.3382800000000001</v>
      </c>
    </row>
    <row r="241" spans="1:3" x14ac:dyDescent="0.25">
      <c r="A241" t="s">
        <v>247</v>
      </c>
      <c r="B241">
        <v>4</v>
      </c>
      <c r="C241">
        <v>0.93091999999999997</v>
      </c>
    </row>
    <row r="242" spans="1:3" x14ac:dyDescent="0.25">
      <c r="A242" t="s">
        <v>248</v>
      </c>
      <c r="B242">
        <v>3</v>
      </c>
      <c r="C242">
        <v>4.0763999999999996</v>
      </c>
    </row>
    <row r="243" spans="1:3" x14ac:dyDescent="0.25">
      <c r="A243" t="s">
        <v>249</v>
      </c>
      <c r="B243">
        <v>6</v>
      </c>
      <c r="C243">
        <v>2.3031199999999998</v>
      </c>
    </row>
    <row r="244" spans="1:3" x14ac:dyDescent="0.25">
      <c r="A244" t="s">
        <v>250</v>
      </c>
      <c r="B244">
        <v>9</v>
      </c>
      <c r="C244">
        <v>3.25806</v>
      </c>
    </row>
    <row r="245" spans="1:3" x14ac:dyDescent="0.25">
      <c r="A245" t="s">
        <v>251</v>
      </c>
      <c r="B245">
        <v>6</v>
      </c>
      <c r="C245">
        <v>1.7027600000000001</v>
      </c>
    </row>
    <row r="246" spans="1:3" x14ac:dyDescent="0.25">
      <c r="A246" t="s">
        <v>252</v>
      </c>
      <c r="B246">
        <v>9</v>
      </c>
      <c r="C246">
        <v>3.2213599999999998</v>
      </c>
    </row>
    <row r="247" spans="1:3" x14ac:dyDescent="0.25">
      <c r="A247" t="s">
        <v>253</v>
      </c>
      <c r="B247">
        <v>8</v>
      </c>
      <c r="C247">
        <v>73.135339999999999</v>
      </c>
    </row>
    <row r="248" spans="1:3" x14ac:dyDescent="0.25">
      <c r="A248" t="s">
        <v>254</v>
      </c>
      <c r="B248">
        <v>0</v>
      </c>
      <c r="C248">
        <v>1.2822199999999999</v>
      </c>
    </row>
    <row r="249" spans="1:3" x14ac:dyDescent="0.25">
      <c r="A249" t="s">
        <v>255</v>
      </c>
      <c r="B249">
        <v>7</v>
      </c>
      <c r="C249">
        <v>4.0960200000000002</v>
      </c>
    </row>
    <row r="250" spans="1:3" x14ac:dyDescent="0.25">
      <c r="A250" t="s">
        <v>256</v>
      </c>
      <c r="B250">
        <v>9</v>
      </c>
      <c r="C250">
        <v>4.8352000000000004</v>
      </c>
    </row>
    <row r="251" spans="1:3" x14ac:dyDescent="0.25">
      <c r="A251" t="s">
        <v>257</v>
      </c>
      <c r="B251">
        <v>14</v>
      </c>
      <c r="C251">
        <v>9.7138200000000001</v>
      </c>
    </row>
    <row r="252" spans="1:3" x14ac:dyDescent="0.25">
      <c r="A252" t="s">
        <v>258</v>
      </c>
      <c r="B252">
        <v>6</v>
      </c>
      <c r="C252">
        <v>16.536660000000001</v>
      </c>
    </row>
    <row r="253" spans="1:3" x14ac:dyDescent="0.25">
      <c r="A253" t="s">
        <v>259</v>
      </c>
      <c r="B253">
        <v>3</v>
      </c>
      <c r="C253">
        <v>3.7360799999999998</v>
      </c>
    </row>
    <row r="254" spans="1:3" x14ac:dyDescent="0.25">
      <c r="A254" t="s">
        <v>260</v>
      </c>
      <c r="B254">
        <v>3</v>
      </c>
      <c r="C254">
        <v>1.47234</v>
      </c>
    </row>
    <row r="255" spans="1:3" x14ac:dyDescent="0.25">
      <c r="A255" t="s">
        <v>261</v>
      </c>
      <c r="B255">
        <v>3</v>
      </c>
      <c r="C255">
        <v>2.0624199999999999</v>
      </c>
    </row>
    <row r="256" spans="1:3" x14ac:dyDescent="0.25">
      <c r="A256" t="s">
        <v>262</v>
      </c>
      <c r="B256">
        <v>7</v>
      </c>
      <c r="C256">
        <v>8.2030999999999992</v>
      </c>
    </row>
    <row r="257" spans="1:3" x14ac:dyDescent="0.25">
      <c r="A257" t="s">
        <v>263</v>
      </c>
      <c r="B257">
        <v>1</v>
      </c>
      <c r="C257">
        <v>1.05216</v>
      </c>
    </row>
    <row r="258" spans="1:3" x14ac:dyDescent="0.25">
      <c r="A258" t="s">
        <v>264</v>
      </c>
      <c r="B258">
        <v>7</v>
      </c>
      <c r="C258">
        <v>15.901499999999899</v>
      </c>
    </row>
    <row r="259" spans="1:3" x14ac:dyDescent="0.25">
      <c r="A259" t="s">
        <v>265</v>
      </c>
      <c r="B259">
        <v>0</v>
      </c>
      <c r="C259">
        <v>0.76861999999999997</v>
      </c>
    </row>
    <row r="260" spans="1:3" x14ac:dyDescent="0.25">
      <c r="A260" t="s">
        <v>266</v>
      </c>
      <c r="B260">
        <v>2</v>
      </c>
      <c r="C260">
        <v>0.70921999999999996</v>
      </c>
    </row>
    <row r="261" spans="1:3" x14ac:dyDescent="0.25">
      <c r="A261" t="s">
        <v>267</v>
      </c>
      <c r="B261">
        <v>3</v>
      </c>
      <c r="C261">
        <v>1.4836</v>
      </c>
    </row>
    <row r="262" spans="1:3" x14ac:dyDescent="0.25">
      <c r="A262" t="s">
        <v>268</v>
      </c>
      <c r="B262">
        <v>1</v>
      </c>
      <c r="C262">
        <v>0.53452</v>
      </c>
    </row>
    <row r="263" spans="1:3" x14ac:dyDescent="0.25">
      <c r="A263" t="s">
        <v>269</v>
      </c>
      <c r="B263">
        <v>0</v>
      </c>
      <c r="C263">
        <v>0.6764</v>
      </c>
    </row>
    <row r="264" spans="1:3" x14ac:dyDescent="0.25">
      <c r="A264" t="s">
        <v>270</v>
      </c>
      <c r="B264">
        <v>5</v>
      </c>
      <c r="C264">
        <v>2.9160199999999898</v>
      </c>
    </row>
    <row r="265" spans="1:3" x14ac:dyDescent="0.25">
      <c r="A265" t="s">
        <v>271</v>
      </c>
      <c r="B265">
        <v>3</v>
      </c>
      <c r="C265">
        <v>4.18832</v>
      </c>
    </row>
    <row r="266" spans="1:3" x14ac:dyDescent="0.25">
      <c r="A266" t="s">
        <v>272</v>
      </c>
      <c r="B266">
        <v>0</v>
      </c>
      <c r="C266">
        <v>1.8037000000000001</v>
      </c>
    </row>
    <row r="267" spans="1:3" x14ac:dyDescent="0.25">
      <c r="A267" t="s">
        <v>273</v>
      </c>
      <c r="B267">
        <v>5</v>
      </c>
      <c r="C267">
        <v>1.3976999999999999</v>
      </c>
    </row>
    <row r="268" spans="1:3" x14ac:dyDescent="0.25">
      <c r="A268" t="s">
        <v>274</v>
      </c>
      <c r="B268">
        <v>2</v>
      </c>
      <c r="C268">
        <v>17.78398</v>
      </c>
    </row>
    <row r="269" spans="1:3" x14ac:dyDescent="0.25">
      <c r="A269" t="s">
        <v>275</v>
      </c>
      <c r="B269">
        <v>4</v>
      </c>
      <c r="C269">
        <v>1.3714599999999999</v>
      </c>
    </row>
    <row r="270" spans="1:3" x14ac:dyDescent="0.25">
      <c r="A270" t="s">
        <v>276</v>
      </c>
      <c r="B270">
        <v>1</v>
      </c>
      <c r="C270">
        <v>1.09104</v>
      </c>
    </row>
    <row r="271" spans="1:3" x14ac:dyDescent="0.25">
      <c r="A271" t="s">
        <v>277</v>
      </c>
      <c r="B271">
        <v>2</v>
      </c>
      <c r="C271">
        <v>1.75698</v>
      </c>
    </row>
    <row r="272" spans="1:3" x14ac:dyDescent="0.25">
      <c r="A272" t="s">
        <v>278</v>
      </c>
      <c r="B272">
        <v>1</v>
      </c>
      <c r="C272">
        <v>5.6195199999999996</v>
      </c>
    </row>
    <row r="273" spans="1:3" x14ac:dyDescent="0.25">
      <c r="A273" t="s">
        <v>279</v>
      </c>
      <c r="B273">
        <v>4</v>
      </c>
      <c r="C273">
        <v>1.2242599999999999</v>
      </c>
    </row>
    <row r="274" spans="1:3" x14ac:dyDescent="0.25">
      <c r="A274" t="s">
        <v>280</v>
      </c>
      <c r="B274">
        <v>5</v>
      </c>
      <c r="C274">
        <v>1.24658</v>
      </c>
    </row>
    <row r="275" spans="1:3" x14ac:dyDescent="0.25">
      <c r="A275" t="s">
        <v>281</v>
      </c>
      <c r="B275">
        <v>3</v>
      </c>
      <c r="C275">
        <v>7.1840000000000002</v>
      </c>
    </row>
    <row r="276" spans="1:3" x14ac:dyDescent="0.25">
      <c r="A276" t="s">
        <v>282</v>
      </c>
      <c r="B276">
        <v>7</v>
      </c>
      <c r="C276">
        <v>6.5159199999999897</v>
      </c>
    </row>
    <row r="277" spans="1:3" x14ac:dyDescent="0.25">
      <c r="A277" t="s">
        <v>283</v>
      </c>
      <c r="B277">
        <v>5</v>
      </c>
      <c r="C277">
        <v>2.0277799999999999</v>
      </c>
    </row>
    <row r="278" spans="1:3" x14ac:dyDescent="0.25">
      <c r="A278" t="s">
        <v>284</v>
      </c>
      <c r="B278">
        <v>1</v>
      </c>
      <c r="C278">
        <v>0.93208000000000002</v>
      </c>
    </row>
    <row r="279" spans="1:3" x14ac:dyDescent="0.25">
      <c r="A279" t="s">
        <v>285</v>
      </c>
      <c r="B279">
        <v>1</v>
      </c>
      <c r="C279">
        <v>1.84754</v>
      </c>
    </row>
    <row r="280" spans="1:3" x14ac:dyDescent="0.25">
      <c r="A280" t="s">
        <v>286</v>
      </c>
      <c r="B280">
        <v>2</v>
      </c>
      <c r="C280">
        <v>0.83609999999999995</v>
      </c>
    </row>
    <row r="281" spans="1:3" x14ac:dyDescent="0.25">
      <c r="A281" t="s">
        <v>287</v>
      </c>
      <c r="B281">
        <v>15</v>
      </c>
      <c r="C281">
        <v>2.58128</v>
      </c>
    </row>
    <row r="282" spans="1:3" x14ac:dyDescent="0.25">
      <c r="A282" t="s">
        <v>288</v>
      </c>
      <c r="B282">
        <v>4</v>
      </c>
      <c r="C282">
        <v>4.3992599999999999</v>
      </c>
    </row>
    <row r="283" spans="1:3" x14ac:dyDescent="0.25">
      <c r="A283" t="s">
        <v>289</v>
      </c>
      <c r="B283">
        <v>5</v>
      </c>
      <c r="C283">
        <v>1.8956999999999999</v>
      </c>
    </row>
    <row r="284" spans="1:3" x14ac:dyDescent="0.25">
      <c r="A284" t="s">
        <v>290</v>
      </c>
      <c r="B284">
        <v>0</v>
      </c>
      <c r="C284">
        <v>0.44546000000000002</v>
      </c>
    </row>
    <row r="285" spans="1:3" x14ac:dyDescent="0.25">
      <c r="A285" t="s">
        <v>291</v>
      </c>
      <c r="B285">
        <v>2</v>
      </c>
      <c r="C285">
        <v>0.871</v>
      </c>
    </row>
    <row r="286" spans="1:3" x14ac:dyDescent="0.25">
      <c r="A286" t="s">
        <v>292</v>
      </c>
      <c r="B286">
        <v>3</v>
      </c>
      <c r="C286">
        <v>0.91827999999999999</v>
      </c>
    </row>
    <row r="287" spans="1:3" x14ac:dyDescent="0.25">
      <c r="A287" t="s">
        <v>293</v>
      </c>
      <c r="B287">
        <v>5</v>
      </c>
      <c r="C287">
        <v>3.2676400000000001</v>
      </c>
    </row>
    <row r="288" spans="1:3" x14ac:dyDescent="0.25">
      <c r="A288" t="s">
        <v>294</v>
      </c>
      <c r="B288">
        <v>5</v>
      </c>
      <c r="C288">
        <v>6.2529599999999999</v>
      </c>
    </row>
    <row r="289" spans="1:3" x14ac:dyDescent="0.25">
      <c r="A289" t="s">
        <v>295</v>
      </c>
      <c r="B289">
        <v>6</v>
      </c>
      <c r="C289">
        <v>0.54054000000000002</v>
      </c>
    </row>
    <row r="290" spans="1:3" x14ac:dyDescent="0.25">
      <c r="A290" t="s">
        <v>296</v>
      </c>
      <c r="B290">
        <v>2</v>
      </c>
      <c r="C290">
        <v>1.4108000000000001</v>
      </c>
    </row>
    <row r="291" spans="1:3" x14ac:dyDescent="0.25">
      <c r="A291" t="s">
        <v>297</v>
      </c>
      <c r="B291">
        <v>2</v>
      </c>
      <c r="C291">
        <v>1.0267999999999999</v>
      </c>
    </row>
    <row r="292" spans="1:3" x14ac:dyDescent="0.25">
      <c r="A292" t="s">
        <v>298</v>
      </c>
      <c r="B292">
        <v>5</v>
      </c>
      <c r="C292">
        <v>6.2307199999999998</v>
      </c>
    </row>
    <row r="293" spans="1:3" x14ac:dyDescent="0.25">
      <c r="A293" t="s">
        <v>299</v>
      </c>
      <c r="B293">
        <v>3</v>
      </c>
      <c r="C293">
        <v>1.1401399999999999</v>
      </c>
    </row>
    <row r="294" spans="1:3" x14ac:dyDescent="0.25">
      <c r="A294" t="s">
        <v>300</v>
      </c>
      <c r="B294">
        <v>4</v>
      </c>
      <c r="C294">
        <v>9.26952</v>
      </c>
    </row>
    <row r="295" spans="1:3" x14ac:dyDescent="0.25">
      <c r="A295" t="s">
        <v>301</v>
      </c>
      <c r="B295">
        <v>2</v>
      </c>
      <c r="C295">
        <v>0.92415999999999998</v>
      </c>
    </row>
    <row r="296" spans="1:3" x14ac:dyDescent="0.25">
      <c r="A296" t="s">
        <v>302</v>
      </c>
      <c r="B296">
        <v>13</v>
      </c>
      <c r="C296">
        <v>32.961100000000002</v>
      </c>
    </row>
    <row r="297" spans="1:3" x14ac:dyDescent="0.25">
      <c r="A297" t="s">
        <v>303</v>
      </c>
      <c r="B297">
        <v>8</v>
      </c>
      <c r="C297">
        <v>4.4596400000000003</v>
      </c>
    </row>
    <row r="298" spans="1:3" x14ac:dyDescent="0.25">
      <c r="A298" t="s">
        <v>304</v>
      </c>
      <c r="B298">
        <v>3</v>
      </c>
      <c r="C298">
        <v>1.80684</v>
      </c>
    </row>
    <row r="299" spans="1:3" x14ac:dyDescent="0.25">
      <c r="A299" t="s">
        <v>305</v>
      </c>
      <c r="B299">
        <v>0</v>
      </c>
      <c r="C299">
        <v>2.6849400000000001</v>
      </c>
    </row>
    <row r="300" spans="1:3" x14ac:dyDescent="0.25">
      <c r="A300" t="s">
        <v>306</v>
      </c>
      <c r="B300">
        <v>6</v>
      </c>
      <c r="C300">
        <v>11.86016</v>
      </c>
    </row>
    <row r="301" spans="1:3" x14ac:dyDescent="0.25">
      <c r="A301" t="s">
        <v>307</v>
      </c>
      <c r="B301">
        <v>3</v>
      </c>
      <c r="C301">
        <v>3.68174</v>
      </c>
    </row>
    <row r="302" spans="1:3" x14ac:dyDescent="0.25">
      <c r="A302" t="s">
        <v>308</v>
      </c>
      <c r="B302">
        <v>5</v>
      </c>
      <c r="C302">
        <v>2.27162</v>
      </c>
    </row>
    <row r="303" spans="1:3" x14ac:dyDescent="0.25">
      <c r="A303" t="s">
        <v>309</v>
      </c>
      <c r="B303">
        <v>6</v>
      </c>
      <c r="C303">
        <v>4.3693200000000001</v>
      </c>
    </row>
    <row r="304" spans="1:3" x14ac:dyDescent="0.25">
      <c r="A304" t="s">
        <v>310</v>
      </c>
      <c r="B304">
        <v>8</v>
      </c>
      <c r="C304">
        <v>2.53479999999999</v>
      </c>
    </row>
    <row r="305" spans="1:3" x14ac:dyDescent="0.25">
      <c r="A305" t="s">
        <v>311</v>
      </c>
      <c r="B305">
        <v>10</v>
      </c>
      <c r="C305">
        <v>18.59882</v>
      </c>
    </row>
    <row r="306" spans="1:3" x14ac:dyDescent="0.25">
      <c r="A306" t="s">
        <v>312</v>
      </c>
      <c r="B306">
        <v>6</v>
      </c>
      <c r="C306">
        <v>2.6789200000000002</v>
      </c>
    </row>
    <row r="307" spans="1:3" x14ac:dyDescent="0.25">
      <c r="A307" t="s">
        <v>313</v>
      </c>
      <c r="B307">
        <v>4</v>
      </c>
      <c r="C307">
        <v>4.3292199999999896</v>
      </c>
    </row>
    <row r="308" spans="1:3" x14ac:dyDescent="0.25">
      <c r="A308" t="s">
        <v>314</v>
      </c>
      <c r="B308">
        <v>3</v>
      </c>
      <c r="C308">
        <v>0.71479999999999999</v>
      </c>
    </row>
    <row r="309" spans="1:3" x14ac:dyDescent="0.25">
      <c r="A309" t="s">
        <v>315</v>
      </c>
      <c r="B309">
        <v>3</v>
      </c>
      <c r="C309">
        <v>4.9194399999999998</v>
      </c>
    </row>
    <row r="310" spans="1:3" x14ac:dyDescent="0.25">
      <c r="A310" t="s">
        <v>316</v>
      </c>
      <c r="B310">
        <v>2</v>
      </c>
      <c r="C310">
        <v>0.63353999999999999</v>
      </c>
    </row>
    <row r="311" spans="1:3" x14ac:dyDescent="0.25">
      <c r="A311" t="s">
        <v>317</v>
      </c>
      <c r="B311">
        <v>3</v>
      </c>
      <c r="C311">
        <v>1.2284999999999999</v>
      </c>
    </row>
    <row r="312" spans="1:3" x14ac:dyDescent="0.25">
      <c r="A312" t="s">
        <v>318</v>
      </c>
      <c r="B312">
        <v>0</v>
      </c>
      <c r="C312">
        <v>1.3247800000000001</v>
      </c>
    </row>
    <row r="313" spans="1:3" x14ac:dyDescent="0.25">
      <c r="A313" t="s">
        <v>319</v>
      </c>
      <c r="B313">
        <v>6</v>
      </c>
      <c r="C313">
        <v>1.3121</v>
      </c>
    </row>
    <row r="314" spans="1:3" x14ac:dyDescent="0.25">
      <c r="A314" t="s">
        <v>320</v>
      </c>
      <c r="B314">
        <v>2</v>
      </c>
      <c r="C314">
        <v>0.90945999999999905</v>
      </c>
    </row>
    <row r="315" spans="1:3" x14ac:dyDescent="0.25">
      <c r="A315" t="s">
        <v>321</v>
      </c>
      <c r="B315">
        <v>7</v>
      </c>
      <c r="C315">
        <v>2.39636</v>
      </c>
    </row>
    <row r="316" spans="1:3" x14ac:dyDescent="0.25">
      <c r="A316" t="s">
        <v>322</v>
      </c>
      <c r="B316">
        <v>1</v>
      </c>
      <c r="C316">
        <v>3.4735999999999998</v>
      </c>
    </row>
    <row r="317" spans="1:3" x14ac:dyDescent="0.25">
      <c r="A317" t="s">
        <v>323</v>
      </c>
      <c r="B317">
        <v>3</v>
      </c>
      <c r="C317">
        <v>1.8541399999999999</v>
      </c>
    </row>
    <row r="318" spans="1:3" x14ac:dyDescent="0.25">
      <c r="A318" t="s">
        <v>324</v>
      </c>
      <c r="B318">
        <v>3</v>
      </c>
      <c r="C318">
        <v>1.1576200000000001</v>
      </c>
    </row>
    <row r="319" spans="1:3" x14ac:dyDescent="0.25">
      <c r="A319" t="s">
        <v>325</v>
      </c>
      <c r="B319">
        <v>0</v>
      </c>
      <c r="C319">
        <v>1.0363799999999901</v>
      </c>
    </row>
    <row r="320" spans="1:3" x14ac:dyDescent="0.25">
      <c r="A320" t="s">
        <v>326</v>
      </c>
      <c r="B320">
        <v>11</v>
      </c>
      <c r="C320">
        <v>11.646280000000001</v>
      </c>
    </row>
    <row r="321" spans="1:3" x14ac:dyDescent="0.25">
      <c r="A321" t="s">
        <v>327</v>
      </c>
      <c r="B321">
        <v>1</v>
      </c>
      <c r="C321">
        <v>6.50962</v>
      </c>
    </row>
    <row r="322" spans="1:3" x14ac:dyDescent="0.25">
      <c r="A322" t="s">
        <v>328</v>
      </c>
      <c r="B322">
        <v>0</v>
      </c>
      <c r="C322">
        <v>0.90029999999999999</v>
      </c>
    </row>
    <row r="323" spans="1:3" x14ac:dyDescent="0.25">
      <c r="A323" t="s">
        <v>329</v>
      </c>
      <c r="B323">
        <v>5</v>
      </c>
      <c r="C323">
        <v>0.95377999999999996</v>
      </c>
    </row>
    <row r="324" spans="1:3" x14ac:dyDescent="0.25">
      <c r="A324" t="s">
        <v>330</v>
      </c>
      <c r="B324">
        <v>6</v>
      </c>
      <c r="C324">
        <v>4.9534799999999999</v>
      </c>
    </row>
    <row r="325" spans="1:3" x14ac:dyDescent="0.25">
      <c r="A325" t="s">
        <v>331</v>
      </c>
      <c r="B325">
        <v>2</v>
      </c>
      <c r="C325">
        <v>1.52058</v>
      </c>
    </row>
    <row r="326" spans="1:3" x14ac:dyDescent="0.25">
      <c r="A326" t="s">
        <v>332</v>
      </c>
      <c r="B326">
        <v>1</v>
      </c>
      <c r="C326">
        <v>0.57563999999999904</v>
      </c>
    </row>
    <row r="327" spans="1:3" x14ac:dyDescent="0.25">
      <c r="A327" t="s">
        <v>333</v>
      </c>
      <c r="B327">
        <v>3</v>
      </c>
      <c r="C327">
        <v>1.8121</v>
      </c>
    </row>
    <row r="328" spans="1:3" x14ac:dyDescent="0.25">
      <c r="A328" t="s">
        <v>334</v>
      </c>
      <c r="B328">
        <v>2</v>
      </c>
      <c r="C328">
        <v>1.4022599999999901</v>
      </c>
    </row>
    <row r="329" spans="1:3" x14ac:dyDescent="0.25">
      <c r="A329" t="s">
        <v>335</v>
      </c>
      <c r="B329">
        <v>12</v>
      </c>
      <c r="C329">
        <v>3.7204600000000001</v>
      </c>
    </row>
    <row r="330" spans="1:3" x14ac:dyDescent="0.25">
      <c r="A330" t="s">
        <v>336</v>
      </c>
      <c r="B330">
        <v>1</v>
      </c>
      <c r="C330">
        <v>2.4142800000000002</v>
      </c>
    </row>
    <row r="331" spans="1:3" x14ac:dyDescent="0.25">
      <c r="A331" t="s">
        <v>337</v>
      </c>
      <c r="B331">
        <v>3</v>
      </c>
      <c r="C331">
        <v>0.81845999999999997</v>
      </c>
    </row>
    <row r="332" spans="1:3" x14ac:dyDescent="0.25">
      <c r="A332" t="s">
        <v>338</v>
      </c>
      <c r="B332">
        <v>8</v>
      </c>
      <c r="C332">
        <v>15.01216</v>
      </c>
    </row>
    <row r="333" spans="1:3" x14ac:dyDescent="0.25">
      <c r="A333" t="s">
        <v>339</v>
      </c>
      <c r="B333">
        <v>3</v>
      </c>
      <c r="C333">
        <v>0.51629999999999998</v>
      </c>
    </row>
    <row r="334" spans="1:3" x14ac:dyDescent="0.25">
      <c r="A334" t="s">
        <v>340</v>
      </c>
      <c r="B334">
        <v>0</v>
      </c>
      <c r="C334">
        <v>2.4018199999999998</v>
      </c>
    </row>
    <row r="335" spans="1:3" x14ac:dyDescent="0.25">
      <c r="A335" t="s">
        <v>341</v>
      </c>
      <c r="B335">
        <v>1</v>
      </c>
      <c r="C335">
        <v>3.1083799999999999</v>
      </c>
    </row>
    <row r="336" spans="1:3" x14ac:dyDescent="0.25">
      <c r="A336" t="s">
        <v>342</v>
      </c>
      <c r="B336">
        <v>13</v>
      </c>
      <c r="C336">
        <v>3.3106200000000001</v>
      </c>
    </row>
    <row r="337" spans="1:4" x14ac:dyDescent="0.25">
      <c r="A337" t="s">
        <v>343</v>
      </c>
      <c r="B337">
        <v>4</v>
      </c>
      <c r="C337">
        <v>1.31996</v>
      </c>
    </row>
    <row r="338" spans="1:4" x14ac:dyDescent="0.25">
      <c r="A338" t="s">
        <v>344</v>
      </c>
      <c r="B338">
        <v>6</v>
      </c>
      <c r="C338">
        <v>2.1503199999999998</v>
      </c>
    </row>
    <row r="339" spans="1:4" x14ac:dyDescent="0.25">
      <c r="A339" t="s">
        <v>345</v>
      </c>
      <c r="B339">
        <v>1</v>
      </c>
      <c r="C339">
        <v>2.22526</v>
      </c>
    </row>
    <row r="340" spans="1:4" x14ac:dyDescent="0.25">
      <c r="A340" t="s">
        <v>346</v>
      </c>
      <c r="B340">
        <v>4</v>
      </c>
      <c r="C340">
        <v>2.91671999999999</v>
      </c>
    </row>
    <row r="341" spans="1:4" x14ac:dyDescent="0.25">
      <c r="A341" t="s">
        <v>347</v>
      </c>
      <c r="B341">
        <v>3</v>
      </c>
      <c r="C341">
        <v>16.79926</v>
      </c>
      <c r="D341">
        <f>C341/0.830707</f>
        <v>20.222846322469898</v>
      </c>
    </row>
    <row r="342" spans="1:4" x14ac:dyDescent="0.25">
      <c r="A342" t="s">
        <v>348</v>
      </c>
      <c r="B342">
        <v>0</v>
      </c>
      <c r="C342">
        <v>0.44919999999999999</v>
      </c>
    </row>
    <row r="343" spans="1:4" x14ac:dyDescent="0.25">
      <c r="A343" t="s">
        <v>349</v>
      </c>
      <c r="B343">
        <v>2</v>
      </c>
      <c r="C343">
        <v>11.66198</v>
      </c>
    </row>
    <row r="344" spans="1:4" x14ac:dyDescent="0.25">
      <c r="A344" t="s">
        <v>350</v>
      </c>
      <c r="B344">
        <v>1</v>
      </c>
      <c r="C344">
        <v>0.56062000000000001</v>
      </c>
    </row>
    <row r="345" spans="1:4" x14ac:dyDescent="0.25">
      <c r="A345" t="s">
        <v>351</v>
      </c>
      <c r="B345">
        <v>3</v>
      </c>
      <c r="C345">
        <v>1.0619000000000001</v>
      </c>
    </row>
    <row r="346" spans="1:4" x14ac:dyDescent="0.25">
      <c r="A346" t="s">
        <v>352</v>
      </c>
      <c r="B346">
        <v>0</v>
      </c>
      <c r="C346" s="1">
        <v>6.0000000000000002E-5</v>
      </c>
    </row>
    <row r="347" spans="1:4" x14ac:dyDescent="0.25">
      <c r="A347" t="s">
        <v>353</v>
      </c>
      <c r="B347">
        <v>1</v>
      </c>
      <c r="C347">
        <v>0.97365999999999997</v>
      </c>
    </row>
    <row r="348" spans="1:4" x14ac:dyDescent="0.25">
      <c r="A348" t="s">
        <v>354</v>
      </c>
      <c r="B348">
        <v>2</v>
      </c>
      <c r="C348">
        <v>2.3241399999999999</v>
      </c>
    </row>
    <row r="349" spans="1:4" x14ac:dyDescent="0.25">
      <c r="A349" t="s">
        <v>355</v>
      </c>
      <c r="B349">
        <v>1</v>
      </c>
      <c r="C349">
        <v>0.33742</v>
      </c>
    </row>
    <row r="350" spans="1:4" x14ac:dyDescent="0.25">
      <c r="A350" t="s">
        <v>356</v>
      </c>
      <c r="B350">
        <v>5</v>
      </c>
      <c r="C350">
        <v>1.8748400000000001</v>
      </c>
    </row>
    <row r="351" spans="1:4" x14ac:dyDescent="0.25">
      <c r="A351" t="s">
        <v>357</v>
      </c>
      <c r="B351">
        <v>3</v>
      </c>
      <c r="C351">
        <v>3.0850200000000001</v>
      </c>
    </row>
    <row r="352" spans="1:4" x14ac:dyDescent="0.25">
      <c r="A352" t="s">
        <v>358</v>
      </c>
      <c r="B352">
        <v>1</v>
      </c>
      <c r="C352">
        <v>2.1466400000000001</v>
      </c>
    </row>
    <row r="353" spans="1:3" x14ac:dyDescent="0.25">
      <c r="A353" t="s">
        <v>359</v>
      </c>
      <c r="B353">
        <v>5</v>
      </c>
      <c r="C353">
        <v>0.94951999999999903</v>
      </c>
    </row>
    <row r="354" spans="1:3" x14ac:dyDescent="0.25">
      <c r="A354" t="s">
        <v>360</v>
      </c>
      <c r="B354">
        <v>1</v>
      </c>
      <c r="C354">
        <v>1.85056</v>
      </c>
    </row>
    <row r="355" spans="1:3" x14ac:dyDescent="0.25">
      <c r="A355" t="s">
        <v>361</v>
      </c>
      <c r="B355">
        <v>6</v>
      </c>
      <c r="C355">
        <v>1.1909000000000001</v>
      </c>
    </row>
    <row r="356" spans="1:3" x14ac:dyDescent="0.25">
      <c r="A356" t="s">
        <v>362</v>
      </c>
      <c r="B356">
        <v>3</v>
      </c>
      <c r="C356">
        <v>0.75481999999999905</v>
      </c>
    </row>
    <row r="357" spans="1:3" x14ac:dyDescent="0.25">
      <c r="A357" t="s">
        <v>363</v>
      </c>
      <c r="B357">
        <v>3</v>
      </c>
      <c r="C357">
        <v>0.64319999999999999</v>
      </c>
    </row>
    <row r="358" spans="1:3" x14ac:dyDescent="0.25">
      <c r="A358" t="s">
        <v>364</v>
      </c>
      <c r="B358">
        <v>2</v>
      </c>
      <c r="C358">
        <v>4.4570799999999897</v>
      </c>
    </row>
    <row r="359" spans="1:3" x14ac:dyDescent="0.25">
      <c r="A359" t="s">
        <v>365</v>
      </c>
      <c r="B359">
        <v>9</v>
      </c>
      <c r="C359">
        <v>1.2459199999999999</v>
      </c>
    </row>
    <row r="360" spans="1:3" x14ac:dyDescent="0.25">
      <c r="A360" t="s">
        <v>366</v>
      </c>
      <c r="B360">
        <v>3</v>
      </c>
      <c r="C360">
        <v>2.9998</v>
      </c>
    </row>
    <row r="361" spans="1:3" x14ac:dyDescent="0.25">
      <c r="A361" t="s">
        <v>367</v>
      </c>
      <c r="B361">
        <v>2</v>
      </c>
      <c r="C361">
        <v>0.14716000000000001</v>
      </c>
    </row>
    <row r="362" spans="1:3" x14ac:dyDescent="0.25">
      <c r="A362" t="s">
        <v>368</v>
      </c>
      <c r="B362">
        <v>3</v>
      </c>
      <c r="C362">
        <v>1.9636799999999901</v>
      </c>
    </row>
    <row r="363" spans="1:3" x14ac:dyDescent="0.25">
      <c r="A363" t="s">
        <v>369</v>
      </c>
      <c r="B363">
        <v>6</v>
      </c>
      <c r="C363">
        <v>3.1811199999999999</v>
      </c>
    </row>
    <row r="364" spans="1:3" x14ac:dyDescent="0.25">
      <c r="A364" t="s">
        <v>370</v>
      </c>
      <c r="B364">
        <v>3</v>
      </c>
      <c r="C364">
        <v>0.96087999999999996</v>
      </c>
    </row>
    <row r="365" spans="1:3" x14ac:dyDescent="0.25">
      <c r="A365" t="s">
        <v>371</v>
      </c>
      <c r="B365">
        <v>1</v>
      </c>
      <c r="C365">
        <v>1.43915999999999</v>
      </c>
    </row>
    <row r="366" spans="1:3" x14ac:dyDescent="0.25">
      <c r="A366" t="s">
        <v>372</v>
      </c>
      <c r="B366">
        <v>5</v>
      </c>
      <c r="C366">
        <v>7.5647799999999998</v>
      </c>
    </row>
    <row r="367" spans="1:3" x14ac:dyDescent="0.25">
      <c r="A367" t="s">
        <v>373</v>
      </c>
      <c r="B367">
        <v>4</v>
      </c>
      <c r="C367">
        <v>0.59882000000000002</v>
      </c>
    </row>
    <row r="368" spans="1:3" x14ac:dyDescent="0.25">
      <c r="A368" t="s">
        <v>374</v>
      </c>
      <c r="B368">
        <v>3</v>
      </c>
      <c r="C368">
        <v>0.56559999999999999</v>
      </c>
    </row>
    <row r="369" spans="1:3" x14ac:dyDescent="0.25">
      <c r="A369" t="s">
        <v>375</v>
      </c>
      <c r="B369">
        <v>2</v>
      </c>
      <c r="C369">
        <v>9.3372399999999995</v>
      </c>
    </row>
    <row r="370" spans="1:3" x14ac:dyDescent="0.25">
      <c r="A370" t="s">
        <v>376</v>
      </c>
      <c r="B370">
        <v>1</v>
      </c>
      <c r="C370">
        <v>1.0809599999999999</v>
      </c>
    </row>
    <row r="371" spans="1:3" x14ac:dyDescent="0.25">
      <c r="A371" t="s">
        <v>377</v>
      </c>
      <c r="B371">
        <v>0</v>
      </c>
      <c r="C371">
        <v>0.86284000000000005</v>
      </c>
    </row>
    <row r="372" spans="1:3" x14ac:dyDescent="0.25">
      <c r="A372" t="s">
        <v>378</v>
      </c>
      <c r="B372">
        <v>2</v>
      </c>
      <c r="C372">
        <v>1.1798</v>
      </c>
    </row>
    <row r="373" spans="1:3" x14ac:dyDescent="0.25">
      <c r="A373" t="s">
        <v>379</v>
      </c>
      <c r="B373">
        <v>1</v>
      </c>
      <c r="C373">
        <v>3.37094</v>
      </c>
    </row>
    <row r="374" spans="1:3" x14ac:dyDescent="0.25">
      <c r="A374" t="s">
        <v>380</v>
      </c>
      <c r="B374">
        <v>3</v>
      </c>
      <c r="C374">
        <v>17.088239999999999</v>
      </c>
    </row>
    <row r="375" spans="1:3" x14ac:dyDescent="0.25">
      <c r="A375" t="s">
        <v>381</v>
      </c>
      <c r="B375">
        <v>6</v>
      </c>
      <c r="C375">
        <v>0.93376000000000003</v>
      </c>
    </row>
    <row r="376" spans="1:3" x14ac:dyDescent="0.25">
      <c r="A376" t="s">
        <v>382</v>
      </c>
      <c r="B376">
        <v>0</v>
      </c>
      <c r="C376">
        <v>1.19458</v>
      </c>
    </row>
    <row r="377" spans="1:3" x14ac:dyDescent="0.25">
      <c r="A377" t="s">
        <v>383</v>
      </c>
      <c r="B377">
        <v>2</v>
      </c>
      <c r="C377">
        <v>1.73776</v>
      </c>
    </row>
    <row r="378" spans="1:3" x14ac:dyDescent="0.25">
      <c r="A378" t="s">
        <v>384</v>
      </c>
      <c r="B378">
        <v>2</v>
      </c>
      <c r="C378">
        <v>2.5888599999999999</v>
      </c>
    </row>
    <row r="379" spans="1:3" x14ac:dyDescent="0.25">
      <c r="A379" t="s">
        <v>385</v>
      </c>
      <c r="B379">
        <v>3</v>
      </c>
      <c r="C379">
        <v>0.80079999999999996</v>
      </c>
    </row>
    <row r="380" spans="1:3" x14ac:dyDescent="0.25">
      <c r="A380" t="s">
        <v>386</v>
      </c>
      <c r="B380">
        <v>1</v>
      </c>
      <c r="C380">
        <v>3.51708</v>
      </c>
    </row>
    <row r="381" spans="1:3" x14ac:dyDescent="0.25">
      <c r="A381" t="s">
        <v>387</v>
      </c>
      <c r="B381">
        <v>4</v>
      </c>
      <c r="C381">
        <v>0.36565999999999999</v>
      </c>
    </row>
    <row r="382" spans="1:3" x14ac:dyDescent="0.25">
      <c r="A382" t="s">
        <v>388</v>
      </c>
      <c r="B382">
        <v>9</v>
      </c>
      <c r="C382">
        <v>6.81372</v>
      </c>
    </row>
    <row r="383" spans="1:3" x14ac:dyDescent="0.25">
      <c r="A383" t="s">
        <v>389</v>
      </c>
      <c r="B383">
        <v>5</v>
      </c>
      <c r="C383">
        <v>18.664960000000001</v>
      </c>
    </row>
    <row r="384" spans="1:3" x14ac:dyDescent="0.25">
      <c r="A384" t="s">
        <v>390</v>
      </c>
      <c r="B384">
        <v>3</v>
      </c>
      <c r="C384">
        <v>5.5520399999999999</v>
      </c>
    </row>
    <row r="385" spans="1:3" x14ac:dyDescent="0.25">
      <c r="A385" t="s">
        <v>391</v>
      </c>
      <c r="B385">
        <v>4</v>
      </c>
      <c r="C385">
        <v>1.20906</v>
      </c>
    </row>
    <row r="386" spans="1:3" x14ac:dyDescent="0.25">
      <c r="A386" t="s">
        <v>392</v>
      </c>
      <c r="B386">
        <v>1</v>
      </c>
      <c r="C386">
        <v>0.81459999999999999</v>
      </c>
    </row>
    <row r="387" spans="1:3" x14ac:dyDescent="0.25">
      <c r="A387" t="s">
        <v>393</v>
      </c>
      <c r="B387">
        <v>0</v>
      </c>
      <c r="C387">
        <v>1.83216</v>
      </c>
    </row>
    <row r="388" spans="1:3" x14ac:dyDescent="0.25">
      <c r="A388" t="s">
        <v>394</v>
      </c>
      <c r="B388">
        <v>5</v>
      </c>
      <c r="C388">
        <v>0.89003999999999905</v>
      </c>
    </row>
    <row r="389" spans="1:3" x14ac:dyDescent="0.25">
      <c r="A389" t="s">
        <v>395</v>
      </c>
      <c r="B389">
        <v>5</v>
      </c>
      <c r="C389">
        <v>11.446819999999899</v>
      </c>
    </row>
    <row r="390" spans="1:3" x14ac:dyDescent="0.25">
      <c r="A390" t="s">
        <v>396</v>
      </c>
      <c r="B390">
        <v>3</v>
      </c>
      <c r="C390">
        <v>0.98348000000000002</v>
      </c>
    </row>
    <row r="391" spans="1:3" x14ac:dyDescent="0.25">
      <c r="A391" t="s">
        <v>397</v>
      </c>
      <c r="B391">
        <v>5</v>
      </c>
      <c r="C391">
        <v>4.6986600000000003</v>
      </c>
    </row>
    <row r="392" spans="1:3" x14ac:dyDescent="0.25">
      <c r="A392" t="s">
        <v>398</v>
      </c>
      <c r="B392">
        <v>10</v>
      </c>
      <c r="C392">
        <v>1.25332</v>
      </c>
    </row>
    <row r="393" spans="1:3" x14ac:dyDescent="0.25">
      <c r="A393" t="s">
        <v>399</v>
      </c>
      <c r="B393">
        <v>1</v>
      </c>
      <c r="C393">
        <v>0.87793999999999905</v>
      </c>
    </row>
    <row r="394" spans="1:3" x14ac:dyDescent="0.25">
      <c r="A394" t="s">
        <v>400</v>
      </c>
      <c r="B394">
        <v>4</v>
      </c>
      <c r="C394">
        <v>1.2390600000000001</v>
      </c>
    </row>
    <row r="395" spans="1:3" x14ac:dyDescent="0.25">
      <c r="A395" t="s">
        <v>401</v>
      </c>
      <c r="B395">
        <v>2</v>
      </c>
      <c r="C395">
        <v>1.0606800000000001</v>
      </c>
    </row>
    <row r="396" spans="1:3" x14ac:dyDescent="0.25">
      <c r="A396" t="s">
        <v>402</v>
      </c>
      <c r="B396">
        <v>0</v>
      </c>
      <c r="C396">
        <v>31.03978</v>
      </c>
    </row>
    <row r="397" spans="1:3" x14ac:dyDescent="0.25">
      <c r="A397" t="s">
        <v>403</v>
      </c>
      <c r="B397">
        <v>4</v>
      </c>
      <c r="C397">
        <v>4.9333400000000003</v>
      </c>
    </row>
    <row r="398" spans="1:3" x14ac:dyDescent="0.25">
      <c r="A398" t="s">
        <v>404</v>
      </c>
      <c r="B398">
        <v>4</v>
      </c>
      <c r="C398">
        <v>1.1635199999999899</v>
      </c>
    </row>
    <row r="399" spans="1:3" x14ac:dyDescent="0.25">
      <c r="A399" t="s">
        <v>405</v>
      </c>
      <c r="B399">
        <v>3</v>
      </c>
      <c r="C399">
        <v>6.40428</v>
      </c>
    </row>
    <row r="400" spans="1:3" x14ac:dyDescent="0.25">
      <c r="A400" t="s">
        <v>406</v>
      </c>
      <c r="B400">
        <v>10</v>
      </c>
      <c r="C400">
        <v>0.37780000000000002</v>
      </c>
    </row>
    <row r="401" spans="1:3" x14ac:dyDescent="0.25">
      <c r="A401" t="s">
        <v>407</v>
      </c>
      <c r="B401">
        <v>4</v>
      </c>
      <c r="C401">
        <v>23.364059999999998</v>
      </c>
    </row>
    <row r="402" spans="1:3" x14ac:dyDescent="0.25">
      <c r="A402" t="s">
        <v>408</v>
      </c>
      <c r="B402">
        <v>6</v>
      </c>
      <c r="C402">
        <v>18.453199999999999</v>
      </c>
    </row>
    <row r="403" spans="1:3" x14ac:dyDescent="0.25">
      <c r="A403" t="s">
        <v>409</v>
      </c>
      <c r="B403">
        <v>1</v>
      </c>
      <c r="C403">
        <v>0.89317999999999997</v>
      </c>
    </row>
    <row r="404" spans="1:3" x14ac:dyDescent="0.25">
      <c r="A404" t="s">
        <v>410</v>
      </c>
      <c r="B404">
        <v>4</v>
      </c>
      <c r="C404">
        <v>2.5495399999999999</v>
      </c>
    </row>
    <row r="405" spans="1:3" x14ac:dyDescent="0.25">
      <c r="A405" t="s">
        <v>411</v>
      </c>
      <c r="B405">
        <v>2</v>
      </c>
      <c r="C405">
        <v>1.35442</v>
      </c>
    </row>
    <row r="406" spans="1:3" x14ac:dyDescent="0.25">
      <c r="A406" t="s">
        <v>412</v>
      </c>
      <c r="B406">
        <v>7</v>
      </c>
      <c r="C406">
        <v>1.16978</v>
      </c>
    </row>
    <row r="407" spans="1:3" x14ac:dyDescent="0.25">
      <c r="A407" t="s">
        <v>413</v>
      </c>
      <c r="B407">
        <v>11</v>
      </c>
      <c r="C407">
        <v>4.7629999999999999</v>
      </c>
    </row>
    <row r="408" spans="1:3" x14ac:dyDescent="0.25">
      <c r="A408" t="s">
        <v>414</v>
      </c>
      <c r="B408">
        <v>5</v>
      </c>
      <c r="C408">
        <v>2.3578000000000001</v>
      </c>
    </row>
    <row r="409" spans="1:3" x14ac:dyDescent="0.25">
      <c r="A409" t="s">
        <v>415</v>
      </c>
      <c r="B409">
        <v>2</v>
      </c>
      <c r="C409">
        <v>1.25931999999999</v>
      </c>
    </row>
    <row r="410" spans="1:3" x14ac:dyDescent="0.25">
      <c r="A410" t="s">
        <v>416</v>
      </c>
      <c r="B410">
        <v>2</v>
      </c>
      <c r="C410">
        <v>0.49279999999999902</v>
      </c>
    </row>
    <row r="411" spans="1:3" x14ac:dyDescent="0.25">
      <c r="A411" t="s">
        <v>417</v>
      </c>
      <c r="B411">
        <v>2</v>
      </c>
      <c r="C411">
        <v>0.83075999999999905</v>
      </c>
    </row>
    <row r="412" spans="1:3" x14ac:dyDescent="0.25">
      <c r="A412" t="s">
        <v>418</v>
      </c>
      <c r="B412">
        <v>0</v>
      </c>
      <c r="C412">
        <v>0.89451999999999998</v>
      </c>
    </row>
    <row r="413" spans="1:3" x14ac:dyDescent="0.25">
      <c r="A413" t="s">
        <v>419</v>
      </c>
      <c r="B413">
        <v>4</v>
      </c>
      <c r="C413">
        <v>5.2055399999999903</v>
      </c>
    </row>
    <row r="414" spans="1:3" x14ac:dyDescent="0.25">
      <c r="A414" t="s">
        <v>420</v>
      </c>
      <c r="B414">
        <v>6</v>
      </c>
      <c r="C414">
        <v>29.780419999999999</v>
      </c>
    </row>
    <row r="415" spans="1:3" x14ac:dyDescent="0.25">
      <c r="A415" t="s">
        <v>421</v>
      </c>
      <c r="B415">
        <v>5</v>
      </c>
      <c r="C415">
        <v>1.2980799999999999</v>
      </c>
    </row>
    <row r="416" spans="1:3" x14ac:dyDescent="0.25">
      <c r="A416" t="s">
        <v>422</v>
      </c>
      <c r="B416">
        <v>1</v>
      </c>
      <c r="C416">
        <v>0.71277999999999997</v>
      </c>
    </row>
    <row r="417" spans="1:3" x14ac:dyDescent="0.25">
      <c r="A417" t="s">
        <v>423</v>
      </c>
      <c r="B417">
        <v>8</v>
      </c>
      <c r="C417">
        <v>2.2352799999999999</v>
      </c>
    </row>
    <row r="418" spans="1:3" x14ac:dyDescent="0.25">
      <c r="A418" t="s">
        <v>424</v>
      </c>
      <c r="B418">
        <v>4</v>
      </c>
      <c r="C418">
        <v>7.7724599999999997</v>
      </c>
    </row>
    <row r="419" spans="1:3" x14ac:dyDescent="0.25">
      <c r="A419" t="s">
        <v>425</v>
      </c>
      <c r="B419">
        <v>3</v>
      </c>
      <c r="C419">
        <v>1.4501599999999999</v>
      </c>
    </row>
    <row r="420" spans="1:3" x14ac:dyDescent="0.25">
      <c r="A420" t="s">
        <v>426</v>
      </c>
      <c r="B420">
        <v>1</v>
      </c>
      <c r="C420">
        <v>2.8983999999999899</v>
      </c>
    </row>
    <row r="421" spans="1:3" x14ac:dyDescent="0.25">
      <c r="A421" t="s">
        <v>427</v>
      </c>
      <c r="B421">
        <v>6</v>
      </c>
      <c r="C421">
        <v>2.5352000000000001</v>
      </c>
    </row>
    <row r="422" spans="1:3" x14ac:dyDescent="0.25">
      <c r="A422" t="s">
        <v>428</v>
      </c>
      <c r="B422">
        <v>0</v>
      </c>
      <c r="C422">
        <v>1.3230599999999999</v>
      </c>
    </row>
    <row r="423" spans="1:3" x14ac:dyDescent="0.25">
      <c r="A423" t="s">
        <v>429</v>
      </c>
      <c r="B423">
        <v>0</v>
      </c>
      <c r="C423">
        <v>0.75536000000000003</v>
      </c>
    </row>
    <row r="424" spans="1:3" x14ac:dyDescent="0.25">
      <c r="A424" t="s">
        <v>430</v>
      </c>
      <c r="B424">
        <v>3</v>
      </c>
      <c r="C424">
        <v>8.0770400000000002</v>
      </c>
    </row>
    <row r="425" spans="1:3" x14ac:dyDescent="0.25">
      <c r="A425" t="s">
        <v>431</v>
      </c>
      <c r="B425">
        <v>3</v>
      </c>
      <c r="C425">
        <v>1.36808</v>
      </c>
    </row>
    <row r="426" spans="1:3" x14ac:dyDescent="0.25">
      <c r="A426" t="s">
        <v>432</v>
      </c>
      <c r="B426">
        <v>0</v>
      </c>
      <c r="C426">
        <v>2.6352799999999998</v>
      </c>
    </row>
    <row r="427" spans="1:3" x14ac:dyDescent="0.25">
      <c r="A427" t="s">
        <v>433</v>
      </c>
      <c r="B427">
        <v>2</v>
      </c>
      <c r="C427">
        <v>1.0970599999999999</v>
      </c>
    </row>
    <row r="428" spans="1:3" x14ac:dyDescent="0.25">
      <c r="A428" t="s">
        <v>434</v>
      </c>
      <c r="B428">
        <v>4</v>
      </c>
      <c r="C428">
        <v>3.0024000000000002</v>
      </c>
    </row>
    <row r="429" spans="1:3" x14ac:dyDescent="0.25">
      <c r="A429" t="s">
        <v>435</v>
      </c>
      <c r="B429">
        <v>23</v>
      </c>
      <c r="C429">
        <v>51.689639999999997</v>
      </c>
    </row>
    <row r="430" spans="1:3" x14ac:dyDescent="0.25">
      <c r="A430" t="s">
        <v>436</v>
      </c>
      <c r="B430">
        <v>3</v>
      </c>
      <c r="C430">
        <v>3.4744399999999902</v>
      </c>
    </row>
    <row r="431" spans="1:3" x14ac:dyDescent="0.25">
      <c r="A431" t="s">
        <v>437</v>
      </c>
      <c r="B431">
        <v>1</v>
      </c>
      <c r="C431">
        <v>3.2660800000000001</v>
      </c>
    </row>
    <row r="432" spans="1:3" x14ac:dyDescent="0.25">
      <c r="A432" t="s">
        <v>438</v>
      </c>
      <c r="B432">
        <v>4</v>
      </c>
      <c r="C432">
        <v>3.3355399999999999</v>
      </c>
    </row>
    <row r="433" spans="1:3" x14ac:dyDescent="0.25">
      <c r="A433" t="s">
        <v>439</v>
      </c>
      <c r="B433">
        <v>4</v>
      </c>
      <c r="C433">
        <v>1.17208</v>
      </c>
    </row>
    <row r="434" spans="1:3" x14ac:dyDescent="0.25">
      <c r="A434" t="s">
        <v>440</v>
      </c>
      <c r="B434">
        <v>4</v>
      </c>
      <c r="C434">
        <v>4.1307</v>
      </c>
    </row>
    <row r="435" spans="1:3" x14ac:dyDescent="0.25">
      <c r="A435" t="s">
        <v>441</v>
      </c>
      <c r="B435">
        <v>2</v>
      </c>
      <c r="C435">
        <v>0.57504</v>
      </c>
    </row>
    <row r="436" spans="1:3" x14ac:dyDescent="0.25">
      <c r="A436" t="s">
        <v>442</v>
      </c>
      <c r="B436">
        <v>1</v>
      </c>
      <c r="C436">
        <v>0.52068000000000003</v>
      </c>
    </row>
    <row r="437" spans="1:3" x14ac:dyDescent="0.25">
      <c r="A437" t="s">
        <v>443</v>
      </c>
      <c r="B437">
        <v>1</v>
      </c>
      <c r="C437">
        <v>1.08534</v>
      </c>
    </row>
    <row r="438" spans="1:3" x14ac:dyDescent="0.25">
      <c r="A438" t="s">
        <v>444</v>
      </c>
      <c r="B438">
        <v>0</v>
      </c>
      <c r="C438">
        <v>0.97503999999999902</v>
      </c>
    </row>
    <row r="439" spans="1:3" x14ac:dyDescent="0.25">
      <c r="A439" t="s">
        <v>445</v>
      </c>
      <c r="B439">
        <v>2</v>
      </c>
      <c r="C439">
        <v>2.7844799999999998</v>
      </c>
    </row>
    <row r="440" spans="1:3" x14ac:dyDescent="0.25">
      <c r="A440" t="s">
        <v>446</v>
      </c>
      <c r="B440">
        <v>3</v>
      </c>
      <c r="C440">
        <v>0.97208000000000006</v>
      </c>
    </row>
    <row r="441" spans="1:3" x14ac:dyDescent="0.25">
      <c r="A441" t="s">
        <v>447</v>
      </c>
      <c r="B441">
        <v>1</v>
      </c>
      <c r="C441">
        <v>0.906639999999999</v>
      </c>
    </row>
    <row r="442" spans="1:3" x14ac:dyDescent="0.25">
      <c r="A442" t="s">
        <v>448</v>
      </c>
      <c r="B442">
        <v>3</v>
      </c>
      <c r="C442">
        <v>0.93159999999999998</v>
      </c>
    </row>
    <row r="443" spans="1:3" x14ac:dyDescent="0.25">
      <c r="A443" t="s">
        <v>449</v>
      </c>
      <c r="B443">
        <v>1</v>
      </c>
      <c r="C443">
        <v>1.4610999999999901</v>
      </c>
    </row>
    <row r="444" spans="1:3" x14ac:dyDescent="0.25">
      <c r="A444" t="s">
        <v>450</v>
      </c>
      <c r="B444">
        <v>1</v>
      </c>
      <c r="C444">
        <v>1.78756</v>
      </c>
    </row>
    <row r="445" spans="1:3" x14ac:dyDescent="0.25">
      <c r="A445" t="s">
        <v>451</v>
      </c>
      <c r="B445">
        <v>4</v>
      </c>
      <c r="C445">
        <v>16.661639999999998</v>
      </c>
    </row>
    <row r="446" spans="1:3" x14ac:dyDescent="0.25">
      <c r="A446" t="s">
        <v>452</v>
      </c>
      <c r="B446">
        <v>5</v>
      </c>
      <c r="C446">
        <v>5.71706</v>
      </c>
    </row>
    <row r="447" spans="1:3" x14ac:dyDescent="0.25">
      <c r="A447" t="s">
        <v>453</v>
      </c>
      <c r="B447">
        <v>2</v>
      </c>
      <c r="C447">
        <v>0.46858</v>
      </c>
    </row>
    <row r="448" spans="1:3" x14ac:dyDescent="0.25">
      <c r="A448" t="s">
        <v>454</v>
      </c>
      <c r="B448">
        <v>6</v>
      </c>
      <c r="C448">
        <v>2.8945400000000001</v>
      </c>
    </row>
    <row r="449" spans="1:3" x14ac:dyDescent="0.25">
      <c r="A449" t="s">
        <v>455</v>
      </c>
      <c r="B449">
        <v>1</v>
      </c>
      <c r="C449">
        <v>0.40744000000000002</v>
      </c>
    </row>
    <row r="450" spans="1:3" x14ac:dyDescent="0.25">
      <c r="A450" t="s">
        <v>456</v>
      </c>
      <c r="B450">
        <v>2</v>
      </c>
      <c r="C450">
        <v>2.1735600000000002</v>
      </c>
    </row>
    <row r="451" spans="1:3" x14ac:dyDescent="0.25">
      <c r="A451" t="s">
        <v>457</v>
      </c>
      <c r="B451">
        <v>1</v>
      </c>
      <c r="C451">
        <v>1.3724000000000001</v>
      </c>
    </row>
    <row r="452" spans="1:3" x14ac:dyDescent="0.25">
      <c r="A452" t="s">
        <v>458</v>
      </c>
      <c r="B452">
        <v>1</v>
      </c>
      <c r="C452">
        <v>0.7097</v>
      </c>
    </row>
    <row r="453" spans="1:3" x14ac:dyDescent="0.25">
      <c r="A453" t="s">
        <v>459</v>
      </c>
      <c r="B453">
        <v>3</v>
      </c>
      <c r="C453">
        <v>0.52522000000000002</v>
      </c>
    </row>
    <row r="454" spans="1:3" x14ac:dyDescent="0.25">
      <c r="A454" t="s">
        <v>460</v>
      </c>
      <c r="B454">
        <v>2</v>
      </c>
      <c r="C454">
        <v>3.87094</v>
      </c>
    </row>
    <row r="455" spans="1:3" x14ac:dyDescent="0.25">
      <c r="A455" t="s">
        <v>461</v>
      </c>
      <c r="B455">
        <v>0</v>
      </c>
      <c r="C455">
        <v>1.5423799999999901</v>
      </c>
    </row>
    <row r="456" spans="1:3" x14ac:dyDescent="0.25">
      <c r="A456" t="s">
        <v>462</v>
      </c>
      <c r="B456">
        <v>1</v>
      </c>
      <c r="C456">
        <v>0.90098</v>
      </c>
    </row>
    <row r="457" spans="1:3" x14ac:dyDescent="0.25">
      <c r="A457" t="s">
        <v>463</v>
      </c>
      <c r="B457">
        <v>3</v>
      </c>
      <c r="C457">
        <v>1.70302</v>
      </c>
    </row>
    <row r="458" spans="1:3" x14ac:dyDescent="0.25">
      <c r="A458" t="s">
        <v>464</v>
      </c>
      <c r="B458">
        <v>1</v>
      </c>
      <c r="C458">
        <v>1.0266200000000001</v>
      </c>
    </row>
    <row r="459" spans="1:3" x14ac:dyDescent="0.25">
      <c r="A459" t="s">
        <v>465</v>
      </c>
      <c r="B459">
        <v>7</v>
      </c>
      <c r="C459">
        <v>0.90973999999999999</v>
      </c>
    </row>
    <row r="460" spans="1:3" x14ac:dyDescent="0.25">
      <c r="A460" t="s">
        <v>466</v>
      </c>
      <c r="B460">
        <v>2</v>
      </c>
      <c r="C460">
        <v>2.41432</v>
      </c>
    </row>
    <row r="461" spans="1:3" x14ac:dyDescent="0.25">
      <c r="A461" t="s">
        <v>467</v>
      </c>
      <c r="B461">
        <v>2</v>
      </c>
      <c r="C461">
        <v>1.41848</v>
      </c>
    </row>
    <row r="462" spans="1:3" x14ac:dyDescent="0.25">
      <c r="A462" t="s">
        <v>468</v>
      </c>
      <c r="B462">
        <v>6</v>
      </c>
      <c r="C462">
        <v>1.02912</v>
      </c>
    </row>
    <row r="463" spans="1:3" x14ac:dyDescent="0.25">
      <c r="A463" t="s">
        <v>469</v>
      </c>
      <c r="B463">
        <v>3</v>
      </c>
      <c r="C463">
        <v>0.49452000000000002</v>
      </c>
    </row>
    <row r="464" spans="1:3" x14ac:dyDescent="0.25">
      <c r="A464" t="s">
        <v>470</v>
      </c>
      <c r="B464">
        <v>7</v>
      </c>
      <c r="C464">
        <v>2.7334399999999999</v>
      </c>
    </row>
    <row r="465" spans="1:3" x14ac:dyDescent="0.25">
      <c r="A465" t="s">
        <v>471</v>
      </c>
      <c r="B465">
        <v>1</v>
      </c>
      <c r="C465">
        <v>3.5429599999999999</v>
      </c>
    </row>
    <row r="466" spans="1:3" x14ac:dyDescent="0.25">
      <c r="A466" t="s">
        <v>472</v>
      </c>
      <c r="B466">
        <v>2</v>
      </c>
      <c r="C466">
        <v>1.0839000000000001</v>
      </c>
    </row>
    <row r="467" spans="1:3" x14ac:dyDescent="0.25">
      <c r="A467" t="s">
        <v>473</v>
      </c>
      <c r="B467">
        <v>6</v>
      </c>
      <c r="C467">
        <v>1.8757599999999901</v>
      </c>
    </row>
    <row r="468" spans="1:3" x14ac:dyDescent="0.25">
      <c r="A468" t="s">
        <v>474</v>
      </c>
      <c r="B468">
        <v>1</v>
      </c>
      <c r="C468">
        <v>1.7314399999999901</v>
      </c>
    </row>
    <row r="469" spans="1:3" x14ac:dyDescent="0.25">
      <c r="A469" t="s">
        <v>475</v>
      </c>
      <c r="B469">
        <v>2</v>
      </c>
      <c r="C469">
        <v>6.7050799999999997</v>
      </c>
    </row>
    <row r="470" spans="1:3" x14ac:dyDescent="0.25">
      <c r="A470" t="s">
        <v>476</v>
      </c>
      <c r="B470">
        <v>3</v>
      </c>
      <c r="C470">
        <v>4.88124</v>
      </c>
    </row>
    <row r="471" spans="1:3" x14ac:dyDescent="0.25">
      <c r="A471" t="s">
        <v>477</v>
      </c>
      <c r="B471">
        <v>2</v>
      </c>
      <c r="C471">
        <v>0.98594000000000004</v>
      </c>
    </row>
    <row r="472" spans="1:3" x14ac:dyDescent="0.25">
      <c r="A472" t="s">
        <v>478</v>
      </c>
      <c r="B472">
        <v>2</v>
      </c>
      <c r="C472">
        <v>1.1435999999999999</v>
      </c>
    </row>
    <row r="473" spans="1:3" x14ac:dyDescent="0.25">
      <c r="A473" t="s">
        <v>479</v>
      </c>
      <c r="B473">
        <v>4</v>
      </c>
      <c r="C473">
        <v>2.2199</v>
      </c>
    </row>
    <row r="474" spans="1:3" x14ac:dyDescent="0.25">
      <c r="A474" t="s">
        <v>480</v>
      </c>
      <c r="B474">
        <v>3</v>
      </c>
      <c r="C474">
        <v>1.41604</v>
      </c>
    </row>
    <row r="475" spans="1:3" x14ac:dyDescent="0.25">
      <c r="A475" t="s">
        <v>481</v>
      </c>
      <c r="B475">
        <v>2</v>
      </c>
      <c r="C475">
        <v>0.9738</v>
      </c>
    </row>
    <row r="476" spans="1:3" x14ac:dyDescent="0.25">
      <c r="A476" t="s">
        <v>482</v>
      </c>
      <c r="B476">
        <v>6</v>
      </c>
      <c r="C476">
        <v>0.56921999999999995</v>
      </c>
    </row>
    <row r="477" spans="1:3" x14ac:dyDescent="0.25">
      <c r="A477" t="s">
        <v>483</v>
      </c>
      <c r="B477">
        <v>6</v>
      </c>
      <c r="C477">
        <v>0.96619999999999995</v>
      </c>
    </row>
    <row r="478" spans="1:3" x14ac:dyDescent="0.25">
      <c r="A478" t="s">
        <v>484</v>
      </c>
      <c r="B478">
        <v>7</v>
      </c>
      <c r="C478">
        <v>8.9076400000000007</v>
      </c>
    </row>
    <row r="479" spans="1:3" x14ac:dyDescent="0.25">
      <c r="A479" t="s">
        <v>485</v>
      </c>
      <c r="B479">
        <v>3</v>
      </c>
      <c r="C479">
        <v>2.2711000000000001</v>
      </c>
    </row>
    <row r="480" spans="1:3" x14ac:dyDescent="0.25">
      <c r="A480" t="s">
        <v>486</v>
      </c>
      <c r="B480">
        <v>3</v>
      </c>
      <c r="C480">
        <v>1.8402799999999999</v>
      </c>
    </row>
    <row r="481" spans="1:3" x14ac:dyDescent="0.25">
      <c r="A481" t="s">
        <v>487</v>
      </c>
      <c r="B481">
        <v>2</v>
      </c>
      <c r="C481">
        <v>1.4571999999999901</v>
      </c>
    </row>
    <row r="482" spans="1:3" x14ac:dyDescent="0.25">
      <c r="A482" t="s">
        <v>488</v>
      </c>
      <c r="B482">
        <v>7</v>
      </c>
      <c r="C482">
        <v>2.2747000000000002</v>
      </c>
    </row>
    <row r="483" spans="1:3" x14ac:dyDescent="0.25">
      <c r="A483" t="s">
        <v>489</v>
      </c>
      <c r="B483">
        <v>4</v>
      </c>
      <c r="C483">
        <v>3.1669999999999998</v>
      </c>
    </row>
    <row r="484" spans="1:3" x14ac:dyDescent="0.25">
      <c r="A484" t="s">
        <v>490</v>
      </c>
      <c r="B484">
        <v>7</v>
      </c>
      <c r="C484">
        <v>7.8197999999999999</v>
      </c>
    </row>
    <row r="485" spans="1:3" x14ac:dyDescent="0.25">
      <c r="A485" t="s">
        <v>491</v>
      </c>
      <c r="B485">
        <v>3</v>
      </c>
      <c r="C485">
        <v>1.74882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SP100</vt:lpstr>
      <vt:lpstr>SP500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2017-06-14T20:55:41Z</dcterms:created>
  <dcterms:modified xsi:type="dcterms:W3CDTF">2017-06-14T22:11:10Z</dcterms:modified>
</cp:coreProperties>
</file>