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fieschko\Documents\LV Motor Controller\"/>
    </mc:Choice>
  </mc:AlternateContent>
  <xr:revisionPtr revIDLastSave="0" documentId="13_ncr:1_{C8C443F8-1257-43D0-B53F-9BD43A4E7F9C}" xr6:coauthVersionLast="47" xr6:coauthVersionMax="47" xr10:uidLastSave="{00000000-0000-0000-0000-000000000000}"/>
  <bookViews>
    <workbookView xWindow="7140" yWindow="-1738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4" i="1"/>
  <c r="G5" i="1"/>
  <c r="G2" i="1"/>
  <c r="G3" i="1"/>
  <c r="G10" i="1" l="1"/>
</calcChain>
</file>

<file path=xl/sharedStrings.xml><?xml version="1.0" encoding="utf-8"?>
<sst xmlns="http://schemas.openxmlformats.org/spreadsheetml/2006/main" count="48" uniqueCount="46">
  <si>
    <t>Description</t>
  </si>
  <si>
    <t>Mfg PN</t>
  </si>
  <si>
    <t>Manufacturer</t>
  </si>
  <si>
    <t>Unit Price</t>
  </si>
  <si>
    <t>Quantity</t>
  </si>
  <si>
    <t>Total</t>
  </si>
  <si>
    <t>Link</t>
  </si>
  <si>
    <t>POT 10K OHM 1/4W PLASTIC LINEAR</t>
  </si>
  <si>
    <t>3310R-125-103L</t>
  </si>
  <si>
    <t>Bourns Inc.</t>
  </si>
  <si>
    <t>Designator</t>
  </si>
  <si>
    <t>https://www.digikey.com/en/products/detail/bourns-inc/3310R-125-103L/2537840</t>
  </si>
  <si>
    <t>40-V MAX, 8-A PEAK, SENSORLESS F</t>
  </si>
  <si>
    <t>U1</t>
  </si>
  <si>
    <t>MCF8316A1VRGFR</t>
  </si>
  <si>
    <t>Texas Instruments</t>
  </si>
  <si>
    <t>https://www.digikey.com/en/products/detail/texas-instruments/MCF8316A1VRGFR/15926640</t>
  </si>
  <si>
    <t>RES 620 OHM 5% 1/8W 0805</t>
  </si>
  <si>
    <t>R1</t>
  </si>
  <si>
    <t>RMCF0805JT620R</t>
  </si>
  <si>
    <t>Stackpole Electronics Inc</t>
  </si>
  <si>
    <t>https://www.digikey.com/en/products/detail/stackpole-electronics-inc/RMCF0805JT620R/1757914</t>
  </si>
  <si>
    <t>R2-R4</t>
  </si>
  <si>
    <t>RES 10K OHM 5% 1/8W 0805</t>
  </si>
  <si>
    <t>RMCF0805JG10K0</t>
  </si>
  <si>
    <t>https://www.digikey.com/en/products/detail/stackpole-electronics-inc/RMCF0805JG10K0/1757769</t>
  </si>
  <si>
    <t>SW1-SW3</t>
  </si>
  <si>
    <t>DS04-254-1-01BK-SMT</t>
  </si>
  <si>
    <t>CUI Devices</t>
  </si>
  <si>
    <t>https://www.digikey.com/en/products/detail/cui-devices/DS04-254-1-01BK-SMT/11310893</t>
  </si>
  <si>
    <t>DIP SWITCH, SPST, 2.54 PITCH, RA</t>
  </si>
  <si>
    <t>C1</t>
  </si>
  <si>
    <t>CAP CER 0.047UF 50V X7R 0603</t>
  </si>
  <si>
    <t>0603B473J500CT</t>
  </si>
  <si>
    <t>Walsin Technology Corporation</t>
  </si>
  <si>
    <t>https://www.digikey.com/en/products/detail/walsin-technology-corporation/0603B473J500CT/9354943</t>
  </si>
  <si>
    <t>C2-C5</t>
  </si>
  <si>
    <t>Samsung Electro-Mechanics</t>
  </si>
  <si>
    <t>C6-C7</t>
  </si>
  <si>
    <t>CAP CER 10UF 50V X5R 1206</t>
  </si>
  <si>
    <t>CL31A106MBHNNNE</t>
  </si>
  <si>
    <t>CAP CER 1UF 50V X5R 0603</t>
  </si>
  <si>
    <t>CL10A105KB8NNNC</t>
  </si>
  <si>
    <t>https://www.digikey.com/en/products/detail/samsung-electro-mechanics/CL10A105KB8NNNC/3887518</t>
  </si>
  <si>
    <t>https://www.digikey.com/en/products/detail/samsung-electro-mechanics/CL31A106MBHNNNE/5961220</t>
  </si>
  <si>
    <t>VR1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</si>
</sst>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sung-electro-mechanics/CL10A105KB8NNNC/3887518" TargetMode="External"/><Relationship Id="rId3" Type="http://schemas.openxmlformats.org/officeDocument/2006/relationships/hyperlink" Target="https://www.digikey.com/en/products/detail/stackpole-electronics-inc/RMCF0805JT620R/1757914" TargetMode="External"/><Relationship Id="rId7" Type="http://schemas.openxmlformats.org/officeDocument/2006/relationships/hyperlink" Target="https://www.digikey.com/en/products/detail/cui-devices/DS04-254-1-01BK-SMT/11310893" TargetMode="External"/><Relationship Id="rId2" Type="http://schemas.openxmlformats.org/officeDocument/2006/relationships/hyperlink" Target="https://www.digikey.com/en/products/detail/texas-instruments/MCF8316A1VRGFR/15926640" TargetMode="External"/><Relationship Id="rId1" Type="http://schemas.openxmlformats.org/officeDocument/2006/relationships/hyperlink" Target="https://www.digikey.com/en/products/detail/bourns-inc/3310R-125-103L/2537840" TargetMode="External"/><Relationship Id="rId6" Type="http://schemas.openxmlformats.org/officeDocument/2006/relationships/hyperlink" Target="https://www.digikey.com/en/products/detail/samsung-electro-mechanics/CL31A106MBHNNNE/5961220" TargetMode="External"/><Relationship Id="rId5" Type="http://schemas.openxmlformats.org/officeDocument/2006/relationships/hyperlink" Target="https://www.digikey.com/en/products/detail/walsin-technology-corporation/0603B473J500CT/9354943" TargetMode="External"/><Relationship Id="rId4" Type="http://schemas.openxmlformats.org/officeDocument/2006/relationships/hyperlink" Target="https://www.digikey.com/en/products/detail/stackpole-electronics-inc/RMCF0805JG10K0/175776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4" sqref="B14"/>
    </sheetView>
  </sheetViews>
  <sheetFormatPr defaultRowHeight="14.4" x14ac:dyDescent="0.3"/>
  <cols>
    <col min="1" max="1" width="9.77734375" bestFit="1" customWidth="1"/>
    <col min="2" max="2" width="31.44140625" bestFit="1" customWidth="1"/>
    <col min="3" max="3" width="19.6640625" bestFit="1" customWidth="1"/>
    <col min="4" max="4" width="30.5546875" bestFit="1" customWidth="1"/>
    <col min="8" max="8" width="92.6640625" bestFit="1" customWidth="1"/>
  </cols>
  <sheetData>
    <row r="1" spans="1:8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13</v>
      </c>
      <c r="B2" t="s">
        <v>12</v>
      </c>
      <c r="C2" t="s">
        <v>14</v>
      </c>
      <c r="D2" s="2" t="s">
        <v>15</v>
      </c>
      <c r="E2" s="3">
        <v>5.48</v>
      </c>
      <c r="F2">
        <v>1</v>
      </c>
      <c r="G2" s="3">
        <f>E2*F2</f>
        <v>5.48</v>
      </c>
      <c r="H2" s="1" t="s">
        <v>16</v>
      </c>
    </row>
    <row r="3" spans="1:8" x14ac:dyDescent="0.3">
      <c r="A3" t="s">
        <v>45</v>
      </c>
      <c r="B3" t="s">
        <v>7</v>
      </c>
      <c r="C3" t="s">
        <v>8</v>
      </c>
      <c r="D3" t="s">
        <v>9</v>
      </c>
      <c r="E3" s="3">
        <v>3.58</v>
      </c>
      <c r="F3">
        <v>1</v>
      </c>
      <c r="G3" s="3">
        <f>E3*F3</f>
        <v>3.58</v>
      </c>
      <c r="H3" s="1" t="s">
        <v>11</v>
      </c>
    </row>
    <row r="4" spans="1:8" x14ac:dyDescent="0.3">
      <c r="A4" t="s">
        <v>26</v>
      </c>
      <c r="B4" t="s">
        <v>30</v>
      </c>
      <c r="C4" t="s">
        <v>27</v>
      </c>
      <c r="D4" t="s">
        <v>28</v>
      </c>
      <c r="E4" s="3">
        <v>0.76</v>
      </c>
      <c r="F4">
        <v>3</v>
      </c>
      <c r="G4" s="3">
        <f>E4*F4</f>
        <v>2.2800000000000002</v>
      </c>
      <c r="H4" s="1" t="s">
        <v>29</v>
      </c>
    </row>
    <row r="5" spans="1:8" x14ac:dyDescent="0.3">
      <c r="A5" t="s">
        <v>18</v>
      </c>
      <c r="B5" t="s">
        <v>17</v>
      </c>
      <c r="C5" t="s">
        <v>19</v>
      </c>
      <c r="D5" t="s">
        <v>20</v>
      </c>
      <c r="E5" s="3">
        <v>0.1</v>
      </c>
      <c r="F5">
        <v>1</v>
      </c>
      <c r="G5" s="3">
        <f>E5*F5</f>
        <v>0.1</v>
      </c>
      <c r="H5" s="1" t="s">
        <v>21</v>
      </c>
    </row>
    <row r="6" spans="1:8" x14ac:dyDescent="0.3">
      <c r="A6" t="s">
        <v>22</v>
      </c>
      <c r="B6" t="s">
        <v>23</v>
      </c>
      <c r="C6" t="s">
        <v>24</v>
      </c>
      <c r="D6" t="s">
        <v>20</v>
      </c>
      <c r="E6" s="3">
        <v>0.1</v>
      </c>
      <c r="F6">
        <v>3</v>
      </c>
      <c r="G6" s="3">
        <f t="shared" ref="G6:G9" si="0">E6*F6</f>
        <v>0.30000000000000004</v>
      </c>
      <c r="H6" s="1" t="s">
        <v>25</v>
      </c>
    </row>
    <row r="7" spans="1:8" x14ac:dyDescent="0.3">
      <c r="A7" t="s">
        <v>31</v>
      </c>
      <c r="B7" t="s">
        <v>32</v>
      </c>
      <c r="C7" t="s">
        <v>33</v>
      </c>
      <c r="D7" t="s">
        <v>34</v>
      </c>
      <c r="E7" s="3">
        <v>0.1</v>
      </c>
      <c r="F7">
        <v>1</v>
      </c>
      <c r="G7" s="3">
        <f t="shared" si="0"/>
        <v>0.1</v>
      </c>
      <c r="H7" s="1" t="s">
        <v>35</v>
      </c>
    </row>
    <row r="8" spans="1:8" x14ac:dyDescent="0.3">
      <c r="A8" t="s">
        <v>36</v>
      </c>
      <c r="B8" t="s">
        <v>41</v>
      </c>
      <c r="C8" t="s">
        <v>42</v>
      </c>
      <c r="D8" t="s">
        <v>37</v>
      </c>
      <c r="E8" s="3">
        <v>0.15</v>
      </c>
      <c r="F8">
        <v>4</v>
      </c>
      <c r="G8" s="3">
        <f t="shared" si="0"/>
        <v>0.6</v>
      </c>
      <c r="H8" s="1" t="s">
        <v>43</v>
      </c>
    </row>
    <row r="9" spans="1:8" x14ac:dyDescent="0.3">
      <c r="A9" t="s">
        <v>38</v>
      </c>
      <c r="B9" t="s">
        <v>39</v>
      </c>
      <c r="C9" t="s">
        <v>40</v>
      </c>
      <c r="D9" t="s">
        <v>37</v>
      </c>
      <c r="E9" s="3">
        <v>0.3</v>
      </c>
      <c r="F9">
        <v>2</v>
      </c>
      <c r="G9" s="3">
        <f t="shared" si="0"/>
        <v>0.6</v>
      </c>
      <c r="H9" s="1" t="s">
        <v>44</v>
      </c>
    </row>
    <row r="10" spans="1:8" x14ac:dyDescent="0.3">
      <c r="G10" s="3">
        <f>SUM(G2:G9)</f>
        <v>13.04</v>
      </c>
    </row>
  </sheetData>
  <hyperlinks>
    <hyperlink ref="H3" r:id="rId1" xr:uid="{0B2770CD-7EBE-4C3C-9F45-835BFCA6D9AE}"/>
    <hyperlink ref="H2" r:id="rId2" xr:uid="{494D0100-7985-4FC7-9A47-781119EF64B4}"/>
    <hyperlink ref="H5" r:id="rId3" xr:uid="{F013A2F9-F795-4930-9D86-187B84EF3987}"/>
    <hyperlink ref="H6" r:id="rId4" xr:uid="{C6F62BCD-53FB-4112-920C-3E68CA8ED9D6}"/>
    <hyperlink ref="H7" r:id="rId5" xr:uid="{B1BE722A-5CC6-4546-BD27-8A0C6601B3C8}"/>
    <hyperlink ref="H9" r:id="rId6" xr:uid="{05ABED7A-2986-4942-B7F3-36E6A4130D01}"/>
    <hyperlink ref="H4" r:id="rId7" xr:uid="{0A4F6B33-EC23-4A84-9258-54C57ECF5ED1}"/>
    <hyperlink ref="H8" r:id="rId8" xr:uid="{6BE6A130-8351-4E4D-877C-A84422B62FC0}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Fieschko, Darius A - RACIWI</dc:creator>
  <cp:lastModifiedBy>Fieschko, Darius A - RACIWI</cp:lastModifiedBy>
  <dcterms:created xsi:type="dcterms:W3CDTF">2015-06-05T18:17:20Z</dcterms:created>
  <dcterms:modified xsi:type="dcterms:W3CDTF">2022-02-06T01:10:27Z</dcterms:modified>
</cp:coreProperties>
</file>