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anilo Filitto\Downloads\planilhas\Capitulo 7\"/>
    </mc:Choice>
  </mc:AlternateContent>
  <xr:revisionPtr revIDLastSave="0" documentId="13_ncr:1_{D3FBA5F7-7D8E-4302-9F9A-9BCF9B67256C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Docentes" sheetId="2" r:id="rId1"/>
    <sheet name="Maiores Salários" sheetId="3" r:id="rId2"/>
    <sheet name="3D" sheetId="4" r:id="rId3"/>
    <sheet name="Plan1" sheetId="1" r:id="rId4"/>
  </sheets>
  <definedNames>
    <definedName name="_xlnm.Print_Area" localSheetId="3">Plan1!$A$1:$N$11</definedName>
    <definedName name="_xlnm.Print_Titles" localSheetId="3">Plan1!$A:$A,Plan1!$1:$1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F11" i="1"/>
  <c r="N11" i="1" s="1"/>
  <c r="L10" i="1"/>
  <c r="F10" i="1"/>
  <c r="N10" i="1" s="1"/>
  <c r="N9" i="1"/>
  <c r="L9" i="1"/>
  <c r="F9" i="1"/>
  <c r="L8" i="1"/>
  <c r="F8" i="1"/>
  <c r="N8" i="1" s="1"/>
  <c r="L7" i="1"/>
  <c r="F7" i="1"/>
  <c r="N7" i="1" s="1"/>
  <c r="N6" i="1"/>
  <c r="L6" i="1"/>
  <c r="F6" i="1"/>
  <c r="N5" i="1"/>
  <c r="L5" i="1"/>
  <c r="F5" i="1"/>
  <c r="L4" i="1"/>
  <c r="F4" i="1"/>
  <c r="N4" i="1" s="1"/>
  <c r="L3" i="1"/>
  <c r="F3" i="1"/>
  <c r="N3" i="1" s="1"/>
  <c r="N2" i="1"/>
  <c r="L2" i="1"/>
  <c r="F2" i="1"/>
</calcChain>
</file>

<file path=xl/sharedStrings.xml><?xml version="1.0" encoding="utf-8"?>
<sst xmlns="http://schemas.openxmlformats.org/spreadsheetml/2006/main" count="24" uniqueCount="24">
  <si>
    <t>Professores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</si>
  <si>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</si>
  <si>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</si>
  <si>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</si>
  <si>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</si>
  <si>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</si>
  <si>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</si>
  <si>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</si>
  <si>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</si>
  <si>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</si>
  <si>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</si>
  <si>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</si>
  <si>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</si>
  <si>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</si>
  <si>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Nilo</t>
  </si>
  <si>
    <t>Danilo</t>
  </si>
  <si>
    <t>Emanuel</t>
  </si>
  <si>
    <t>José</t>
  </si>
  <si>
    <t>João</t>
  </si>
  <si>
    <t>Gabriel</t>
  </si>
  <si>
    <t>Vínicius</t>
  </si>
  <si>
    <t>Rogério</t>
  </si>
  <si>
    <t>Mathues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</si>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</sst>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Pagamento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Nilo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4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4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Plan1!$B$2:$M$2</c:f>
              <c:numCache>
                <c:formatCode>_(* #,##0.00_);_(* \(#,##0.00\);_(* "-"??_);_(@_)</c:formatCode>
                <c:ptCount val="12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2317.5</c:v>
                </c:pt>
                <c:pt idx="5">
                  <c:v>2317.5</c:v>
                </c:pt>
                <c:pt idx="6">
                  <c:v>2317.5</c:v>
                </c:pt>
                <c:pt idx="7">
                  <c:v>2317.5</c:v>
                </c:pt>
                <c:pt idx="8">
                  <c:v>2317.5</c:v>
                </c:pt>
                <c:pt idx="9">
                  <c:v>2317.5</c:v>
                </c:pt>
                <c:pt idx="10">
                  <c:v>3476.25</c:v>
                </c:pt>
                <c:pt idx="11">
                  <c:v>3476.25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9-436A-8386-5344D8AF36E5}"/>
            </c:ext>
          </c:extLst>
        </c:ser>
        <c:ser>
          <c:idx val="8"/>
          <c:order val="8"/>
          <c:tx>
            <c:strRef>
              <c:f>Plan1!$A$10</c:f>
              <c:strCache>
                <c:ptCount val="1"/>
                <c:pt idx="0">
                  <c:v>Mathues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Plan1!$B$10:$M$10</c:f>
              <c:numCache>
                <c:formatCode>_(* #,##0.00_);_(* \(#,##0.00\);_(* "-"??_);_(@_)</c:formatCode>
                <c:ptCount val="12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2935.5</c:v>
                </c:pt>
                <c:pt idx="11">
                  <c:v>2935.5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9-436A-8386-5344D8AF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7020288"/>
        <c:axId val="1707017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Danilo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5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5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Plan1!$B$3:$M$3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1830</c:v>
                      </c:pt>
                      <c:pt idx="1">
                        <c:v>1830</c:v>
                      </c:pt>
                      <c:pt idx="2">
                        <c:v>1830</c:v>
                      </c:pt>
                      <c:pt idx="3">
                        <c:v>1830</c:v>
                      </c:pt>
                      <c:pt idx="4">
                        <c:v>1884.9</c:v>
                      </c:pt>
                      <c:pt idx="5">
                        <c:v>1884.9</c:v>
                      </c:pt>
                      <c:pt idx="6">
                        <c:v>1884.9</c:v>
                      </c:pt>
                      <c:pt idx="7">
                        <c:v>1884.9</c:v>
                      </c:pt>
                      <c:pt idx="8">
                        <c:v>1884.9</c:v>
                      </c:pt>
                      <c:pt idx="9">
                        <c:v>1884.9</c:v>
                      </c:pt>
                      <c:pt idx="10">
                        <c:v>2827.3500000000004</c:v>
                      </c:pt>
                      <c:pt idx="11">
                        <c:v>2827.3500000000004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269-436A-8386-5344D8AF36E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Emanuel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6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6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6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Plan1!$B$4:$M$4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1900</c:v>
                      </c:pt>
                      <c:pt idx="1">
                        <c:v>1900</c:v>
                      </c:pt>
                      <c:pt idx="2">
                        <c:v>1900</c:v>
                      </c:pt>
                      <c:pt idx="3">
                        <c:v>1900</c:v>
                      </c:pt>
                      <c:pt idx="4">
                        <c:v>1957</c:v>
                      </c:pt>
                      <c:pt idx="5">
                        <c:v>1957</c:v>
                      </c:pt>
                      <c:pt idx="6">
                        <c:v>1957</c:v>
                      </c:pt>
                      <c:pt idx="7">
                        <c:v>1957</c:v>
                      </c:pt>
                      <c:pt idx="8">
                        <c:v>1957</c:v>
                      </c:pt>
                      <c:pt idx="9">
                        <c:v>1957</c:v>
                      </c:pt>
                      <c:pt idx="10">
                        <c:v>2935.5</c:v>
                      </c:pt>
                      <c:pt idx="11">
                        <c:v>2935.5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269-436A-8386-5344D8AF36E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José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Plan1!$B$5:$M$5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2100</c:v>
                      </c:pt>
                      <c:pt idx="1">
                        <c:v>2100</c:v>
                      </c:pt>
                      <c:pt idx="2">
                        <c:v>2100</c:v>
                      </c:pt>
                      <c:pt idx="3">
                        <c:v>2100</c:v>
                      </c:pt>
                      <c:pt idx="4">
                        <c:v>2163</c:v>
                      </c:pt>
                      <c:pt idx="5">
                        <c:v>2163</c:v>
                      </c:pt>
                      <c:pt idx="6">
                        <c:v>2163</c:v>
                      </c:pt>
                      <c:pt idx="7">
                        <c:v>2163</c:v>
                      </c:pt>
                      <c:pt idx="8">
                        <c:v>2163</c:v>
                      </c:pt>
                      <c:pt idx="9">
                        <c:v>2163</c:v>
                      </c:pt>
                      <c:pt idx="10">
                        <c:v>3244.5</c:v>
                      </c:pt>
                      <c:pt idx="11">
                        <c:v>3244.5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69-436A-8386-5344D8AF36E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Gabriel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Plan1!$B$7:$M$7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1570</c:v>
                      </c:pt>
                      <c:pt idx="1">
                        <c:v>1570</c:v>
                      </c:pt>
                      <c:pt idx="2">
                        <c:v>1570</c:v>
                      </c:pt>
                      <c:pt idx="3">
                        <c:v>1570</c:v>
                      </c:pt>
                      <c:pt idx="4">
                        <c:v>1617.1</c:v>
                      </c:pt>
                      <c:pt idx="5">
                        <c:v>1617.1</c:v>
                      </c:pt>
                      <c:pt idx="6">
                        <c:v>1617.1</c:v>
                      </c:pt>
                      <c:pt idx="7">
                        <c:v>1617.1</c:v>
                      </c:pt>
                      <c:pt idx="8">
                        <c:v>1617.1</c:v>
                      </c:pt>
                      <c:pt idx="9">
                        <c:v>1617.1</c:v>
                      </c:pt>
                      <c:pt idx="10">
                        <c:v>2425.6499999999996</c:v>
                      </c:pt>
                      <c:pt idx="11">
                        <c:v>2425.6499999999996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69-436A-8386-5344D8AF36E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Vínicius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8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8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8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Plan1!$B$8:$M$8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1350</c:v>
                      </c:pt>
                      <c:pt idx="1">
                        <c:v>1350</c:v>
                      </c:pt>
                      <c:pt idx="2">
                        <c:v>1350</c:v>
                      </c:pt>
                      <c:pt idx="3">
                        <c:v>1350</c:v>
                      </c:pt>
                      <c:pt idx="4">
                        <c:v>1390.5</c:v>
                      </c:pt>
                      <c:pt idx="5">
                        <c:v>1390.5</c:v>
                      </c:pt>
                      <c:pt idx="6">
                        <c:v>1390.5</c:v>
                      </c:pt>
                      <c:pt idx="7">
                        <c:v>1390.5</c:v>
                      </c:pt>
                      <c:pt idx="8">
                        <c:v>1390.5</c:v>
                      </c:pt>
                      <c:pt idx="9">
                        <c:v>1390.5</c:v>
                      </c:pt>
                      <c:pt idx="10">
                        <c:v>2085.75</c:v>
                      </c:pt>
                      <c:pt idx="11">
                        <c:v>2085.75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269-436A-8386-5344D8AF36E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Rogério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6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6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6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Plan1!$B$9:$M$9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2200</c:v>
                      </c:pt>
                      <c:pt idx="1">
                        <c:v>2200</c:v>
                      </c:pt>
                      <c:pt idx="2">
                        <c:v>2200</c:v>
                      </c:pt>
                      <c:pt idx="3">
                        <c:v>2200</c:v>
                      </c:pt>
                      <c:pt idx="4">
                        <c:v>2266</c:v>
                      </c:pt>
                      <c:pt idx="5">
                        <c:v>2266</c:v>
                      </c:pt>
                      <c:pt idx="6">
                        <c:v>2266</c:v>
                      </c:pt>
                      <c:pt idx="7">
                        <c:v>2266</c:v>
                      </c:pt>
                      <c:pt idx="8">
                        <c:v>2266</c:v>
                      </c:pt>
                      <c:pt idx="9">
                        <c:v>2266</c:v>
                      </c:pt>
                      <c:pt idx="10">
                        <c:v>3399</c:v>
                      </c:pt>
                      <c:pt idx="11">
                        <c:v>3399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269-436A-8386-5344D8AF36E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Plan1!$A$11</c15:sqref>
                        </c15:formulaRef>
                      </c:ext>
                    </c:extLst>
                    <c:strCache>
                      <c:ptCount val="1"/>
                      <c:pt idx="0">
                        <c:v>Guilherme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4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tint val="4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tint val="4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Plan1!$B$11:$M$11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1980</c:v>
                      </c:pt>
                      <c:pt idx="1">
                        <c:v>1980</c:v>
                      </c:pt>
                      <c:pt idx="2">
                        <c:v>1980</c:v>
                      </c:pt>
                      <c:pt idx="3">
                        <c:v>1980</c:v>
                      </c:pt>
                      <c:pt idx="4">
                        <c:v>2039.4</c:v>
                      </c:pt>
                      <c:pt idx="5">
                        <c:v>2039.4</c:v>
                      </c:pt>
                      <c:pt idx="6">
                        <c:v>2039.4</c:v>
                      </c:pt>
                      <c:pt idx="7">
                        <c:v>2039.4</c:v>
                      </c:pt>
                      <c:pt idx="8">
                        <c:v>2039.4</c:v>
                      </c:pt>
                      <c:pt idx="9">
                        <c:v>2039.4</c:v>
                      </c:pt>
                      <c:pt idx="10">
                        <c:v>3059.1000000000004</c:v>
                      </c:pt>
                      <c:pt idx="11">
                        <c:v>3059.1000000000004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269-436A-8386-5344D8AF36E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Plan1!$A$6</c:f>
              <c:strCache>
                <c:ptCount val="1"/>
                <c:pt idx="0">
                  <c:v>João</c:v>
                </c:pt>
              </c:strCache>
            </c:strRef>
          </c:tx>
          <c:spPr>
            <a:ln w="34925" cap="rnd">
              <a:solidFill>
                <a:schemeClr val="accent4">
                  <a:shade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Plan1!$B$1:$M$1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Plan1!$B$6:$M$6</c:f>
              <c:numCache>
                <c:formatCode>_(* #,##0.00_);_(* \(#,##0.00\);_(* "-"??_);_(@_)</c:formatCode>
                <c:ptCount val="12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1802.5</c:v>
                </c:pt>
                <c:pt idx="5">
                  <c:v>1802.5</c:v>
                </c:pt>
                <c:pt idx="6">
                  <c:v>1802.5</c:v>
                </c:pt>
                <c:pt idx="7">
                  <c:v>1802.5</c:v>
                </c:pt>
                <c:pt idx="8">
                  <c:v>1802.5</c:v>
                </c:pt>
                <c:pt idx="9">
                  <c:v>1802.5</c:v>
                </c:pt>
                <c:pt idx="10">
                  <c:v>2703.75</c:v>
                </c:pt>
                <c:pt idx="11">
                  <c:v>2703.75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9-436A-8386-5344D8AF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20288"/>
        <c:axId val="1707017024"/>
      </c:lineChart>
      <c:catAx>
        <c:axId val="17070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017024"/>
        <c:crosses val="autoZero"/>
        <c:auto val="1"/>
        <c:lblAlgn val="ctr"/>
        <c:lblOffset val="100"/>
        <c:noMultiLvlLbl val="0"/>
      </c:catAx>
      <c:valAx>
        <c:axId val="17070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0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2"/>
          <c:order val="0"/>
          <c:tx>
            <c:strRef>
              <c:f>Plan1!$N$1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4E-4E25-98D6-9921A66B59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4E-4E25-98D6-9921A66B59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4E-4E25-98D6-9921A66B59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4E-4E25-98D6-9921A66B59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14E-4E25-98D6-9921A66B59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14E-4E25-98D6-9921A66B59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14E-4E25-98D6-9921A66B591C}"/>
              </c:ext>
            </c:extLst>
          </c:dPt>
          <c:dPt>
            <c:idx val="7"/>
            <c:bubble3D val="0"/>
            <c:explosion val="18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14E-4E25-98D6-9921A66B59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14E-4E25-98D6-9921A66B59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14E-4E25-98D6-9921A66B5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Plan1!$A$2:$A$11</c:f>
              <c:strCache>
                <c:ptCount val="10"/>
                <c:pt idx="0">
                  <c:v>Nilo</c:v>
                </c:pt>
                <c:pt idx="1">
                  <c:v>Danilo</c:v>
                </c:pt>
                <c:pt idx="2">
                  <c:v>Emanuel</c:v>
                </c:pt>
                <c:pt idx="3">
                  <c:v>José</c:v>
                </c:pt>
                <c:pt idx="4">
                  <c:v>João</c:v>
                </c:pt>
                <c:pt idx="5">
                  <c:v>Gabriel</c:v>
                </c:pt>
                <c:pt idx="6">
                  <c:v>Vínicius</c:v>
                </c:pt>
                <c:pt idx="7">
                  <c:v>Rogério</c:v>
                </c:pt>
                <c:pt idx="8">
                  <c:v>Mathues</c:v>
                </c:pt>
                <c:pt idx="9">
                  <c:v>Guilherme</c:v>
                </c:pt>
              </c:strCache>
            </c:strRef>
          </c:cat>
          <c:val>
            <c:numRef>
              <c:f>Plan1!$N$2:$N$11</c:f>
              <c:numCache>
                <c:formatCode>_(* #,##0.00_);_(* \(#,##0.00\);_(* "-"??_);_(@_)</c:formatCode>
                <c:ptCount val="10"/>
                <c:pt idx="0">
                  <c:v>29857.5</c:v>
                </c:pt>
                <c:pt idx="1">
                  <c:v>24284.1</c:v>
                </c:pt>
                <c:pt idx="2">
                  <c:v>25213</c:v>
                </c:pt>
                <c:pt idx="3">
                  <c:v>27867</c:v>
                </c:pt>
                <c:pt idx="4">
                  <c:v>23222.5</c:v>
                </c:pt>
                <c:pt idx="5">
                  <c:v>20833.900000000001</c:v>
                </c:pt>
                <c:pt idx="6">
                  <c:v>17914.5</c:v>
                </c:pt>
                <c:pt idx="7">
                  <c:v>29194</c:v>
                </c:pt>
                <c:pt idx="8">
                  <c:v>25213</c:v>
                </c:pt>
                <c:pt idx="9">
                  <c:v>26274.6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4E-4E25-98D6-9921A66B59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 cap="none" spc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</a:rPr>
              <a:t>Gráfico</a:t>
            </a:r>
            <a:r>
              <a:rPr lang="pt-BR" b="1" cap="none" spc="0" baseline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</a:rPr>
              <a:t> Trimestral</a:t>
            </a:r>
            <a:endParaRPr lang="pt-BR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2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Nilo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Plan1!$B$2:$D$2</c:f>
              <c:numCache>
                <c:formatCode>_(* #,##0.00_);_(* \(#,##0.00\);_(* "-"??_);_(@_)</c:formatCode>
                <c:ptCount val="3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A-45E9-8EFB-4185946E4B0E}"/>
            </c:ext>
          </c:extLst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Danilo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Plan1!$B$3:$D$3</c:f>
              <c:numCache>
                <c:formatCode>_(* #,##0.00_);_(* \(#,##0.00\);_(* "-"??_);_(@_)</c:formatCode>
                <c:ptCount val="3"/>
                <c:pt idx="0">
                  <c:v>1830</c:v>
                </c:pt>
                <c:pt idx="1">
                  <c:v>1830</c:v>
                </c:pt>
                <c:pt idx="2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A-45E9-8EFB-4185946E4B0E}"/>
            </c:ext>
          </c:extLst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Emanuel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  <a:sp3d/>
          </c:spPr>
          <c:invertIfNegative val="0"/>
          <c:cat>
            <c:strRef>
              <c:f>Plan1!$B$1:$D$1</c:f>
              <c:strCache>
                <c:ptCount val="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</c:strCache>
            </c:strRef>
          </c:cat>
          <c:val>
            <c:numRef>
              <c:f>Plan1!$B$4:$D$4</c:f>
              <c:numCache>
                <c:formatCode>_(* #,##0.00_);_(* \(#,##0.00\);_(* "-"??_);_(@_)</c:formatCode>
                <c:ptCount val="3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A-45E9-8EFB-4185946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311696"/>
        <c:axId val="1603322032"/>
        <c:axId val="1641935840"/>
      </c:bar3DChart>
      <c:catAx>
        <c:axId val="1603311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1o.</a:t>
                </a:r>
                <a:r>
                  <a:rPr lang="pt-BR" baseline="0"/>
                  <a:t> Trimestre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22032"/>
        <c:crosses val="autoZero"/>
        <c:auto val="1"/>
        <c:lblAlgn val="ctr"/>
        <c:lblOffset val="100"/>
        <c:noMultiLvlLbl val="0"/>
      </c:catAx>
      <c:valAx>
        <c:axId val="1603322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11696"/>
        <c:crosses val="autoZero"/>
        <c:crossBetween val="between"/>
      </c:valAx>
      <c:serAx>
        <c:axId val="16419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Professores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22032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2818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tabSelected="1" zoomScaleNormal="100" zoomScaleSheetLayoutView="120" zoomScalePageLayoutView="80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4" width="20.6640625" customWidth="1"/>
  </cols>
  <sheetData>
    <row r="1" spans="1:14" ht="50.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0.1" customHeight="1" x14ac:dyDescent="0.3">
      <c r="A2" s="1" t="s">
        <v>14</v>
      </c>
      <c r="B2" s="2">
        <v>2250</v>
      </c>
      <c r="C2" s="2">
        <v>2250</v>
      </c>
      <c r="D2" s="2">
        <v>2250</v>
      </c>
      <c r="E2" s="2">
        <v>2250</v>
      </c>
      <c r="F2" s="3">
        <f>E2+E2*0.03</f>
        <v>2317.5</v>
      </c>
      <c r="G2" s="3">
        <v>2317.5</v>
      </c>
      <c r="H2" s="3">
        <v>2317.5</v>
      </c>
      <c r="I2" s="3">
        <v>2317.5</v>
      </c>
      <c r="J2" s="3">
        <v>2317.5</v>
      </c>
      <c r="K2" s="3">
        <v>2317.5</v>
      </c>
      <c r="L2" s="3">
        <f>K2+K2/2</f>
        <v>3476.25</v>
      </c>
      <c r="M2" s="3">
        <v>3476.25</v>
      </c>
      <c r="N2" s="4">
        <f>SUM(B2:M2)</f>
        <v>29857.5</v>
      </c>
    </row>
    <row r="3" spans="1:14" ht="50.1" customHeight="1" x14ac:dyDescent="0.3">
      <c r="A3" s="1" t="s">
        <v>15</v>
      </c>
      <c r="B3" s="2">
        <v>1830</v>
      </c>
      <c r="C3" s="2">
        <v>1830</v>
      </c>
      <c r="D3" s="2">
        <v>1830</v>
      </c>
      <c r="E3" s="2">
        <v>1830</v>
      </c>
      <c r="F3" s="3">
        <f t="shared" ref="F3:F11" si="0">E3+E3*0.03</f>
        <v>1884.9</v>
      </c>
      <c r="G3" s="3">
        <v>1884.9</v>
      </c>
      <c r="H3" s="3">
        <v>1884.9</v>
      </c>
      <c r="I3" s="3">
        <v>1884.9</v>
      </c>
      <c r="J3" s="3">
        <v>1884.9</v>
      </c>
      <c r="K3" s="3">
        <v>1884.9</v>
      </c>
      <c r="L3" s="3">
        <f t="shared" ref="L3:L11" si="1">K3+K3/2</f>
        <v>2827.3500000000004</v>
      </c>
      <c r="M3" s="3">
        <v>2827.3500000000004</v>
      </c>
      <c r="N3" s="4">
        <f t="shared" ref="N3:N11" si="2">SUM(B3:M3)</f>
        <v>24284.1</v>
      </c>
    </row>
    <row r="4" spans="1:14" ht="50.1" customHeight="1" x14ac:dyDescent="0.3">
      <c r="A4" s="1" t="s">
        <v>16</v>
      </c>
      <c r="B4" s="2">
        <v>1900</v>
      </c>
      <c r="C4" s="2">
        <v>1900</v>
      </c>
      <c r="D4" s="2">
        <v>1900</v>
      </c>
      <c r="E4" s="2">
        <v>1900</v>
      </c>
      <c r="F4" s="3">
        <f t="shared" si="0"/>
        <v>1957</v>
      </c>
      <c r="G4" s="3">
        <v>1957</v>
      </c>
      <c r="H4" s="3">
        <v>1957</v>
      </c>
      <c r="I4" s="3">
        <v>1957</v>
      </c>
      <c r="J4" s="3">
        <v>1957</v>
      </c>
      <c r="K4" s="3">
        <v>1957</v>
      </c>
      <c r="L4" s="3">
        <f t="shared" si="1"/>
        <v>2935.5</v>
      </c>
      <c r="M4" s="3">
        <v>2935.5</v>
      </c>
      <c r="N4" s="4">
        <f t="shared" si="2"/>
        <v>25213</v>
      </c>
    </row>
    <row r="5" spans="1:14" ht="50.1" customHeight="1" x14ac:dyDescent="0.3">
      <c r="A5" s="1" t="s">
        <v>17</v>
      </c>
      <c r="B5" s="2">
        <v>2100</v>
      </c>
      <c r="C5" s="2">
        <v>2100</v>
      </c>
      <c r="D5" s="2">
        <v>2100</v>
      </c>
      <c r="E5" s="2">
        <v>2100</v>
      </c>
      <c r="F5" s="3">
        <f t="shared" si="0"/>
        <v>2163</v>
      </c>
      <c r="G5" s="3">
        <v>2163</v>
      </c>
      <c r="H5" s="3">
        <v>2163</v>
      </c>
      <c r="I5" s="3">
        <v>2163</v>
      </c>
      <c r="J5" s="3">
        <v>2163</v>
      </c>
      <c r="K5" s="3">
        <v>2163</v>
      </c>
      <c r="L5" s="3">
        <f t="shared" si="1"/>
        <v>3244.5</v>
      </c>
      <c r="M5" s="3">
        <v>3244.5</v>
      </c>
      <c r="N5" s="4">
        <f t="shared" si="2"/>
        <v>27867</v>
      </c>
    </row>
    <row r="6" spans="1:14" ht="50.1" customHeight="1" x14ac:dyDescent="0.3">
      <c r="A6" s="1" t="s">
        <v>18</v>
      </c>
      <c r="B6" s="2">
        <v>1750</v>
      </c>
      <c r="C6" s="2">
        <v>1750</v>
      </c>
      <c r="D6" s="2">
        <v>1750</v>
      </c>
      <c r="E6" s="2">
        <v>1750</v>
      </c>
      <c r="F6" s="3">
        <f t="shared" si="0"/>
        <v>1802.5</v>
      </c>
      <c r="G6" s="3">
        <v>1802.5</v>
      </c>
      <c r="H6" s="3">
        <v>1802.5</v>
      </c>
      <c r="I6" s="3">
        <v>1802.5</v>
      </c>
      <c r="J6" s="3">
        <v>1802.5</v>
      </c>
      <c r="K6" s="3">
        <v>1802.5</v>
      </c>
      <c r="L6" s="3">
        <f t="shared" si="1"/>
        <v>2703.75</v>
      </c>
      <c r="M6" s="3">
        <v>2703.75</v>
      </c>
      <c r="N6" s="4">
        <f t="shared" si="2"/>
        <v>23222.5</v>
      </c>
    </row>
    <row r="7" spans="1:14" ht="50.1" customHeight="1" x14ac:dyDescent="0.3">
      <c r="A7" s="1" t="s">
        <v>19</v>
      </c>
      <c r="B7" s="2">
        <v>1570</v>
      </c>
      <c r="C7" s="2">
        <v>1570</v>
      </c>
      <c r="D7" s="2">
        <v>1570</v>
      </c>
      <c r="E7" s="2">
        <v>1570</v>
      </c>
      <c r="F7" s="3">
        <f t="shared" si="0"/>
        <v>1617.1</v>
      </c>
      <c r="G7" s="3">
        <v>1617.1</v>
      </c>
      <c r="H7" s="3">
        <v>1617.1</v>
      </c>
      <c r="I7" s="3">
        <v>1617.1</v>
      </c>
      <c r="J7" s="3">
        <v>1617.1</v>
      </c>
      <c r="K7" s="3">
        <v>1617.1</v>
      </c>
      <c r="L7" s="3">
        <f t="shared" si="1"/>
        <v>2425.6499999999996</v>
      </c>
      <c r="M7" s="3">
        <v>2425.6499999999996</v>
      </c>
      <c r="N7" s="4">
        <f t="shared" si="2"/>
        <v>20833.900000000001</v>
      </c>
    </row>
    <row r="8" spans="1:14" ht="50.1" customHeight="1" x14ac:dyDescent="0.3">
      <c r="A8" s="1" t="s">
        <v>20</v>
      </c>
      <c r="B8" s="2">
        <v>1350</v>
      </c>
      <c r="C8" s="2">
        <v>1350</v>
      </c>
      <c r="D8" s="2">
        <v>1350</v>
      </c>
      <c r="E8" s="2">
        <v>1350</v>
      </c>
      <c r="F8" s="3">
        <f t="shared" si="0"/>
        <v>1390.5</v>
      </c>
      <c r="G8" s="3">
        <v>1390.5</v>
      </c>
      <c r="H8" s="3">
        <v>1390.5</v>
      </c>
      <c r="I8" s="3">
        <v>1390.5</v>
      </c>
      <c r="J8" s="3">
        <v>1390.5</v>
      </c>
      <c r="K8" s="3">
        <v>1390.5</v>
      </c>
      <c r="L8" s="3">
        <f t="shared" si="1"/>
        <v>2085.75</v>
      </c>
      <c r="M8" s="3">
        <v>2085.75</v>
      </c>
      <c r="N8" s="4">
        <f t="shared" si="2"/>
        <v>17914.5</v>
      </c>
    </row>
    <row r="9" spans="1:14" ht="50.1" customHeight="1" x14ac:dyDescent="0.3">
      <c r="A9" s="1" t="s">
        <v>21</v>
      </c>
      <c r="B9" s="2">
        <v>2200</v>
      </c>
      <c r="C9" s="2">
        <v>2200</v>
      </c>
      <c r="D9" s="2">
        <v>2200</v>
      </c>
      <c r="E9" s="2">
        <v>2200</v>
      </c>
      <c r="F9" s="3">
        <f t="shared" si="0"/>
        <v>2266</v>
      </c>
      <c r="G9" s="3">
        <v>2266</v>
      </c>
      <c r="H9" s="3">
        <v>2266</v>
      </c>
      <c r="I9" s="3">
        <v>2266</v>
      </c>
      <c r="J9" s="3">
        <v>2266</v>
      </c>
      <c r="K9" s="3">
        <v>2266</v>
      </c>
      <c r="L9" s="3">
        <f t="shared" si="1"/>
        <v>3399</v>
      </c>
      <c r="M9" s="3">
        <v>3399</v>
      </c>
      <c r="N9" s="4">
        <f t="shared" si="2"/>
        <v>29194</v>
      </c>
    </row>
    <row r="10" spans="1:14" ht="50.1" customHeight="1" x14ac:dyDescent="0.3">
      <c r="A10" s="1" t="s">
        <v>22</v>
      </c>
      <c r="B10" s="2">
        <v>1900</v>
      </c>
      <c r="C10" s="2">
        <v>1900</v>
      </c>
      <c r="D10" s="2">
        <v>1900</v>
      </c>
      <c r="E10" s="2">
        <v>1900</v>
      </c>
      <c r="F10" s="3">
        <f t="shared" si="0"/>
        <v>1957</v>
      </c>
      <c r="G10" s="3">
        <v>1957</v>
      </c>
      <c r="H10" s="3">
        <v>1957</v>
      </c>
      <c r="I10" s="3">
        <v>1957</v>
      </c>
      <c r="J10" s="3">
        <v>1957</v>
      </c>
      <c r="K10" s="3">
        <v>1957</v>
      </c>
      <c r="L10" s="3">
        <f t="shared" si="1"/>
        <v>2935.5</v>
      </c>
      <c r="M10" s="3">
        <v>2935.5</v>
      </c>
      <c r="N10" s="4">
        <f t="shared" si="2"/>
        <v>25213</v>
      </c>
    </row>
    <row r="11" spans="1:14" ht="50.1" customHeight="1" x14ac:dyDescent="0.3">
      <c r="A11" s="1" t="s">
        <v>23</v>
      </c>
      <c r="B11" s="2">
        <v>1980</v>
      </c>
      <c r="C11" s="2">
        <v>1980</v>
      </c>
      <c r="D11" s="2">
        <v>1980</v>
      </c>
      <c r="E11" s="2">
        <v>1980</v>
      </c>
      <c r="F11" s="3">
        <f t="shared" si="0"/>
        <v>2039.4</v>
      </c>
      <c r="G11" s="3">
        <v>2039.4</v>
      </c>
      <c r="H11" s="3">
        <v>2039.4</v>
      </c>
      <c r="I11" s="3">
        <v>2039.4</v>
      </c>
      <c r="J11" s="3">
        <v>2039.4</v>
      </c>
      <c r="K11" s="3">
        <v>2039.4</v>
      </c>
      <c r="L11" s="3">
        <f t="shared" si="1"/>
        <v>3059.1000000000004</v>
      </c>
      <c r="M11" s="3">
        <v>3059.1000000000004</v>
      </c>
      <c r="N11" s="4">
        <f t="shared" si="2"/>
        <v>26274.6</v>
      </c>
    </row>
  </sheetData>
  <pageMargins left="0.51181102362204722" right="0.51181102362204722" top="0.78740157480314965" bottom="0.78740157480314965" header="0.31496062992125984" footer="0.31496062992125984"/>
  <pageSetup paperSize="9" orientation="portrait" horizontalDpi="4294967295" verticalDpi="4294967295" r:id="rId1"/>
  <headerFooter>
    <oddHeader>&amp;L&amp;"-,Negrito"&amp;14Escola Fundamental&amp;R&amp;"-,Negrito"&amp;14&amp;F</oddHeader>
    <oddFooter xml:space="preserve">&amp;L&amp;D&amp;R&amp;P de &amp;N   </oddFooter>
  </headerFooter>
  <rowBreaks count="1" manualBreakCount="1">
    <brk id="5" max="16383" man="1"/>
  </rowBreaks>
  <colBreaks count="1" manualBreakCount="1">
    <brk id="7" max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Plan1</vt:lpstr>
      <vt:lpstr>Docentes</vt:lpstr>
      <vt:lpstr>Maiores Salários</vt:lpstr>
      <vt:lpstr>3D</vt:lpstr>
      <vt:lpstr>Plan1!Area_de_impressao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Danilo Filitto</cp:lastModifiedBy>
  <cp:lastPrinted>2013-04-23T21:04:19Z</cp:lastPrinted>
  <dcterms:created xsi:type="dcterms:W3CDTF">2013-04-23T20:17:40Z</dcterms:created>
  <dcterms:modified xsi:type="dcterms:W3CDTF">2020-07-14T13:43:25Z</dcterms:modified>
</cp:coreProperties>
</file>