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ackup\6 - Editora Senac\Excel 2016\Planilhas\Capitulo 8\"/>
    </mc:Choice>
  </mc:AlternateContent>
  <bookViews>
    <workbookView xWindow="0" yWindow="132" windowWidth="19140" windowHeight="7896"/>
  </bookViews>
  <sheets>
    <sheet name="Plan1" sheetId="1" r:id="rId1"/>
  </sheets>
  <definedNames>
    <definedName name="Comissao">Plan1!$G$2:$G$6</definedName>
    <definedName name="Quantidade_Matriculas_Manha">Plan1!$B$2:$B$6</definedName>
    <definedName name="Quantidade_Matriculas_Tarde">Plan1!$D$2:$D$6</definedName>
    <definedName name="Tabela_Comissão">Plan1!$A$13:$B$15</definedName>
    <definedName name="Total_Matrícula">Plan1!$F$2:$F$6</definedName>
    <definedName name="Valor_Matricula_Manha">Plan1!$B$9</definedName>
    <definedName name="Valor_Matricula_Tarde">Plan1!$B$10</definedName>
    <definedName name="Valor_Total_Matriculas_Manha">Plan1!$C$2:$C$6</definedName>
    <definedName name="Valor_Total_Matriculas_Tarde">Plan1!$E$2:$E$6</definedName>
  </definedName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2" i="1"/>
  <c r="G3" i="1"/>
  <c r="G4" i="1"/>
  <c r="G5" i="1"/>
  <c r="G6" i="1"/>
  <c r="G2" i="1"/>
  <c r="F3" i="1"/>
  <c r="F4" i="1"/>
  <c r="F5" i="1"/>
  <c r="F6" i="1"/>
  <c r="F2" i="1"/>
  <c r="E3" i="1"/>
  <c r="E4" i="1"/>
  <c r="E5" i="1"/>
  <c r="E6" i="1"/>
  <c r="E2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<sst xmlns="http://schemas.openxmlformats.org/spreadsheetml/2006/main" count="16" uniqueCount="16">
  <si>
    <t>Funcionários</t>
  </si>
  <si>
    <t>Quantidade de Matrículas Manhã</t>
  </si>
  <si>
    <t>Valor Total de Matrículas Manhã</t>
  </si>
  <si>
    <t>Quantidade de Matrículas Tarde</t>
  </si>
  <si>
    <t>Valor total de Matrículas Tarde</t>
  </si>
  <si>
    <t>Total Matrícula</t>
  </si>
  <si>
    <t>Comissão</t>
  </si>
  <si>
    <t>Valor a Receber</t>
  </si>
  <si>
    <t>Lídia</t>
  </si>
  <si>
    <t>Maria Cristina</t>
  </si>
  <si>
    <t>Mariana</t>
  </si>
  <si>
    <t>Vagner</t>
  </si>
  <si>
    <t>Vanderlei</t>
  </si>
  <si>
    <t>Valor da Matrícula Manhã</t>
  </si>
  <si>
    <t>Valor da Matrícula Tarde</t>
  </si>
  <si>
    <t>Tabela da Comissão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</si>
</sst>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3" fontId="0" fillId="0" borderId="1" xfId="1" applyFont="1" applyBorder="1"/>
    <xf numFmtId="43" fontId="0" fillId="0" borderId="1" xfId="1" applyFont="1" applyBorder="1" applyAlignment="1">
      <alignment horizontal="center"/>
    </xf>
    <xf numFmtId="9" fontId="0" fillId="0" borderId="1" xfId="2" applyFont="1" applyBorder="1" applyAlignment="1">
      <alignment horizontal="center"/>
    </xf>
    <xf numFmtId="44" fontId="0" fillId="0" borderId="1" xfId="0" applyNumberFormat="1" applyBorder="1"/>
    <xf numFmtId="2" fontId="0" fillId="0" borderId="1" xfId="0" applyNumberFormat="1" applyBorder="1"/>
    <xf numFmtId="2" fontId="0" fillId="0" borderId="0" xfId="0" applyNumberFormat="1" applyBorder="1"/>
    <xf numFmtId="9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zoomScaleNormal="100" workbookViewId="0">
      <selection activeCell="D14" sqref="D14"/>
    </sheetView>
  </sheetViews>
  <sheetFormatPr defaultRowHeight="14.4" x14ac:dyDescent="0.3"/>
  <cols>
    <col min="1" max="1" width="23.33203125" bestFit="1" customWidth="1"/>
    <col min="2" max="2" width="16.6640625" customWidth="1"/>
    <col min="3" max="3" width="17.33203125" customWidth="1"/>
    <col min="4" max="4" width="15.6640625" customWidth="1"/>
    <col min="5" max="6" width="15.44140625" customWidth="1"/>
    <col min="7" max="7" width="15" customWidth="1"/>
    <col min="8" max="8" width="14.33203125" customWidth="1"/>
  </cols>
  <sheetData>
    <row r="1" spans="1:8" ht="28.8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x14ac:dyDescent="0.3">
      <c r="A2" s="5" t="s">
        <v>8</v>
      </c>
      <c r="B2" s="6">
        <v>36</v>
      </c>
      <c r="C2" s="7">
        <f>Quantidade_Matriculas_Manha*Valor_Matricula_Manha</f>
        <v>16992</v>
      </c>
      <c r="D2" s="6">
        <v>28</v>
      </c>
      <c r="E2" s="8">
        <f>Quantidade_Matriculas_Tarde*Valor_Matricula_Tarde</f>
        <v>12572</v>
      </c>
      <c r="F2" s="8">
        <f>Valor_Total_Matriculas_Manha+Valor_Total_Matriculas_Tarde</f>
        <v>29564</v>
      </c>
      <c r="G2" s="9">
        <f>VLOOKUP(Total_Matrícula,Tabela_Comissão,2)</f>
        <v>0.06</v>
      </c>
      <c r="H2" s="10">
        <f>Total_Matrícula*Comissao</f>
        <v>1773.84</v>
      </c>
    </row>
    <row r="3" spans="1:8" x14ac:dyDescent="0.3">
      <c r="A3" s="5" t="s">
        <v>9</v>
      </c>
      <c r="B3" s="6">
        <v>40</v>
      </c>
      <c r="C3" s="7">
        <f>Quantidade_Matriculas_Manha*Valor_Matricula_Manha</f>
        <v>18880</v>
      </c>
      <c r="D3" s="6">
        <v>44</v>
      </c>
      <c r="E3" s="8">
        <f>Quantidade_Matriculas_Tarde*Valor_Matricula_Tarde</f>
        <v>19756</v>
      </c>
      <c r="F3" s="8">
        <f>Valor_Total_Matriculas_Manha+Valor_Total_Matriculas_Tarde</f>
        <v>38636</v>
      </c>
      <c r="G3" s="9">
        <f>VLOOKUP(Total_Matrícula,Tabela_Comissão,2)</f>
        <v>0.08</v>
      </c>
      <c r="H3" s="10">
        <f>Total_Matrícula*Comissao</f>
        <v>3090.88</v>
      </c>
    </row>
    <row r="4" spans="1:8" x14ac:dyDescent="0.3">
      <c r="A4" s="5" t="s">
        <v>10</v>
      </c>
      <c r="B4" s="6">
        <v>25</v>
      </c>
      <c r="C4" s="7">
        <f>Quantidade_Matriculas_Manha*Valor_Matricula_Manha</f>
        <v>11800</v>
      </c>
      <c r="D4" s="6">
        <v>32</v>
      </c>
      <c r="E4" s="8">
        <f>Quantidade_Matriculas_Tarde*Valor_Matricula_Tarde</f>
        <v>14368</v>
      </c>
      <c r="F4" s="8">
        <f>Valor_Total_Matriculas_Manha+Valor_Total_Matriculas_Tarde</f>
        <v>26168</v>
      </c>
      <c r="G4" s="9">
        <f>VLOOKUP(Total_Matrícula,Tabela_Comissão,2)</f>
        <v>0.06</v>
      </c>
      <c r="H4" s="10">
        <f>Total_Matrícula*Comissao</f>
        <v>1570.08</v>
      </c>
    </row>
    <row r="5" spans="1:8" x14ac:dyDescent="0.3">
      <c r="A5" s="5" t="s">
        <v>11</v>
      </c>
      <c r="B5" s="6">
        <v>18</v>
      </c>
      <c r="C5" s="7">
        <f>Quantidade_Matriculas_Manha*Valor_Matricula_Manha</f>
        <v>8496</v>
      </c>
      <c r="D5" s="6">
        <v>13</v>
      </c>
      <c r="E5" s="8">
        <f>Quantidade_Matriculas_Tarde*Valor_Matricula_Tarde</f>
        <v>5837</v>
      </c>
      <c r="F5" s="8">
        <f>Valor_Total_Matriculas_Manha+Valor_Total_Matriculas_Tarde</f>
        <v>14333</v>
      </c>
      <c r="G5" s="9">
        <f>VLOOKUP(Total_Matrícula,Tabela_Comissão,2)</f>
        <v>0.04</v>
      </c>
      <c r="H5" s="10">
        <f>Total_Matrícula*Comissao</f>
        <v>573.32000000000005</v>
      </c>
    </row>
    <row r="6" spans="1:8" x14ac:dyDescent="0.3">
      <c r="A6" s="5" t="s">
        <v>12</v>
      </c>
      <c r="B6" s="6">
        <v>33</v>
      </c>
      <c r="C6" s="7">
        <f>Quantidade_Matriculas_Manha*Valor_Matricula_Manha</f>
        <v>15576</v>
      </c>
      <c r="D6" s="6">
        <v>50</v>
      </c>
      <c r="E6" s="8">
        <f>Quantidade_Matriculas_Tarde*Valor_Matricula_Tarde</f>
        <v>22450</v>
      </c>
      <c r="F6" s="8">
        <f>Valor_Total_Matriculas_Manha+Valor_Total_Matriculas_Tarde</f>
        <v>38026</v>
      </c>
      <c r="G6" s="9">
        <f>VLOOKUP(Total_Matrícula,Tabela_Comissão,2)</f>
        <v>0.08</v>
      </c>
      <c r="H6" s="10">
        <f>Total_Matrícula*Comissao</f>
        <v>3042.08</v>
      </c>
    </row>
    <row r="9" spans="1:8" x14ac:dyDescent="0.3">
      <c r="A9" s="1" t="s">
        <v>13</v>
      </c>
      <c r="B9" s="11">
        <v>472</v>
      </c>
      <c r="C9" s="12"/>
      <c r="D9" s="12"/>
    </row>
    <row r="10" spans="1:8" x14ac:dyDescent="0.3">
      <c r="A10" s="1" t="s">
        <v>14</v>
      </c>
      <c r="B10" s="11">
        <v>449</v>
      </c>
      <c r="C10" s="12"/>
      <c r="D10" s="12"/>
    </row>
    <row r="12" spans="1:8" x14ac:dyDescent="0.3">
      <c r="A12" s="14" t="s">
        <v>15</v>
      </c>
      <c r="B12" s="14"/>
    </row>
    <row r="13" spans="1:8" x14ac:dyDescent="0.3">
      <c r="A13" s="7">
        <v>10000</v>
      </c>
      <c r="B13" s="13">
        <v>0.04</v>
      </c>
    </row>
    <row r="14" spans="1:8" x14ac:dyDescent="0.3">
      <c r="A14" s="7">
        <v>15000</v>
      </c>
      <c r="B14" s="13">
        <v>0.06</v>
      </c>
    </row>
    <row r="15" spans="1:8" x14ac:dyDescent="0.3">
      <c r="A15" s="7">
        <v>30000</v>
      </c>
      <c r="B15" s="13">
        <v>0.08</v>
      </c>
    </row>
  </sheetData>
  <mergeCells count="1">
    <mergeCell ref="A12:B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9</vt:i4>
      </vt:variant>
    </vt:vector>
  </HeadingPairs>
  <TitlesOfParts>
    <vt:vector size="10" baseType="lpstr">
      <vt:lpstr>Plan1</vt:lpstr>
      <vt:lpstr>Comissao</vt:lpstr>
      <vt:lpstr>Quantidade_Matriculas_Manha</vt:lpstr>
      <vt:lpstr>Quantidade_Matriculas_Tarde</vt:lpstr>
      <vt:lpstr>Tabela_Comissão</vt:lpstr>
      <vt:lpstr>Total_Matrícula</vt:lpstr>
      <vt:lpstr>Valor_Matricula_Manha</vt:lpstr>
      <vt:lpstr>Valor_Matricula_Tarde</vt:lpstr>
      <vt:lpstr>Valor_Total_Matriculas_Manha</vt:lpstr>
      <vt:lpstr>Valor_Total_Matriculas_Tarde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richard.martelli</dc:creator>
  <cp:lastModifiedBy>Richard Martelli</cp:lastModifiedBy>
  <dcterms:created xsi:type="dcterms:W3CDTF">2010-11-16T00:17:10Z</dcterms:created>
  <dcterms:modified xsi:type="dcterms:W3CDTF">2015-12-21T21:51:30Z</dcterms:modified>
</cp:coreProperties>
</file>