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8\"/>
    </mc:Choice>
  </mc:AlternateContent>
  <bookViews>
    <workbookView xWindow="600" yWindow="420" windowWidth="15480" windowHeight="8148"/>
  </bookViews>
  <sheets>
    <sheet name="Plan1" sheetId="1" r:id="rId1"/>
  </sheets>
  <calcPr calcId="162913"/>
</workbook>
</file>

<file path=xl/calcChain.xml><?xml version="1.0" encoding="utf-8"?>
<calcChain xmlns="http://schemas.openxmlformats.org/spreadsheetml/2006/main">
  <c r="C4" i="1" l="1"/>
  <c r="D4" i="1"/>
  <c r="E4" i="1" s="1"/>
  <c r="C5" i="1"/>
  <c r="D5" i="1"/>
  <c r="E5" i="1" s="1"/>
  <c r="C6" i="1"/>
  <c r="D6" i="1"/>
  <c r="E6" i="1" s="1"/>
  <c r="C7" i="1"/>
  <c r="D7" i="1"/>
  <c r="E7" i="1" s="1"/>
  <c r="C8" i="1"/>
  <c r="D8" i="1"/>
  <c r="E8" i="1" s="1"/>
  <c r="F3" i="1"/>
  <c r="E3" i="1"/>
  <c r="D3" i="1"/>
  <c r="C3" i="1"/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<sst xmlns="http://schemas.openxmlformats.org/spreadsheetml/2006/main" count="17" uniqueCount="15">
  <si>
    <t>Salário Bruto</t>
  </si>
  <si>
    <t>Preço do Plano</t>
  </si>
  <si>
    <t>Preço para Empresa</t>
  </si>
  <si>
    <t>Preço para Funcionário</t>
  </si>
  <si>
    <t>Secretária</t>
  </si>
  <si>
    <t>Faixa Salarial</t>
  </si>
  <si>
    <t>Departamentos</t>
  </si>
  <si>
    <t>Diretoria</t>
  </si>
  <si>
    <t>Corpo Docente</t>
  </si>
  <si>
    <t>Limpeza</t>
  </si>
  <si>
    <t>Cozinha</t>
  </si>
  <si>
    <t>Manutenção</t>
  </si>
  <si>
    <t>Participação da Empresa</t>
  </si>
  <si>
    <t>PLANO DE SAÚDE</t>
  </si>
  <si>
    <t>Categoria do Plano 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</si>
</sst>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2" borderId="1" xfId="1" applyFont="1" applyFill="1" applyBorder="1"/>
    <xf numFmtId="0" fontId="0" fillId="2" borderId="1" xfId="0" applyFill="1" applyBorder="1"/>
    <xf numFmtId="9" fontId="0" fillId="2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/>
    </xf>
    <xf numFmtId="43" fontId="3" fillId="2" borderId="1" xfId="1" applyFont="1" applyFill="1" applyBorder="1"/>
    <xf numFmtId="43" fontId="3" fillId="2" borderId="1" xfId="0" applyNumberFormat="1" applyFont="1" applyFill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17" sqref="H17"/>
    </sheetView>
  </sheetViews>
  <sheetFormatPr defaultRowHeight="14.4" x14ac:dyDescent="0.3"/>
  <cols>
    <col min="1" max="1" width="21.6640625" customWidth="1"/>
    <col min="2" max="2" width="14.6640625" customWidth="1"/>
    <col min="3" max="3" width="12.5546875" customWidth="1"/>
    <col min="4" max="4" width="13.33203125" customWidth="1"/>
    <col min="5" max="5" width="14.88671875" customWidth="1"/>
    <col min="6" max="6" width="15.109375" customWidth="1"/>
  </cols>
  <sheetData>
    <row r="1" spans="1:6" ht="18" x14ac:dyDescent="0.35">
      <c r="A1" s="11" t="s">
        <v>13</v>
      </c>
      <c r="B1" s="11"/>
      <c r="C1" s="11"/>
      <c r="D1" s="11"/>
      <c r="E1" s="11"/>
      <c r="F1" s="11"/>
    </row>
    <row r="2" spans="1:6" ht="28.8" x14ac:dyDescent="0.3">
      <c r="A2" s="7" t="s">
        <v>6</v>
      </c>
      <c r="B2" s="7" t="s">
        <v>0</v>
      </c>
      <c r="C2" s="7" t="s">
        <v>14</v>
      </c>
      <c r="D2" s="7" t="s">
        <v>1</v>
      </c>
      <c r="E2" s="7" t="s">
        <v>2</v>
      </c>
      <c r="F2" s="7" t="s">
        <v>3</v>
      </c>
    </row>
    <row r="3" spans="1:6" x14ac:dyDescent="0.3">
      <c r="A3" s="2" t="s">
        <v>7</v>
      </c>
      <c r="B3" s="1">
        <v>4200</v>
      </c>
      <c r="C3" s="8">
        <f>VLOOKUP(B3,$A$12:$D$16,2)</f>
        <v>4</v>
      </c>
      <c r="D3" s="9">
        <f>VLOOKUP(C3,$B$12:$C$16,2)</f>
        <v>450</v>
      </c>
      <c r="E3" s="9">
        <f>D3*VLOOKUP(B3,$A$12:$D$16,4)</f>
        <v>54</v>
      </c>
      <c r="F3" s="10">
        <f>D3-E3</f>
        <v>396</v>
      </c>
    </row>
    <row r="4" spans="1:6" x14ac:dyDescent="0.3">
      <c r="A4" s="2" t="s">
        <v>8</v>
      </c>
      <c r="B4" s="1">
        <v>1900</v>
      </c>
      <c r="C4" s="8">
        <f t="shared" ref="C4:C8" si="0">VLOOKUP(B4,$A$12:$D$16,2)</f>
        <v>2</v>
      </c>
      <c r="D4" s="9">
        <f t="shared" ref="D4:D8" si="1">VLOOKUP(C4,$B$12:$C$16,2)</f>
        <v>140</v>
      </c>
      <c r="E4" s="9">
        <f t="shared" ref="E4:E8" si="2">D4*VLOOKUP(B4,$A$12:$D$16,4)</f>
        <v>112</v>
      </c>
      <c r="F4" s="10">
        <f t="shared" ref="F4:F8" si="3">D4-E4</f>
        <v>28</v>
      </c>
    </row>
    <row r="5" spans="1:6" x14ac:dyDescent="0.3">
      <c r="A5" s="2" t="s">
        <v>4</v>
      </c>
      <c r="B5" s="1">
        <v>2100</v>
      </c>
      <c r="C5" s="8">
        <f t="shared" si="0"/>
        <v>3</v>
      </c>
      <c r="D5" s="9">
        <f t="shared" si="1"/>
        <v>230</v>
      </c>
      <c r="E5" s="9">
        <f t="shared" si="2"/>
        <v>138</v>
      </c>
      <c r="F5" s="10">
        <f t="shared" si="3"/>
        <v>92</v>
      </c>
    </row>
    <row r="6" spans="1:6" x14ac:dyDescent="0.3">
      <c r="A6" s="2" t="s">
        <v>9</v>
      </c>
      <c r="B6" s="1">
        <v>510</v>
      </c>
      <c r="C6" s="8">
        <f t="shared" si="0"/>
        <v>1</v>
      </c>
      <c r="D6" s="9">
        <f t="shared" si="1"/>
        <v>80</v>
      </c>
      <c r="E6" s="9">
        <f t="shared" si="2"/>
        <v>72</v>
      </c>
      <c r="F6" s="10">
        <f t="shared" si="3"/>
        <v>8</v>
      </c>
    </row>
    <row r="7" spans="1:6" x14ac:dyDescent="0.3">
      <c r="A7" s="2" t="s">
        <v>10</v>
      </c>
      <c r="B7" s="1">
        <v>700</v>
      </c>
      <c r="C7" s="8">
        <f t="shared" si="0"/>
        <v>1</v>
      </c>
      <c r="D7" s="9">
        <f t="shared" si="1"/>
        <v>80</v>
      </c>
      <c r="E7" s="9">
        <f t="shared" si="2"/>
        <v>72</v>
      </c>
      <c r="F7" s="10">
        <f t="shared" si="3"/>
        <v>8</v>
      </c>
    </row>
    <row r="8" spans="1:6" x14ac:dyDescent="0.3">
      <c r="A8" s="2" t="s">
        <v>11</v>
      </c>
      <c r="B8" s="1">
        <v>1200</v>
      </c>
      <c r="C8" s="8">
        <f t="shared" si="0"/>
        <v>2</v>
      </c>
      <c r="D8" s="9">
        <f t="shared" si="1"/>
        <v>140</v>
      </c>
      <c r="E8" s="9">
        <f t="shared" si="2"/>
        <v>112</v>
      </c>
      <c r="F8" s="10">
        <f t="shared" si="3"/>
        <v>28</v>
      </c>
    </row>
    <row r="11" spans="1:6" ht="28.8" x14ac:dyDescent="0.3">
      <c r="A11" s="6" t="s">
        <v>5</v>
      </c>
      <c r="B11" s="6" t="s">
        <v>14</v>
      </c>
      <c r="C11" s="6" t="s">
        <v>1</v>
      </c>
      <c r="D11" s="6" t="s">
        <v>12</v>
      </c>
    </row>
    <row r="12" spans="1:6" x14ac:dyDescent="0.3">
      <c r="A12" s="4">
        <v>500</v>
      </c>
      <c r="B12" s="5">
        <v>1</v>
      </c>
      <c r="C12" s="4">
        <v>80</v>
      </c>
      <c r="D12" s="3">
        <v>0.9</v>
      </c>
    </row>
    <row r="13" spans="1:6" x14ac:dyDescent="0.3">
      <c r="A13" s="4">
        <v>1000</v>
      </c>
      <c r="B13" s="5">
        <v>2</v>
      </c>
      <c r="C13" s="4">
        <v>140</v>
      </c>
      <c r="D13" s="3">
        <v>0.8</v>
      </c>
    </row>
    <row r="14" spans="1:6" x14ac:dyDescent="0.3">
      <c r="A14" s="4">
        <v>2000</v>
      </c>
      <c r="B14" s="5">
        <v>3</v>
      </c>
      <c r="C14" s="4">
        <v>230</v>
      </c>
      <c r="D14" s="3">
        <v>0.6</v>
      </c>
    </row>
    <row r="15" spans="1:6" x14ac:dyDescent="0.3">
      <c r="A15" s="4">
        <v>3000</v>
      </c>
      <c r="B15" s="5">
        <v>4</v>
      </c>
      <c r="C15" s="4">
        <v>450</v>
      </c>
      <c r="D15" s="3">
        <v>0.12</v>
      </c>
    </row>
    <row r="16" spans="1:6" x14ac:dyDescent="0.3">
      <c r="A16" s="4">
        <v>5000</v>
      </c>
      <c r="B16" s="5">
        <v>5</v>
      </c>
      <c r="C16" s="4">
        <v>800</v>
      </c>
      <c r="D16" s="3">
        <v>0.09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Richard Martelli</cp:lastModifiedBy>
  <dcterms:created xsi:type="dcterms:W3CDTF">2008-08-18T02:07:28Z</dcterms:created>
  <dcterms:modified xsi:type="dcterms:W3CDTF">2015-12-21T22:00:57Z</dcterms:modified>
</cp:coreProperties>
</file>