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\6 - Editora Senac\Excel 2016\Planilhas\Capitulo 9\"/>
    </mc:Choice>
  </mc:AlternateContent>
  <bookViews>
    <workbookView xWindow="0" yWindow="72" windowWidth="19140" windowHeight="7956"/>
  </bookViews>
  <sheets>
    <sheet name="Plan1" sheetId="1" r:id="rId1"/>
  </sheets>
  <definedNames>
    <definedName name="_xlnm._FilterDatabase" localSheetId="0" hidden="1">Plan1!$A$2:$D$24</definedName>
  </definedNames>
  <calcPr calcId="162913"/>
</workbook>
</file>

<file path=xl/calcChain.xml><?xml version="1.0" encoding="utf-8"?>
<calcChain xmlns="http://schemas.openxmlformats.org/spreadsheetml/2006/main">
  <c r="E4" i="1" l="1"/>
  <c r="E5" i="1"/>
  <c r="I18" i="1" s="1"/>
  <c r="E6" i="1"/>
  <c r="E7" i="1"/>
  <c r="I13" i="1" s="1"/>
  <c r="E8" i="1"/>
  <c r="E9" i="1"/>
  <c r="I12" i="1" s="1"/>
  <c r="E10" i="1"/>
  <c r="E11" i="1"/>
  <c r="E12" i="1"/>
  <c r="E13" i="1"/>
  <c r="I11" i="1" s="1"/>
  <c r="E14" i="1"/>
  <c r="E15" i="1"/>
  <c r="E16" i="1"/>
  <c r="I21" i="1" s="1"/>
  <c r="E17" i="1"/>
  <c r="E18" i="1"/>
  <c r="E19" i="1"/>
  <c r="I16" i="1" s="1"/>
  <c r="E20" i="1"/>
  <c r="E21" i="1"/>
  <c r="E22" i="1"/>
  <c r="E23" i="1"/>
  <c r="E24" i="1"/>
  <c r="I17" i="1" s="1"/>
  <c r="E3" i="1"/>
  <c r="I20" i="1" l="1"/>
  <c r="I15" i="1"/>
  <c r="I19" i="1"/>
  <c r="I14" i="1"/>
  <c r="I22" i="1"/>
  <c r="I10" i="1"/>
</calcChain>
</file>

<file path=xl/sharedStrings.xml><?xml version="1.0" encoding="utf-8"?>
<sst xmlns="http://schemas.openxmlformats.org/spreadsheetml/2006/main" count="92" uniqueCount="27">
  <si>
    <t>História Geral</t>
  </si>
  <si>
    <t>Matemática Aplicada</t>
  </si>
  <si>
    <t>Informática Básica</t>
  </si>
  <si>
    <t>Geografia do Brasil</t>
  </si>
  <si>
    <t>Livros</t>
  </si>
  <si>
    <t>Aluno</t>
  </si>
  <si>
    <t>André Pinheiro</t>
  </si>
  <si>
    <t>Daniel Mendes Rodrigues</t>
  </si>
  <si>
    <t>Davi Pereira da Silva</t>
  </si>
  <si>
    <t>José Nelson de Araújo</t>
  </si>
  <si>
    <t xml:space="preserve">Lucas Camargo </t>
  </si>
  <si>
    <t>Luis Enrico Pereira</t>
  </si>
  <si>
    <t>Luis Gabriel Santos</t>
  </si>
  <si>
    <t>Marcelo de Carvalho</t>
  </si>
  <si>
    <t>Mariana Ferreira Mendonça</t>
  </si>
  <si>
    <t>Pedro Ricardo Martelli</t>
  </si>
  <si>
    <t>Simone Ferla</t>
  </si>
  <si>
    <t>Solicitação</t>
  </si>
  <si>
    <t>Entregas</t>
  </si>
  <si>
    <t>Ok</t>
  </si>
  <si>
    <t>Pendente</t>
  </si>
  <si>
    <t>Custo por Aluno</t>
  </si>
  <si>
    <t xml:space="preserve">Valor </t>
  </si>
  <si>
    <t>Encomenda de livros</t>
  </si>
  <si>
    <t>Preço do Livro</t>
  </si>
  <si>
    <t>Márcia Beatriz</t>
  </si>
  <si>
    <t>Márcia Martelli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</si>
</sst>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2" fillId="2" borderId="1" xfId="0" applyFont="1" applyFill="1" applyBorder="1" applyAlignment="1">
      <alignment horizontal="center"/>
    </xf>
    <xf numFmtId="44" fontId="0" fillId="0" borderId="1" xfId="2" applyFont="1" applyBorder="1"/>
    <xf numFmtId="16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25" sqref="C25"/>
    </sheetView>
  </sheetViews>
  <sheetFormatPr defaultRowHeight="14.4" x14ac:dyDescent="0.3"/>
  <cols>
    <col min="1" max="1" width="18.44140625" bestFit="1" customWidth="1"/>
    <col min="2" max="2" width="24" bestFit="1" customWidth="1"/>
    <col min="3" max="3" width="12.109375" bestFit="1" customWidth="1"/>
    <col min="4" max="4" width="10.33203125" bestFit="1" customWidth="1"/>
    <col min="8" max="8" width="24" bestFit="1" customWidth="1"/>
    <col min="9" max="9" width="18.44140625" customWidth="1"/>
  </cols>
  <sheetData>
    <row r="1" spans="1:9" ht="23.4" x14ac:dyDescent="0.45">
      <c r="A1" s="7" t="s">
        <v>23</v>
      </c>
      <c r="B1" s="7"/>
      <c r="C1" s="7"/>
      <c r="D1" s="7"/>
      <c r="E1" s="7"/>
    </row>
    <row r="2" spans="1:9" x14ac:dyDescent="0.3">
      <c r="A2" s="1" t="s">
        <v>4</v>
      </c>
      <c r="B2" s="1" t="s">
        <v>5</v>
      </c>
      <c r="C2" s="1" t="s">
        <v>17</v>
      </c>
      <c r="D2" s="1" t="s">
        <v>18</v>
      </c>
      <c r="E2" s="1" t="s">
        <v>22</v>
      </c>
      <c r="H2" s="3" t="s">
        <v>4</v>
      </c>
      <c r="I2" s="3" t="s">
        <v>24</v>
      </c>
    </row>
    <row r="3" spans="1:9" x14ac:dyDescent="0.3">
      <c r="A3" s="1" t="s">
        <v>0</v>
      </c>
      <c r="B3" s="1" t="s">
        <v>6</v>
      </c>
      <c r="C3" s="5">
        <v>42046</v>
      </c>
      <c r="D3" s="1" t="s">
        <v>19</v>
      </c>
      <c r="E3" s="2">
        <f t="shared" ref="E3:E24" si="0">VLOOKUP(A3,$H$3:$I$6,2,FALSE)</f>
        <v>31.5</v>
      </c>
      <c r="H3" s="1" t="s">
        <v>0</v>
      </c>
      <c r="I3" s="2">
        <v>31.5</v>
      </c>
    </row>
    <row r="4" spans="1:9" x14ac:dyDescent="0.3">
      <c r="A4" s="1" t="s">
        <v>0</v>
      </c>
      <c r="B4" s="1" t="s">
        <v>9</v>
      </c>
      <c r="C4" s="5">
        <v>42049</v>
      </c>
      <c r="D4" s="1" t="s">
        <v>20</v>
      </c>
      <c r="E4" s="2">
        <f t="shared" si="0"/>
        <v>31.5</v>
      </c>
      <c r="H4" s="1" t="s">
        <v>1</v>
      </c>
      <c r="I4" s="2">
        <v>45</v>
      </c>
    </row>
    <row r="5" spans="1:9" x14ac:dyDescent="0.3">
      <c r="A5" s="1" t="s">
        <v>0</v>
      </c>
      <c r="B5" s="1" t="s">
        <v>13</v>
      </c>
      <c r="C5" s="5">
        <v>42049</v>
      </c>
      <c r="D5" s="1" t="s">
        <v>20</v>
      </c>
      <c r="E5" s="2">
        <f t="shared" si="0"/>
        <v>31.5</v>
      </c>
      <c r="H5" s="1" t="s">
        <v>2</v>
      </c>
      <c r="I5" s="2">
        <v>35</v>
      </c>
    </row>
    <row r="6" spans="1:9" x14ac:dyDescent="0.3">
      <c r="A6" s="1" t="s">
        <v>0</v>
      </c>
      <c r="B6" s="1" t="s">
        <v>14</v>
      </c>
      <c r="C6" s="5">
        <v>42045</v>
      </c>
      <c r="D6" s="1" t="s">
        <v>19</v>
      </c>
      <c r="E6" s="2">
        <f t="shared" si="0"/>
        <v>31.5</v>
      </c>
      <c r="H6" s="1" t="s">
        <v>3</v>
      </c>
      <c r="I6" s="2">
        <v>30.5</v>
      </c>
    </row>
    <row r="7" spans="1:9" x14ac:dyDescent="0.3">
      <c r="A7" s="1" t="s">
        <v>0</v>
      </c>
      <c r="B7" s="1" t="s">
        <v>25</v>
      </c>
      <c r="C7" s="5">
        <v>42053</v>
      </c>
      <c r="D7" s="1" t="s">
        <v>19</v>
      </c>
      <c r="E7" s="2">
        <f t="shared" si="0"/>
        <v>31.5</v>
      </c>
    </row>
    <row r="8" spans="1:9" x14ac:dyDescent="0.3">
      <c r="A8" s="1" t="s">
        <v>0</v>
      </c>
      <c r="B8" s="1" t="s">
        <v>26</v>
      </c>
      <c r="C8" s="5">
        <v>42053</v>
      </c>
      <c r="D8" s="1" t="s">
        <v>19</v>
      </c>
      <c r="E8" s="2">
        <f t="shared" si="0"/>
        <v>31.5</v>
      </c>
    </row>
    <row r="9" spans="1:9" x14ac:dyDescent="0.3">
      <c r="A9" s="1" t="s">
        <v>1</v>
      </c>
      <c r="B9" s="1" t="s">
        <v>8</v>
      </c>
      <c r="C9" s="5">
        <v>42055</v>
      </c>
      <c r="D9" s="1" t="s">
        <v>20</v>
      </c>
      <c r="E9" s="2">
        <f t="shared" si="0"/>
        <v>45</v>
      </c>
      <c r="H9" s="6" t="s">
        <v>21</v>
      </c>
      <c r="I9" s="6"/>
    </row>
    <row r="10" spans="1:9" x14ac:dyDescent="0.3">
      <c r="A10" s="1" t="s">
        <v>1</v>
      </c>
      <c r="B10" s="1" t="s">
        <v>6</v>
      </c>
      <c r="C10" s="5">
        <v>42046</v>
      </c>
      <c r="D10" s="1" t="s">
        <v>19</v>
      </c>
      <c r="E10" s="2">
        <f t="shared" si="0"/>
        <v>45</v>
      </c>
      <c r="H10" s="1" t="s">
        <v>6</v>
      </c>
      <c r="I10" s="4">
        <f>SUMIF($B$3:$B$24,H10,$E$3:$E$24)</f>
        <v>142</v>
      </c>
    </row>
    <row r="11" spans="1:9" x14ac:dyDescent="0.3">
      <c r="A11" s="1" t="s">
        <v>1</v>
      </c>
      <c r="B11" s="1" t="s">
        <v>16</v>
      </c>
      <c r="C11" s="5">
        <v>42048</v>
      </c>
      <c r="D11" s="1" t="s">
        <v>19</v>
      </c>
      <c r="E11" s="2">
        <f t="shared" si="0"/>
        <v>45</v>
      </c>
      <c r="H11" s="1" t="s">
        <v>7</v>
      </c>
      <c r="I11" s="4">
        <f t="shared" ref="I11:I22" si="1">SUMIF($B$3:$B$24,H11,$E$3:$E$24)</f>
        <v>35</v>
      </c>
    </row>
    <row r="12" spans="1:9" x14ac:dyDescent="0.3">
      <c r="A12" s="1" t="s">
        <v>1</v>
      </c>
      <c r="B12" s="1" t="s">
        <v>10</v>
      </c>
      <c r="C12" s="5">
        <v>42047</v>
      </c>
      <c r="D12" s="1" t="s">
        <v>19</v>
      </c>
      <c r="E12" s="2">
        <f t="shared" si="0"/>
        <v>45</v>
      </c>
      <c r="H12" s="1" t="s">
        <v>8</v>
      </c>
      <c r="I12" s="4">
        <f t="shared" si="1"/>
        <v>45</v>
      </c>
    </row>
    <row r="13" spans="1:9" x14ac:dyDescent="0.3">
      <c r="A13" s="1" t="s">
        <v>2</v>
      </c>
      <c r="B13" s="1" t="s">
        <v>7</v>
      </c>
      <c r="C13" s="5">
        <v>42052</v>
      </c>
      <c r="D13" s="1" t="s">
        <v>19</v>
      </c>
      <c r="E13" s="2">
        <f t="shared" si="0"/>
        <v>35</v>
      </c>
      <c r="H13" s="1" t="s">
        <v>25</v>
      </c>
      <c r="I13" s="4">
        <f t="shared" si="1"/>
        <v>31.5</v>
      </c>
    </row>
    <row r="14" spans="1:9" x14ac:dyDescent="0.3">
      <c r="A14" s="1" t="s">
        <v>2</v>
      </c>
      <c r="B14" s="1" t="s">
        <v>6</v>
      </c>
      <c r="C14" s="5">
        <v>42046</v>
      </c>
      <c r="D14" s="1" t="s">
        <v>20</v>
      </c>
      <c r="E14" s="2">
        <f t="shared" si="0"/>
        <v>35</v>
      </c>
      <c r="H14" s="1" t="s">
        <v>9</v>
      </c>
      <c r="I14" s="4">
        <f t="shared" si="1"/>
        <v>62</v>
      </c>
    </row>
    <row r="15" spans="1:9" x14ac:dyDescent="0.3">
      <c r="A15" s="1" t="s">
        <v>2</v>
      </c>
      <c r="B15" s="1" t="s">
        <v>26</v>
      </c>
      <c r="C15" s="5">
        <v>42053</v>
      </c>
      <c r="D15" s="1" t="s">
        <v>19</v>
      </c>
      <c r="E15" s="2">
        <f t="shared" si="0"/>
        <v>35</v>
      </c>
      <c r="H15" s="1" t="s">
        <v>10</v>
      </c>
      <c r="I15" s="4">
        <f t="shared" si="1"/>
        <v>110.5</v>
      </c>
    </row>
    <row r="16" spans="1:9" x14ac:dyDescent="0.3">
      <c r="A16" s="1" t="s">
        <v>2</v>
      </c>
      <c r="B16" s="1" t="s">
        <v>15</v>
      </c>
      <c r="C16" s="5">
        <v>42050</v>
      </c>
      <c r="D16" s="1" t="s">
        <v>19</v>
      </c>
      <c r="E16" s="2">
        <f t="shared" si="0"/>
        <v>35</v>
      </c>
      <c r="H16" s="1" t="s">
        <v>11</v>
      </c>
      <c r="I16" s="4">
        <f t="shared" si="1"/>
        <v>35</v>
      </c>
    </row>
    <row r="17" spans="1:9" x14ac:dyDescent="0.3">
      <c r="A17" s="1" t="s">
        <v>2</v>
      </c>
      <c r="B17" s="1" t="s">
        <v>14</v>
      </c>
      <c r="C17" s="5">
        <v>42045</v>
      </c>
      <c r="D17" s="1" t="s">
        <v>20</v>
      </c>
      <c r="E17" s="2">
        <f t="shared" si="0"/>
        <v>35</v>
      </c>
      <c r="H17" s="1" t="s">
        <v>12</v>
      </c>
      <c r="I17" s="4">
        <f t="shared" si="1"/>
        <v>30.5</v>
      </c>
    </row>
    <row r="18" spans="1:9" x14ac:dyDescent="0.3">
      <c r="A18" s="1" t="s">
        <v>2</v>
      </c>
      <c r="B18" s="1" t="s">
        <v>10</v>
      </c>
      <c r="C18" s="5">
        <v>42046</v>
      </c>
      <c r="D18" s="1" t="s">
        <v>19</v>
      </c>
      <c r="E18" s="2">
        <f t="shared" si="0"/>
        <v>35</v>
      </c>
      <c r="H18" s="1" t="s">
        <v>13</v>
      </c>
      <c r="I18" s="4">
        <f t="shared" si="1"/>
        <v>31.5</v>
      </c>
    </row>
    <row r="19" spans="1:9" x14ac:dyDescent="0.3">
      <c r="A19" s="1" t="s">
        <v>2</v>
      </c>
      <c r="B19" s="1" t="s">
        <v>11</v>
      </c>
      <c r="C19" s="5">
        <v>42049</v>
      </c>
      <c r="D19" s="1" t="s">
        <v>19</v>
      </c>
      <c r="E19" s="2">
        <f t="shared" si="0"/>
        <v>35</v>
      </c>
      <c r="H19" s="1" t="s">
        <v>26</v>
      </c>
      <c r="I19" s="4">
        <f t="shared" si="1"/>
        <v>66.5</v>
      </c>
    </row>
    <row r="20" spans="1:9" x14ac:dyDescent="0.3">
      <c r="A20" s="1" t="s">
        <v>3</v>
      </c>
      <c r="B20" s="1" t="s">
        <v>6</v>
      </c>
      <c r="C20" s="5">
        <v>42046</v>
      </c>
      <c r="D20" s="1" t="s">
        <v>19</v>
      </c>
      <c r="E20" s="2">
        <f t="shared" si="0"/>
        <v>30.5</v>
      </c>
      <c r="H20" s="1" t="s">
        <v>14</v>
      </c>
      <c r="I20" s="4">
        <f t="shared" si="1"/>
        <v>66.5</v>
      </c>
    </row>
    <row r="21" spans="1:9" x14ac:dyDescent="0.3">
      <c r="A21" s="1" t="s">
        <v>3</v>
      </c>
      <c r="B21" s="1" t="s">
        <v>9</v>
      </c>
      <c r="C21" s="5">
        <v>42049</v>
      </c>
      <c r="D21" s="1" t="s">
        <v>20</v>
      </c>
      <c r="E21" s="2">
        <f t="shared" si="0"/>
        <v>30.5</v>
      </c>
      <c r="H21" s="1" t="s">
        <v>15</v>
      </c>
      <c r="I21" s="4">
        <f t="shared" si="1"/>
        <v>35</v>
      </c>
    </row>
    <row r="22" spans="1:9" x14ac:dyDescent="0.3">
      <c r="A22" s="1" t="s">
        <v>3</v>
      </c>
      <c r="B22" s="1" t="s">
        <v>16</v>
      </c>
      <c r="C22" s="5">
        <v>40222</v>
      </c>
      <c r="D22" s="1" t="s">
        <v>19</v>
      </c>
      <c r="E22" s="2">
        <f t="shared" si="0"/>
        <v>30.5</v>
      </c>
      <c r="H22" s="1" t="s">
        <v>16</v>
      </c>
      <c r="I22" s="4">
        <f t="shared" si="1"/>
        <v>75.5</v>
      </c>
    </row>
    <row r="23" spans="1:9" x14ac:dyDescent="0.3">
      <c r="A23" s="1" t="s">
        <v>3</v>
      </c>
      <c r="B23" s="1" t="s">
        <v>10</v>
      </c>
      <c r="C23" s="5">
        <v>42046</v>
      </c>
      <c r="D23" s="1" t="s">
        <v>19</v>
      </c>
      <c r="E23" s="2">
        <f t="shared" si="0"/>
        <v>30.5</v>
      </c>
    </row>
    <row r="24" spans="1:9" x14ac:dyDescent="0.3">
      <c r="A24" s="1" t="s">
        <v>3</v>
      </c>
      <c r="B24" s="1" t="s">
        <v>12</v>
      </c>
      <c r="C24" s="5">
        <v>42051</v>
      </c>
      <c r="D24" s="1" t="s">
        <v>19</v>
      </c>
      <c r="E24" s="2">
        <f t="shared" si="0"/>
        <v>30.5</v>
      </c>
    </row>
  </sheetData>
  <autoFilter ref="A2:D24"/>
  <mergeCells count="2">
    <mergeCell ref="H9:I9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richard.martelli</dc:creator>
  <cp:lastModifiedBy>Richard Martelli</cp:lastModifiedBy>
  <cp:lastPrinted>2010-11-21T23:17:33Z</cp:lastPrinted>
  <dcterms:created xsi:type="dcterms:W3CDTF">2010-11-21T21:44:25Z</dcterms:created>
  <dcterms:modified xsi:type="dcterms:W3CDTF">2015-12-25T17:29:27Z</dcterms:modified>
</cp:coreProperties>
</file>