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Documents\GitHub\MyPrivateGit\catinfo\"/>
    </mc:Choice>
  </mc:AlternateContent>
  <xr:revisionPtr revIDLastSave="0" documentId="13_ncr:1_{BF186687-EF25-4766-BEB4-FE66DBD68579}" xr6:coauthVersionLast="40" xr6:coauthVersionMax="40" xr10:uidLastSave="{00000000-0000-0000-0000-000000000000}"/>
  <bookViews>
    <workbookView xWindow="-120" yWindow="-120" windowWidth="25440" windowHeight="15390" xr2:uid="{BDD2DBE7-F12D-44BE-8DD9-29DEE4A621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L10" i="1" s="1"/>
  <c r="K11" i="1"/>
  <c r="L11" i="1" s="1"/>
  <c r="K12" i="1"/>
  <c r="L12" i="1" s="1"/>
  <c r="L9" i="1"/>
  <c r="S9" i="1"/>
  <c r="S8" i="1"/>
  <c r="P9" i="1"/>
  <c r="O9" i="1"/>
  <c r="E4" i="1"/>
  <c r="E5" i="1"/>
  <c r="E6" i="1"/>
  <c r="E7" i="1"/>
  <c r="E8" i="1"/>
  <c r="E9" i="1"/>
  <c r="E10" i="1"/>
  <c r="E11" i="1"/>
  <c r="E3" i="1"/>
  <c r="B5" i="1"/>
  <c r="D5" i="1"/>
  <c r="B6" i="1"/>
  <c r="D6" i="1"/>
  <c r="B7" i="1"/>
  <c r="D7" i="1"/>
  <c r="B8" i="1"/>
  <c r="D8" i="1" s="1"/>
  <c r="B9" i="1"/>
  <c r="D9" i="1"/>
  <c r="B10" i="1"/>
  <c r="D10" i="1"/>
  <c r="B11" i="1"/>
  <c r="D11" i="1"/>
  <c r="B4" i="1"/>
  <c r="D4" i="1" s="1"/>
  <c r="B3" i="1"/>
  <c r="D3" i="1"/>
</calcChain>
</file>

<file path=xl/sharedStrings.xml><?xml version="1.0" encoding="utf-8"?>
<sst xmlns="http://schemas.openxmlformats.org/spreadsheetml/2006/main" count="24" uniqueCount="22">
  <si>
    <t>lbs</t>
  </si>
  <si>
    <t>oz</t>
  </si>
  <si>
    <t>Turkey</t>
  </si>
  <si>
    <t>Rabbit</t>
  </si>
  <si>
    <t>Duck</t>
  </si>
  <si>
    <t>Chicken</t>
  </si>
  <si>
    <t>3lb</t>
  </si>
  <si>
    <t>6lb</t>
  </si>
  <si>
    <t>2 months</t>
  </si>
  <si>
    <t>1 month</t>
  </si>
  <si>
    <t>Turkey &amp; Rabbit</t>
  </si>
  <si>
    <t>Duck &amp; Chicken</t>
  </si>
  <si>
    <t>per oz</t>
  </si>
  <si>
    <t>6oz</t>
  </si>
  <si>
    <t>Supplies</t>
  </si>
  <si>
    <t>Cat tree</t>
  </si>
  <si>
    <t>cat pan</t>
  </si>
  <si>
    <t>scopper</t>
  </si>
  <si>
    <t>cat litter</t>
  </si>
  <si>
    <t>bowls</t>
  </si>
  <si>
    <t>balls</t>
  </si>
  <si>
    <t>feather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</si>
</sst>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B3FA-BFB3-478D-BE68-B9B50D95316F}">
  <dimension ref="A2:S24"/>
  <sheetViews>
    <sheetView tabSelected="1" workbookViewId="0">
      <selection activeCell="B25" sqref="B25"/>
    </sheetView>
  </sheetViews>
  <sheetFormatPr defaultRowHeight="15" x14ac:dyDescent="0.25"/>
  <cols>
    <col min="12" max="12" width="11.7109375" customWidth="1"/>
    <col min="15" max="15" width="8.28515625" bestFit="1" customWidth="1"/>
    <col min="18" max="18" width="15.140625" bestFit="1" customWidth="1"/>
    <col min="19" max="19" width="3" bestFit="1" customWidth="1"/>
  </cols>
  <sheetData>
    <row r="2" spans="1:19" x14ac:dyDescent="0.25">
      <c r="A2" t="s">
        <v>0</v>
      </c>
      <c r="B2" t="s">
        <v>1</v>
      </c>
    </row>
    <row r="3" spans="1:19" x14ac:dyDescent="0.25">
      <c r="A3">
        <v>8</v>
      </c>
      <c r="B3">
        <f>A3*16</f>
        <v>128</v>
      </c>
      <c r="C3" s="1">
        <v>0.05</v>
      </c>
      <c r="D3">
        <f>B3*C3</f>
        <v>6.4</v>
      </c>
      <c r="E3">
        <f>D3/6</f>
        <v>1.0666666666666667</v>
      </c>
    </row>
    <row r="4" spans="1:19" x14ac:dyDescent="0.25">
      <c r="A4">
        <v>9</v>
      </c>
      <c r="B4">
        <f>A4*16</f>
        <v>144</v>
      </c>
      <c r="C4" s="1">
        <v>0.05</v>
      </c>
      <c r="D4">
        <f>B4*C4</f>
        <v>7.2</v>
      </c>
      <c r="E4">
        <f t="shared" ref="E4:E11" si="0">D4/6</f>
        <v>1.2</v>
      </c>
    </row>
    <row r="5" spans="1:19" x14ac:dyDescent="0.25">
      <c r="A5">
        <v>10</v>
      </c>
      <c r="B5">
        <f t="shared" ref="B5:B11" si="1">A5*16</f>
        <v>160</v>
      </c>
      <c r="C5" s="1">
        <v>0.05</v>
      </c>
      <c r="D5">
        <f t="shared" ref="D5:D11" si="2">B5*C5</f>
        <v>8</v>
      </c>
      <c r="E5">
        <f t="shared" si="0"/>
        <v>1.3333333333333333</v>
      </c>
    </row>
    <row r="6" spans="1:19" x14ac:dyDescent="0.25">
      <c r="A6">
        <v>11</v>
      </c>
      <c r="B6">
        <f t="shared" si="1"/>
        <v>176</v>
      </c>
      <c r="C6" s="1">
        <v>0.05</v>
      </c>
      <c r="D6">
        <f t="shared" si="2"/>
        <v>8.8000000000000007</v>
      </c>
      <c r="E6">
        <f t="shared" si="0"/>
        <v>1.4666666666666668</v>
      </c>
    </row>
    <row r="7" spans="1:19" x14ac:dyDescent="0.25">
      <c r="A7">
        <v>12</v>
      </c>
      <c r="B7">
        <f t="shared" si="1"/>
        <v>192</v>
      </c>
      <c r="C7" s="1">
        <v>0.05</v>
      </c>
      <c r="D7">
        <f t="shared" si="2"/>
        <v>9.6000000000000014</v>
      </c>
      <c r="E7">
        <f t="shared" si="0"/>
        <v>1.6000000000000003</v>
      </c>
      <c r="O7" t="s">
        <v>9</v>
      </c>
      <c r="P7" t="s">
        <v>8</v>
      </c>
    </row>
    <row r="8" spans="1:19" x14ac:dyDescent="0.25">
      <c r="A8">
        <v>13</v>
      </c>
      <c r="B8">
        <f t="shared" si="1"/>
        <v>208</v>
      </c>
      <c r="C8" s="1">
        <v>0.05</v>
      </c>
      <c r="D8">
        <f t="shared" si="2"/>
        <v>10.4</v>
      </c>
      <c r="E8">
        <f t="shared" si="0"/>
        <v>1.7333333333333334</v>
      </c>
      <c r="I8" t="s">
        <v>6</v>
      </c>
      <c r="J8" t="s">
        <v>7</v>
      </c>
      <c r="K8" t="s">
        <v>12</v>
      </c>
      <c r="L8" t="s">
        <v>13</v>
      </c>
      <c r="O8" t="s">
        <v>6</v>
      </c>
      <c r="P8" t="s">
        <v>7</v>
      </c>
      <c r="R8" t="s">
        <v>10</v>
      </c>
      <c r="S8">
        <f>J9+J10</f>
        <v>82</v>
      </c>
    </row>
    <row r="9" spans="1:19" x14ac:dyDescent="0.25">
      <c r="A9">
        <v>14</v>
      </c>
      <c r="B9">
        <f t="shared" si="1"/>
        <v>224</v>
      </c>
      <c r="C9" s="1">
        <v>0.05</v>
      </c>
      <c r="D9">
        <f t="shared" si="2"/>
        <v>11.200000000000001</v>
      </c>
      <c r="E9">
        <f t="shared" si="0"/>
        <v>1.8666666666666669</v>
      </c>
      <c r="H9" t="s">
        <v>2</v>
      </c>
      <c r="I9">
        <v>19</v>
      </c>
      <c r="J9">
        <v>35</v>
      </c>
      <c r="K9">
        <f>J9/96</f>
        <v>0.36458333333333331</v>
      </c>
      <c r="L9">
        <f>K9*6</f>
        <v>2.1875</v>
      </c>
      <c r="O9">
        <f>SUM(I9:I12)</f>
        <v>83</v>
      </c>
      <c r="P9">
        <f>SUM(J9:J12)</f>
        <v>153</v>
      </c>
      <c r="R9" t="s">
        <v>11</v>
      </c>
      <c r="S9">
        <f>J12+J11</f>
        <v>71</v>
      </c>
    </row>
    <row r="10" spans="1:19" x14ac:dyDescent="0.25">
      <c r="A10">
        <v>15</v>
      </c>
      <c r="B10">
        <f t="shared" si="1"/>
        <v>240</v>
      </c>
      <c r="C10" s="1">
        <v>0.05</v>
      </c>
      <c r="D10">
        <f t="shared" si="2"/>
        <v>12</v>
      </c>
      <c r="E10">
        <f t="shared" si="0"/>
        <v>2</v>
      </c>
      <c r="H10" t="s">
        <v>3</v>
      </c>
      <c r="I10">
        <v>25</v>
      </c>
      <c r="J10">
        <v>47</v>
      </c>
      <c r="K10">
        <f>J10/96</f>
        <v>0.48958333333333331</v>
      </c>
      <c r="L10">
        <f t="shared" ref="L10:L12" si="3">K10*6</f>
        <v>2.9375</v>
      </c>
    </row>
    <row r="11" spans="1:19" x14ac:dyDescent="0.25">
      <c r="A11">
        <v>16</v>
      </c>
      <c r="B11">
        <f t="shared" si="1"/>
        <v>256</v>
      </c>
      <c r="C11" s="1">
        <v>0.05</v>
      </c>
      <c r="D11">
        <f t="shared" si="2"/>
        <v>12.8</v>
      </c>
      <c r="E11">
        <f t="shared" si="0"/>
        <v>2.1333333333333333</v>
      </c>
      <c r="H11" t="s">
        <v>4</v>
      </c>
      <c r="I11">
        <v>20</v>
      </c>
      <c r="J11">
        <v>38</v>
      </c>
      <c r="K11">
        <f>J11/96</f>
        <v>0.39583333333333331</v>
      </c>
      <c r="L11">
        <f t="shared" si="3"/>
        <v>2.375</v>
      </c>
    </row>
    <row r="12" spans="1:19" x14ac:dyDescent="0.25">
      <c r="H12" t="s">
        <v>5</v>
      </c>
      <c r="I12">
        <v>19</v>
      </c>
      <c r="J12">
        <v>33</v>
      </c>
      <c r="K12">
        <f>J12/96</f>
        <v>0.34375</v>
      </c>
      <c r="L12">
        <f t="shared" si="3"/>
        <v>2.0625</v>
      </c>
    </row>
    <row r="17" spans="2:2" x14ac:dyDescent="0.25">
      <c r="B17" s="2" t="s">
        <v>14</v>
      </c>
    </row>
    <row r="18" spans="2:2" x14ac:dyDescent="0.25">
      <c r="B18" t="s">
        <v>15</v>
      </c>
    </row>
    <row r="19" spans="2:2" x14ac:dyDescent="0.25">
      <c r="B19" t="s">
        <v>16</v>
      </c>
    </row>
    <row r="20" spans="2:2" x14ac:dyDescent="0.25">
      <c r="B20" t="s">
        <v>17</v>
      </c>
    </row>
    <row r="21" spans="2:2" x14ac:dyDescent="0.25">
      <c r="B21" t="s">
        <v>18</v>
      </c>
    </row>
    <row r="22" spans="2:2" x14ac:dyDescent="0.25">
      <c r="B22" t="s">
        <v>19</v>
      </c>
    </row>
    <row r="23" spans="2:2" x14ac:dyDescent="0.25">
      <c r="B23" t="s">
        <v>20</v>
      </c>
    </row>
    <row r="24" spans="2:2" x14ac:dyDescent="0.25">
      <c r="B24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Finke</dc:creator>
  <cp:lastModifiedBy>Douglas Finke</cp:lastModifiedBy>
  <dcterms:created xsi:type="dcterms:W3CDTF">2019-02-24T22:59:43Z</dcterms:created>
  <dcterms:modified xsi:type="dcterms:W3CDTF">2019-02-24T23:21:49Z</dcterms:modified>
</cp:coreProperties>
</file>