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mitr\YandexDisk\DATA\Library\WProjectsDocs\FIT\"/>
    </mc:Choice>
  </mc:AlternateContent>
  <xr:revisionPtr revIDLastSave="0" documentId="13_ncr:1_{AE3C8ED0-76E4-4DA5-810D-8E5CD6769248}" xr6:coauthVersionLast="45" xr6:coauthVersionMax="45" xr10:uidLastSave="{00000000-0000-0000-0000-000000000000}"/>
  <bookViews>
    <workbookView xWindow="-108" yWindow="-108" windowWidth="45348" windowHeight="2613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</calcChain>
</file>

<file path=xl/sharedStrings.xml><?xml version="1.0" encoding="utf-8"?>
<sst xmlns="http://schemas.openxmlformats.org/spreadsheetml/2006/main" count="120" uniqueCount="68">
  <si>
    <t>FIT DCS states table</t>
  </si>
  <si>
    <t>description</t>
  </si>
  <si>
    <t>DCS datapoint</t>
  </si>
  <si>
    <t>value range</t>
  </si>
  <si>
    <t>FPGA/HW action</t>
  </si>
  <si>
    <t>control server action</t>
  </si>
  <si>
    <t>WinCC action</t>
  </si>
  <si>
    <t>Operator action</t>
  </si>
  <si>
    <t>affected FSM nodes</t>
  </si>
  <si>
    <t>accompany errors</t>
  </si>
  <si>
    <t>same for FIT subsystems</t>
  </si>
  <si>
    <t>ALICE action</t>
  </si>
  <si>
    <t>expected probability</t>
  </si>
  <si>
    <t>type</t>
  </si>
  <si>
    <t>name</t>
  </si>
  <si>
    <t>warning</t>
  </si>
  <si>
    <t>no</t>
  </si>
  <si>
    <t>inform operator</t>
  </si>
  <si>
    <t>yes</t>
  </si>
  <si>
    <t>error</t>
  </si>
  <si>
    <t>temperature of PM/TCM board (board sensor) is over than 55C</t>
  </si>
  <si>
    <t>• Check temperature history for FIT electronics
• Be ready immedeatly switch off board/crate
• Contact to infrastructure responsible person from ALICE</t>
  </si>
  <si>
    <t>• Force switch off board/crate
• Contact to infrastructure responsible person from ALICE</t>
  </si>
  <si>
    <t>• TCM HDMI link lost (in case PM falure)
• Readout link lost</t>
  </si>
  <si>
    <t>• Inform the shift leader</t>
  </si>
  <si>
    <t>board temperature is high</t>
  </si>
  <si>
    <t>board temperature is critical</t>
  </si>
  <si>
    <t>temperature of PM/TCM board (board sensor) is over than 60C</t>
  </si>
  <si>
    <t>force power off</t>
  </si>
  <si>
    <t>• Contact to infrastructure responsible person from ALICE</t>
  </si>
  <si>
    <t>turn off crate (?)</t>
  </si>
  <si>
    <t>groupe</t>
  </si>
  <si>
    <t>temperature</t>
  </si>
  <si>
    <t>• Failed board stop data taking
• Failed board will be excluded from lumi/trf (HDMI link lost error handling)
• FIT subsystem stop data taking and lumi/trg (TCM board)</t>
  </si>
  <si>
    <t>crate temperature is critical</t>
  </si>
  <si>
    <t>crate power management (?)</t>
  </si>
  <si>
    <t>board FPGA temperature is critical</t>
  </si>
  <si>
    <t>power</t>
  </si>
  <si>
    <t>crate power failed</t>
  </si>
  <si>
    <t>board power failed</t>
  </si>
  <si>
    <t>HDMI sync</t>
  </si>
  <si>
    <t>HDMI data no sync</t>
  </si>
  <si>
    <t>HDMI clock no sync</t>
  </si>
  <si>
    <t>clock</t>
  </si>
  <si>
    <t>ALICE clock jump</t>
  </si>
  <si>
    <t>readout</t>
  </si>
  <si>
    <t>GBT phase error</t>
  </si>
  <si>
    <t>GBT BCID sync lost</t>
  </si>
  <si>
    <t>GBT Rx error</t>
  </si>
  <si>
    <t>GBT link lost</t>
  </si>
  <si>
    <t>channel rate</t>
  </si>
  <si>
    <t>noisy trigger</t>
  </si>
  <si>
    <t>buffer overflow</t>
  </si>
  <si>
    <t>data corrupted</t>
  </si>
  <si>
    <t>MCP</t>
  </si>
  <si>
    <t>MCP is in saturated mode</t>
  </si>
  <si>
    <t>Single HV spike</t>
  </si>
  <si>
    <t>MCP breakdown</t>
  </si>
  <si>
    <t>MCP HV</t>
  </si>
  <si>
    <t>HV spike</t>
  </si>
  <si>
    <t>HV failure</t>
  </si>
  <si>
    <t>MCP temperature deviation</t>
  </si>
  <si>
    <t>• Infrastructure
• Crate
• failed board</t>
  </si>
  <si>
    <t>power of PM/TCM boa</t>
  </si>
  <si>
    <t>PM board temperature over treshold</t>
  </si>
  <si>
    <t>temperature of PM board (board sensor) is over than 50C</t>
  </si>
  <si>
    <t>TCM board temperature over treshold</t>
  </si>
  <si>
    <t>temperature of TCM board (board sensor) is over than 50C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</si>
</sst>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17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E2CFF1"/>
        </patternFill>
      </fill>
    </dxf>
    <dxf>
      <fill>
        <patternFill>
          <bgColor rgb="FF00FFFF"/>
        </patternFill>
      </fill>
    </dxf>
    <dxf>
      <fill>
        <patternFill>
          <bgColor rgb="FF00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E2CFF1"/>
        </patternFill>
      </fill>
    </dxf>
    <dxf>
      <fill>
        <patternFill>
          <bgColor rgb="FF00FFFF"/>
        </patternFill>
      </fill>
    </dxf>
    <dxf>
      <fill>
        <patternFill>
          <bgColor rgb="FF00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E2CFF1"/>
        </patternFill>
      </fill>
    </dxf>
    <dxf>
      <fill>
        <patternFill>
          <bgColor rgb="FF00FFFF"/>
        </patternFill>
      </fill>
    </dxf>
    <dxf>
      <fill>
        <patternFill>
          <bgColor rgb="FF00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ill>
        <patternFill>
          <bgColor rgb="FFE2CFF1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CFF1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  <alignment vertical="bottom" textRotation="0" wrapText="1" justifyLastLine="0" shrinkToFit="0" readingOrder="0"/>
    </dxf>
    <dxf>
      <numFmt numFmtId="30" formatCode="@"/>
      <alignment vertical="bottom" textRotation="0" wrapText="1" justifyLastLine="0" shrinkToFit="0" readingOrder="0"/>
    </dxf>
  </dxfs>
  <tableStyles count="0" defaultTableStyle="TableStyleMedium2" defaultPivotStyle="PivotStyleLight16"/>
  <colors>
    <mruColors>
      <color rgb="FF00FFCC"/>
      <color rgb="FF00FFFF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41DBE9-6219-47C1-B618-C8C4F451EECB}" name="Таблица3" displayName="Таблица3" ref="A2:O26" totalsRowShown="0" headerRowDxfId="161" dataDxfId="160">
  <autoFilter ref="A2:O26" xr:uid="{FF517E09-3AA4-421C-9AC5-AC7BE6EE668D}"/>
  <sortState xmlns:xlrd2="http://schemas.microsoft.com/office/spreadsheetml/2017/richdata2" ref="A3:O26">
    <sortCondition descending="1" ref="B2:B26"/>
  </sortState>
  <tableColumns count="15">
    <tableColumn id="1" xr3:uid="{EF908C5B-EBB3-46A2-99DC-5AA1C3F77B78}" name="type" dataDxfId="176"/>
    <tableColumn id="16" xr3:uid="{6AF67EB9-2FE6-4539-B510-19E40B0CD23E}" name="groupe" dataDxfId="175"/>
    <tableColumn id="2" xr3:uid="{58BD7262-B4FE-4599-86D0-949285B6C286}" name="name" dataDxfId="174"/>
    <tableColumn id="3" xr3:uid="{4F773F85-4487-4723-9B22-13AB3EE4FBCC}" name="description" dataDxfId="173"/>
    <tableColumn id="4" xr3:uid="{97AA81A9-6408-43B9-8414-CC2BB65CB1A9}" name="DCS datapoint" dataDxfId="172"/>
    <tableColumn id="5" xr3:uid="{306CC67C-7D48-414F-8EDF-AABFB8195A71}" name="value range" dataDxfId="171"/>
    <tableColumn id="6" xr3:uid="{3D2D4FB9-4CE9-4976-AF53-B39A327F1139}" name="FPGA/HW action" dataDxfId="170"/>
    <tableColumn id="7" xr3:uid="{442228FE-B0D4-41B2-BAAB-0FCCB1BD6FA3}" name="control server action" dataDxfId="169"/>
    <tableColumn id="8" xr3:uid="{921DB6B1-DE69-4087-BB08-97647D6147B3}" name="WinCC action" dataDxfId="168"/>
    <tableColumn id="9" xr3:uid="{03165A14-3E7B-4B21-BE37-252BD5B9C318}" name="Operator action" dataDxfId="167"/>
    <tableColumn id="10" xr3:uid="{4A8DEE0A-78A9-44F4-A2EF-35494756DFF5}" name="affected FSM nodes" dataDxfId="166"/>
    <tableColumn id="11" xr3:uid="{C398DB81-C20A-4CA0-8B9A-01533DFE13F0}" name="accompany errors" dataDxfId="165"/>
    <tableColumn id="12" xr3:uid="{50D8B6F5-14A0-4A33-8C71-C5C4438953A0}" name="same for FIT subsystems" dataDxfId="164"/>
    <tableColumn id="13" xr3:uid="{1EE51F9E-3AB2-4D29-9E51-D76B96C96C29}" name="ALICE action" dataDxfId="163"/>
    <tableColumn id="14" xr3:uid="{0AD9DB07-D193-43B1-82C4-1A144AA5CF86}" name="expected probability" dataDxfId="16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130" zoomScaleNormal="130" workbookViewId="0">
      <selection activeCell="E20" sqref="E20"/>
    </sheetView>
  </sheetViews>
  <sheetFormatPr defaultColWidth="15.21875" defaultRowHeight="14.4" x14ac:dyDescent="0.3"/>
  <cols>
    <col min="1" max="1" width="7.88671875" style="1" customWidth="1"/>
    <col min="2" max="2" width="12.44140625" style="1" customWidth="1"/>
    <col min="3" max="3" width="20.5546875" style="1" customWidth="1"/>
    <col min="4" max="5" width="15.21875" style="1"/>
    <col min="6" max="6" width="15.5546875" style="1" customWidth="1"/>
    <col min="7" max="7" width="17.5546875" style="1" customWidth="1"/>
    <col min="8" max="8" width="15.21875" style="1"/>
    <col min="9" max="9" width="39.6640625" style="1" customWidth="1"/>
    <col min="10" max="10" width="33" style="1" customWidth="1"/>
    <col min="11" max="11" width="19.109375" style="1" customWidth="1"/>
    <col min="12" max="12" width="22.109375" style="1" customWidth="1"/>
    <col min="13" max="13" width="37" style="1" customWidth="1"/>
    <col min="14" max="14" width="32.33203125" style="1" customWidth="1"/>
    <col min="15" max="16384" width="15.21875" style="1"/>
  </cols>
  <sheetData>
    <row r="1" spans="1:15" ht="52.2" customHeight="1" x14ac:dyDescent="0.8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28.8" x14ac:dyDescent="0.3">
      <c r="A2" s="1" t="s">
        <v>13</v>
      </c>
      <c r="B2" s="1" t="s">
        <v>31</v>
      </c>
      <c r="C2" s="1" t="s">
        <v>14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ht="86.4" x14ac:dyDescent="0.3">
      <c r="A3" s="2" t="s">
        <v>15</v>
      </c>
      <c r="B3" s="2" t="s">
        <v>32</v>
      </c>
      <c r="C3" s="1" t="s">
        <v>64</v>
      </c>
      <c r="D3" s="1" t="s">
        <v>65</v>
      </c>
      <c r="G3" s="1" t="s">
        <v>16</v>
      </c>
      <c r="H3" s="1" t="s">
        <v>16</v>
      </c>
      <c r="I3" s="1" t="s">
        <v>17</v>
      </c>
      <c r="J3" s="2" t="s">
        <v>21</v>
      </c>
      <c r="K3" s="1" t="s">
        <v>62</v>
      </c>
      <c r="M3" s="1" t="s">
        <v>18</v>
      </c>
      <c r="N3" s="1" t="s">
        <v>24</v>
      </c>
    </row>
    <row r="4" spans="1:15" ht="86.4" x14ac:dyDescent="0.3">
      <c r="A4" s="2" t="s">
        <v>15</v>
      </c>
      <c r="B4" s="2" t="s">
        <v>32</v>
      </c>
      <c r="C4" s="1" t="s">
        <v>66</v>
      </c>
      <c r="D4" s="1" t="s">
        <v>67</v>
      </c>
      <c r="G4" s="1" t="s">
        <v>16</v>
      </c>
      <c r="H4" s="1" t="s">
        <v>16</v>
      </c>
      <c r="I4" s="1" t="s">
        <v>17</v>
      </c>
      <c r="J4" s="2" t="s">
        <v>21</v>
      </c>
      <c r="K4" s="1" t="s">
        <v>62</v>
      </c>
      <c r="M4" s="1" t="s">
        <v>18</v>
      </c>
      <c r="N4" s="1" t="s">
        <v>24</v>
      </c>
    </row>
    <row r="5" spans="1:15" ht="86.4" x14ac:dyDescent="0.3">
      <c r="A5" s="2" t="s">
        <v>19</v>
      </c>
      <c r="B5" s="2" t="s">
        <v>32</v>
      </c>
      <c r="C5" s="1" t="s">
        <v>25</v>
      </c>
      <c r="D5" s="1" t="s">
        <v>20</v>
      </c>
      <c r="G5" s="1" t="s">
        <v>16</v>
      </c>
      <c r="H5" s="1" t="s">
        <v>16</v>
      </c>
      <c r="I5" s="1" t="s">
        <v>17</v>
      </c>
      <c r="J5" s="2" t="s">
        <v>22</v>
      </c>
      <c r="K5" s="1" t="str">
        <f>K3</f>
        <v>• Infrastructure
• Crate
• failed board</v>
      </c>
      <c r="M5" s="1" t="s">
        <v>18</v>
      </c>
      <c r="N5" s="1" t="s">
        <v>33</v>
      </c>
    </row>
    <row r="6" spans="1:15" ht="57.6" x14ac:dyDescent="0.3">
      <c r="A6" s="2" t="s">
        <v>19</v>
      </c>
      <c r="B6" s="2" t="s">
        <v>32</v>
      </c>
      <c r="C6" s="1" t="s">
        <v>26</v>
      </c>
      <c r="D6" s="1" t="s">
        <v>27</v>
      </c>
      <c r="G6" s="1" t="s">
        <v>28</v>
      </c>
      <c r="H6" s="3" t="s">
        <v>30</v>
      </c>
      <c r="I6" s="1" t="s">
        <v>17</v>
      </c>
      <c r="J6" s="2" t="s">
        <v>29</v>
      </c>
      <c r="K6" s="1" t="str">
        <f>K3</f>
        <v>• Infrastructure
• Crate
• failed board</v>
      </c>
      <c r="L6" s="1" t="s">
        <v>23</v>
      </c>
      <c r="M6" s="1" t="s">
        <v>18</v>
      </c>
    </row>
    <row r="7" spans="1:15" ht="28.8" x14ac:dyDescent="0.3">
      <c r="A7" s="2" t="s">
        <v>19</v>
      </c>
      <c r="B7" s="2" t="s">
        <v>32</v>
      </c>
      <c r="C7" s="1" t="s">
        <v>34</v>
      </c>
      <c r="G7" s="3" t="s">
        <v>35</v>
      </c>
      <c r="J7" s="2"/>
    </row>
    <row r="8" spans="1:15" ht="28.8" x14ac:dyDescent="0.3">
      <c r="A8" s="2" t="s">
        <v>19</v>
      </c>
      <c r="B8" s="2" t="s">
        <v>32</v>
      </c>
      <c r="C8" s="3" t="s">
        <v>36</v>
      </c>
      <c r="J8" s="2"/>
    </row>
    <row r="9" spans="1:15" x14ac:dyDescent="0.3">
      <c r="A9" s="2" t="s">
        <v>19</v>
      </c>
      <c r="B9" s="2" t="s">
        <v>45</v>
      </c>
      <c r="C9" s="1" t="s">
        <v>46</v>
      </c>
      <c r="J9" s="2"/>
    </row>
    <row r="10" spans="1:15" x14ac:dyDescent="0.3">
      <c r="A10" s="2" t="s">
        <v>19</v>
      </c>
      <c r="B10" s="2" t="s">
        <v>45</v>
      </c>
      <c r="C10" s="1" t="s">
        <v>47</v>
      </c>
      <c r="J10" s="2"/>
    </row>
    <row r="11" spans="1:15" x14ac:dyDescent="0.3">
      <c r="A11" s="2" t="s">
        <v>19</v>
      </c>
      <c r="B11" s="2" t="s">
        <v>45</v>
      </c>
      <c r="C11" s="1" t="s">
        <v>48</v>
      </c>
      <c r="J11" s="2"/>
    </row>
    <row r="12" spans="1:15" x14ac:dyDescent="0.3">
      <c r="A12" s="2" t="s">
        <v>19</v>
      </c>
      <c r="B12" s="2" t="s">
        <v>45</v>
      </c>
      <c r="C12" s="1" t="s">
        <v>49</v>
      </c>
      <c r="J12" s="2"/>
    </row>
    <row r="13" spans="1:15" x14ac:dyDescent="0.3">
      <c r="A13" s="2" t="s">
        <v>19</v>
      </c>
      <c r="B13" s="2" t="s">
        <v>45</v>
      </c>
      <c r="C13" s="1" t="s">
        <v>52</v>
      </c>
      <c r="J13" s="2"/>
    </row>
    <row r="14" spans="1:15" x14ac:dyDescent="0.3">
      <c r="A14" s="2" t="s">
        <v>19</v>
      </c>
      <c r="B14" s="2" t="s">
        <v>45</v>
      </c>
      <c r="C14" s="1" t="s">
        <v>53</v>
      </c>
      <c r="J14" s="2"/>
    </row>
    <row r="15" spans="1:15" ht="28.8" x14ac:dyDescent="0.3">
      <c r="A15" s="2" t="s">
        <v>19</v>
      </c>
      <c r="B15" s="2" t="s">
        <v>37</v>
      </c>
      <c r="C15" s="1" t="s">
        <v>39</v>
      </c>
      <c r="D15" s="1" t="s">
        <v>63</v>
      </c>
      <c r="J15" s="2"/>
    </row>
    <row r="16" spans="1:15" x14ac:dyDescent="0.3">
      <c r="A16" s="2" t="s">
        <v>19</v>
      </c>
      <c r="B16" s="2" t="s">
        <v>37</v>
      </c>
      <c r="C16" s="1" t="s">
        <v>38</v>
      </c>
      <c r="J16" s="2"/>
    </row>
    <row r="17" spans="1:10" x14ac:dyDescent="0.3">
      <c r="A17" s="2" t="s">
        <v>19</v>
      </c>
      <c r="B17" s="2" t="s">
        <v>58</v>
      </c>
      <c r="C17" s="1" t="s">
        <v>59</v>
      </c>
      <c r="J17" s="2"/>
    </row>
    <row r="18" spans="1:10" x14ac:dyDescent="0.3">
      <c r="A18" s="2" t="s">
        <v>19</v>
      </c>
      <c r="B18" s="2" t="s">
        <v>58</v>
      </c>
      <c r="C18" s="1" t="s">
        <v>60</v>
      </c>
      <c r="J18" s="2"/>
    </row>
    <row r="19" spans="1:10" ht="28.8" x14ac:dyDescent="0.3">
      <c r="A19" s="2" t="s">
        <v>15</v>
      </c>
      <c r="B19" s="2" t="s">
        <v>54</v>
      </c>
      <c r="C19" s="1" t="s">
        <v>55</v>
      </c>
      <c r="J19" s="2"/>
    </row>
    <row r="20" spans="1:10" x14ac:dyDescent="0.3">
      <c r="A20" s="2" t="s">
        <v>15</v>
      </c>
      <c r="B20" s="2" t="s">
        <v>54</v>
      </c>
      <c r="C20" s="1" t="s">
        <v>56</v>
      </c>
      <c r="J20" s="2"/>
    </row>
    <row r="21" spans="1:10" ht="28.8" x14ac:dyDescent="0.3">
      <c r="A21" s="2" t="s">
        <v>15</v>
      </c>
      <c r="B21" s="2" t="s">
        <v>54</v>
      </c>
      <c r="C21" s="1" t="s">
        <v>61</v>
      </c>
      <c r="J21" s="2"/>
    </row>
    <row r="22" spans="1:10" x14ac:dyDescent="0.3">
      <c r="A22" s="2" t="s">
        <v>19</v>
      </c>
      <c r="B22" s="2" t="s">
        <v>54</v>
      </c>
      <c r="C22" s="1" t="s">
        <v>57</v>
      </c>
      <c r="J22" s="2"/>
    </row>
    <row r="23" spans="1:10" x14ac:dyDescent="0.3">
      <c r="A23" s="2" t="s">
        <v>19</v>
      </c>
      <c r="B23" s="2" t="s">
        <v>40</v>
      </c>
      <c r="C23" s="1" t="s">
        <v>41</v>
      </c>
      <c r="J23" s="2"/>
    </row>
    <row r="24" spans="1:10" x14ac:dyDescent="0.3">
      <c r="A24" s="2" t="s">
        <v>19</v>
      </c>
      <c r="B24" s="2" t="s">
        <v>40</v>
      </c>
      <c r="C24" s="1" t="s">
        <v>42</v>
      </c>
      <c r="J24" s="2"/>
    </row>
    <row r="25" spans="1:10" x14ac:dyDescent="0.3">
      <c r="A25" s="2" t="s">
        <v>19</v>
      </c>
      <c r="B25" s="2" t="s">
        <v>43</v>
      </c>
      <c r="C25" s="1" t="s">
        <v>44</v>
      </c>
      <c r="J25" s="2"/>
    </row>
    <row r="26" spans="1:10" x14ac:dyDescent="0.3">
      <c r="A26" s="2" t="s">
        <v>19</v>
      </c>
      <c r="B26" s="2" t="s">
        <v>50</v>
      </c>
      <c r="C26" s="1" t="s">
        <v>51</v>
      </c>
      <c r="J26" s="2"/>
    </row>
  </sheetData>
  <mergeCells count="1">
    <mergeCell ref="A1:O1"/>
  </mergeCells>
  <conditionalFormatting sqref="J3 J5:J26">
    <cfRule type="iconSet" priority="38">
      <iconSet>
        <cfvo type="percent" val="0"/>
        <cfvo type="percent" val="33"/>
        <cfvo type="percent" val="67"/>
      </iconSet>
    </cfRule>
  </conditionalFormatting>
  <conditionalFormatting sqref="M7">
    <cfRule type="iconSet" priority="39">
      <iconSet iconSet="3Symbols2">
        <cfvo type="percent" val="0"/>
        <cfvo type="percent" val="33"/>
        <cfvo type="percent" val="67"/>
      </iconSet>
    </cfRule>
  </conditionalFormatting>
  <conditionalFormatting sqref="A3 A5:A26">
    <cfRule type="containsText" dxfId="35" priority="25" operator="containsText" text="error">
      <formula>NOT(ISERROR(SEARCH("error",A3)))</formula>
    </cfRule>
    <cfRule type="containsText" dxfId="34" priority="26" operator="containsText" text="warning">
      <formula>NOT(ISERROR(SEARCH("warning",A3)))</formula>
    </cfRule>
  </conditionalFormatting>
  <conditionalFormatting sqref="M3 M5:M26">
    <cfRule type="containsText" dxfId="33" priority="23" operator="containsText" text="no">
      <formula>NOT(ISERROR(SEARCH("no",M3)))</formula>
    </cfRule>
    <cfRule type="containsText" dxfId="32" priority="24" operator="containsText" text="yes">
      <formula>NOT(ISERROR(SEARCH("yes",M3)))</formula>
    </cfRule>
  </conditionalFormatting>
  <conditionalFormatting sqref="B3 B5:B26">
    <cfRule type="cellIs" dxfId="31" priority="14" operator="equal">
      <formula>"MCP HV"</formula>
    </cfRule>
    <cfRule type="cellIs" dxfId="30" priority="15" operator="equal">
      <formula>"MCP"</formula>
    </cfRule>
    <cfRule type="containsText" dxfId="29" priority="16" operator="containsText" text="channel rate">
      <formula>NOT(ISERROR(SEARCH("channel rate",B3)))</formula>
    </cfRule>
    <cfRule type="containsText" dxfId="28" priority="17" operator="containsText" text="readout">
      <formula>NOT(ISERROR(SEARCH("readout",B3)))</formula>
    </cfRule>
    <cfRule type="containsText" dxfId="27" priority="18" operator="containsText" text="clock">
      <formula>NOT(ISERROR(SEARCH("clock",B3)))</formula>
    </cfRule>
    <cfRule type="containsText" dxfId="26" priority="19" operator="containsText" text="HDMI sync">
      <formula>NOT(ISERROR(SEARCH("HDMI sync",B3)))</formula>
    </cfRule>
    <cfRule type="containsText" dxfId="25" priority="20" operator="containsText" text="power">
      <formula>NOT(ISERROR(SEARCH("power",B3)))</formula>
    </cfRule>
    <cfRule type="containsText" dxfId="24" priority="21" operator="containsText" text="temperature">
      <formula>NOT(ISERROR(SEARCH("temperature",B3)))</formula>
    </cfRule>
  </conditionalFormatting>
  <conditionalFormatting sqref="J4">
    <cfRule type="iconSet" priority="13">
      <iconSet>
        <cfvo type="percent" val="0"/>
        <cfvo type="percent" val="33"/>
        <cfvo type="percent" val="67"/>
      </iconSet>
    </cfRule>
  </conditionalFormatting>
  <conditionalFormatting sqref="A4">
    <cfRule type="containsText" dxfId="11" priority="11" operator="containsText" text="error">
      <formula>NOT(ISERROR(SEARCH("error",A4)))</formula>
    </cfRule>
    <cfRule type="containsText" dxfId="10" priority="12" operator="containsText" text="warning">
      <formula>NOT(ISERROR(SEARCH("warning",A4)))</formula>
    </cfRule>
  </conditionalFormatting>
  <conditionalFormatting sqref="M4">
    <cfRule type="containsText" dxfId="9" priority="9" operator="containsText" text="no">
      <formula>NOT(ISERROR(SEARCH("no",M4)))</formula>
    </cfRule>
    <cfRule type="containsText" dxfId="8" priority="10" operator="containsText" text="yes">
      <formula>NOT(ISERROR(SEARCH("yes",M4)))</formula>
    </cfRule>
  </conditionalFormatting>
  <conditionalFormatting sqref="B4">
    <cfRule type="cellIs" dxfId="7" priority="1" operator="equal">
      <formula>"MCP HV"</formula>
    </cfRule>
    <cfRule type="cellIs" dxfId="6" priority="2" operator="equal">
      <formula>"MCP"</formula>
    </cfRule>
    <cfRule type="containsText" dxfId="5" priority="3" operator="containsText" text="channel rate">
      <formula>NOT(ISERROR(SEARCH("channel rate",B4)))</formula>
    </cfRule>
    <cfRule type="containsText" dxfId="4" priority="4" operator="containsText" text="readout">
      <formula>NOT(ISERROR(SEARCH("readout",B4)))</formula>
    </cfRule>
    <cfRule type="containsText" dxfId="3" priority="5" operator="containsText" text="clock">
      <formula>NOT(ISERROR(SEARCH("clock",B4)))</formula>
    </cfRule>
    <cfRule type="containsText" dxfId="2" priority="6" operator="containsText" text="HDMI sync">
      <formula>NOT(ISERROR(SEARCH("HDMI sync",B4)))</formula>
    </cfRule>
    <cfRule type="containsText" dxfId="1" priority="7" operator="containsText" text="power">
      <formula>NOT(ISERROR(SEARCH("power",B4)))</formula>
    </cfRule>
    <cfRule type="containsText" dxfId="0" priority="8" operator="containsText" text="temperature">
      <formula>NOT(ISERROR(SEARCH("temperature",B4)))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Ф</dc:creator>
  <cp:lastModifiedBy>Дмитрий Ф</cp:lastModifiedBy>
  <dcterms:created xsi:type="dcterms:W3CDTF">2015-06-05T18:19:34Z</dcterms:created>
  <dcterms:modified xsi:type="dcterms:W3CDTF">2020-06-25T10:44:16Z</dcterms:modified>
</cp:coreProperties>
</file>