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3" i="1"/>
  <c r="F31"/>
  <c r="F18"/>
  <c r="F19"/>
  <c r="F5"/>
  <c r="F30"/>
  <c r="F27"/>
  <c r="F3"/>
  <c r="F4"/>
  <c r="F6"/>
  <c r="F7"/>
  <c r="F8"/>
  <c r="F9"/>
  <c r="F10"/>
  <c r="F11"/>
  <c r="F12"/>
  <c r="F13"/>
  <c r="F14"/>
  <c r="F15"/>
  <c r="F16"/>
  <c r="F29"/>
  <c r="F17"/>
  <c r="F20"/>
  <c r="F21"/>
  <c r="F22"/>
  <c r="F23"/>
  <c r="F24"/>
  <c r="F26"/>
  <c r="F2"/>
  <c r="F38" l="1"/>
</calcChain>
</file>

<file path=xl/sharedStrings.xml><?xml version="1.0" encoding="utf-8"?>
<sst xmlns="http://schemas.openxmlformats.org/spreadsheetml/2006/main" count="50" uniqueCount="50">
  <si>
    <t>Quantity</t>
  </si>
  <si>
    <t>location</t>
  </si>
  <si>
    <t>12MHz 3215</t>
  </si>
  <si>
    <t>6 way 1.27mmR/A pin header</t>
  </si>
  <si>
    <t>LED RED 0603</t>
  </si>
  <si>
    <t>USD cost</t>
  </si>
  <si>
    <t>MSP430FR2433IRGER</t>
  </si>
  <si>
    <t>PCB 40mm x 11mm</t>
  </si>
  <si>
    <t>MCP1702-330 3V3 Regulator SOT23</t>
  </si>
  <si>
    <t>BAT54C  dual diode SOT23</t>
  </si>
  <si>
    <t>LED ORANGE 0603</t>
  </si>
  <si>
    <t>LED GREEN 0603</t>
  </si>
  <si>
    <t>Alternative</t>
  </si>
  <si>
    <t>Richtek RT9166 VL</t>
  </si>
  <si>
    <t>22pF 0603 ceramic capacitor</t>
  </si>
  <si>
    <t>6.8pF 0603 ceramic capacitor</t>
  </si>
  <si>
    <t>100nF 0603 ceramic capacitor</t>
  </si>
  <si>
    <t>10uF 0603 ceramic capacitor</t>
  </si>
  <si>
    <t>100K 0603 resistor</t>
  </si>
  <si>
    <t>270R 0603 resistor</t>
  </si>
  <si>
    <t>SPDT switch 3.2.x 6</t>
  </si>
  <si>
    <t>SKRPABE010</t>
  </si>
  <si>
    <t>PCB 50mm x 50mm</t>
  </si>
  <si>
    <t>23K256   32Kx8 SRAM SOIC 8</t>
  </si>
  <si>
    <t>23LC1024   128Kx8 SRAM SOIC8</t>
  </si>
  <si>
    <t>CH340G SOIC 6</t>
  </si>
  <si>
    <t xml:space="preserve">20 pin DIL socket </t>
  </si>
  <si>
    <t>Description</t>
  </si>
  <si>
    <t>$ total</t>
  </si>
  <si>
    <t xml:space="preserve"> FM24W256-G 32K x 8 FRAM</t>
  </si>
  <si>
    <t>10 way turned pin SIL header</t>
  </si>
  <si>
    <t>10 way 2.54mm pin header</t>
  </si>
  <si>
    <t>http://world.taobao.com/item/521841239936.htm?fromSite=main&amp;spm=a312a.7700824.w4002-8118183531.51.fNm4Y3</t>
  </si>
  <si>
    <t>http://world.taobao.com/item/10706699148.htm?fromSite=main&amp;spm=a312a.7728556.w8271180-8118183520.41.dNLDCu</t>
  </si>
  <si>
    <t>mini USB connector SMT</t>
  </si>
  <si>
    <t>http://world.taobao.com/item/12270028829.htm?fromSite=main&amp;spm=a312a.7728556.w8271180-8118183520.31.UflJjt</t>
  </si>
  <si>
    <t>http://world.taobao.com/item/45409159674.htm?spm=a312a.7728556.201601086188259.6.zfdQQR&amp;scm=1007.12679.24488.45409159674</t>
  </si>
  <si>
    <t>LED BLUE 0603</t>
  </si>
  <si>
    <t>http://world.taobao.com/item/524555009125.htm?fromSite=main&amp;spm=a312a.7700824.w4002-8118183531.32.YflQaI</t>
  </si>
  <si>
    <t>http://world.taobao.com/item/525247709509.htm?fromSite=main&amp;spm=a312a.7700824.w4002-8118183531.26.YflQaI</t>
  </si>
  <si>
    <t>32.768kHz  0805 crystal FC-135</t>
  </si>
  <si>
    <t>http://world.taobao.com/item/40517637436.htm?fromSite=main&amp;spm=a312a.7700824.w4002-8118183531.12.ed2TvV</t>
  </si>
  <si>
    <t>http://world.taobao.com/item/40498370998.htm?fromSite=main&amp;spm=a312a.7700824.w4002-8118183531.18.ed2TvV</t>
  </si>
  <si>
    <t>http://world.taobao.com/item/522852191105.htm?fromSite=main&amp;spm=a312a.7700824.w4002-8118183531.54.ed2TvV</t>
  </si>
  <si>
    <t>uSD Socket</t>
  </si>
  <si>
    <t>http://world.taobao.com/item/12438608325.htm?fromSite=main&amp;spm=a312a.7700824.w4002-6949907793.87.BeL1S8</t>
  </si>
  <si>
    <t>http://world.taobao.com/item/36805183536.htm?spm=a312a.7700714.0.0.pWkJGl#detail</t>
  </si>
  <si>
    <t>Programming lead 6 way 1.25mm 150mm</t>
  </si>
  <si>
    <t>http://world.taobao.com/item/523022112839.htm?spm=a312a.7700714.0.0.Ej8oEZ#detail</t>
  </si>
  <si>
    <t xml:space="preserve">10 way 2.54mm stackable extended header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</si>
</sst>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C3C3C"/>
      <name val="Tahoma"/>
      <family val="2"/>
    </font>
    <font>
      <u/>
      <sz val="11"/>
      <color theme="10"/>
      <name val="Calibri"/>
      <family val="2"/>
    </font>
    <font>
      <sz val="10"/>
      <color rgb="FF3C3C3C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CCCCCC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3" fillId="0" borderId="1" xfId="1" applyBorder="1" applyAlignment="1" applyProtection="1">
      <alignment horizontal="left" wrapText="1" indent="3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28</xdr:row>
      <xdr:rowOff>0</xdr:rowOff>
    </xdr:from>
    <xdr:to>
      <xdr:col>3</xdr:col>
      <xdr:colOff>304800</xdr:colOff>
      <xdr:row>29</xdr:row>
      <xdr:rowOff>114300</xdr:rowOff>
    </xdr:to>
    <xdr:sp macro="" textlink="">
      <xdr:nvSpPr>
        <xdr:cNvPr id="1025" name="AutoShape 1" descr="http://gd1.alicdn.com/bao/uploaded/i1/T1QAP_FFhXXXXXXXXX_!!0-item_pic.jpg_70x70.jpg_.webp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619500" y="2867025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topLeftCell="A7" workbookViewId="0">
      <selection activeCell="C17" sqref="C17"/>
    </sheetView>
  </sheetViews>
  <sheetFormatPr defaultRowHeight="15"/>
  <cols>
    <col min="3" max="3" width="42.28515625" customWidth="1"/>
    <col min="4" max="4" width="36" customWidth="1"/>
    <col min="7" max="7" width="54.42578125" customWidth="1"/>
  </cols>
  <sheetData>
    <row r="1" spans="1:7">
      <c r="A1" s="4" t="s">
        <v>0</v>
      </c>
      <c r="B1" s="4" t="s">
        <v>1</v>
      </c>
      <c r="C1" s="4" t="s">
        <v>27</v>
      </c>
      <c r="D1" s="4" t="s">
        <v>12</v>
      </c>
      <c r="E1" s="4" t="s">
        <v>5</v>
      </c>
      <c r="F1" s="4" t="s">
        <v>28</v>
      </c>
    </row>
    <row r="2" spans="1:7">
      <c r="A2">
        <v>1</v>
      </c>
      <c r="C2" t="s">
        <v>6</v>
      </c>
      <c r="E2">
        <v>1.1499999999999999</v>
      </c>
      <c r="F2">
        <f>A2*E2</f>
        <v>1.1499999999999999</v>
      </c>
    </row>
    <row r="3" spans="1:7">
      <c r="A3">
        <v>1</v>
      </c>
      <c r="C3" t="s">
        <v>25</v>
      </c>
      <c r="E3">
        <v>0.24590000000000001</v>
      </c>
      <c r="F3">
        <f>A3*E3</f>
        <v>0.24590000000000001</v>
      </c>
    </row>
    <row r="4" spans="1:7">
      <c r="A4">
        <v>1</v>
      </c>
      <c r="C4" t="s">
        <v>24</v>
      </c>
      <c r="E4">
        <v>1.23</v>
      </c>
      <c r="F4">
        <f>A4*E4</f>
        <v>1.23</v>
      </c>
    </row>
    <row r="5" spans="1:7">
      <c r="A5">
        <v>0</v>
      </c>
      <c r="C5" t="s">
        <v>29</v>
      </c>
      <c r="E5">
        <v>3.63</v>
      </c>
      <c r="F5">
        <f>A5*E5</f>
        <v>0</v>
      </c>
    </row>
    <row r="6" spans="1:7">
      <c r="A6">
        <v>0</v>
      </c>
      <c r="C6" t="s">
        <v>23</v>
      </c>
      <c r="E6">
        <v>0.62</v>
      </c>
      <c r="F6">
        <f>A6*E6</f>
        <v>0</v>
      </c>
    </row>
    <row r="7" spans="1:7">
      <c r="A7">
        <v>1</v>
      </c>
      <c r="C7" t="s">
        <v>8</v>
      </c>
      <c r="D7" t="s">
        <v>13</v>
      </c>
      <c r="E7">
        <v>0.05</v>
      </c>
      <c r="F7">
        <f>A7*E7</f>
        <v>0.05</v>
      </c>
    </row>
    <row r="8" spans="1:7">
      <c r="A8">
        <v>1</v>
      </c>
      <c r="C8" t="s">
        <v>9</v>
      </c>
      <c r="E8">
        <v>0.04</v>
      </c>
      <c r="F8">
        <f>A8*E8</f>
        <v>0.04</v>
      </c>
    </row>
    <row r="9" spans="1:7">
      <c r="A9">
        <v>1</v>
      </c>
      <c r="C9" t="s">
        <v>2</v>
      </c>
      <c r="E9">
        <v>6.148E-2</v>
      </c>
      <c r="F9">
        <f>A9*E9</f>
        <v>6.148E-2</v>
      </c>
      <c r="G9" t="s">
        <v>38</v>
      </c>
    </row>
    <row r="10" spans="1:7">
      <c r="A10">
        <v>1</v>
      </c>
      <c r="C10" t="s">
        <v>40</v>
      </c>
      <c r="E10">
        <v>0.09</v>
      </c>
      <c r="F10">
        <f>A10*E10</f>
        <v>0.09</v>
      </c>
      <c r="G10" t="s">
        <v>39</v>
      </c>
    </row>
    <row r="11" spans="1:7">
      <c r="A11">
        <v>2</v>
      </c>
      <c r="C11" t="s">
        <v>14</v>
      </c>
      <c r="E11">
        <v>1E-3</v>
      </c>
      <c r="F11">
        <f>A11*E11</f>
        <v>2E-3</v>
      </c>
    </row>
    <row r="12" spans="1:7">
      <c r="A12">
        <v>2</v>
      </c>
      <c r="C12" t="s">
        <v>15</v>
      </c>
      <c r="E12">
        <v>1E-3</v>
      </c>
      <c r="F12">
        <f>A12*E12</f>
        <v>2E-3</v>
      </c>
    </row>
    <row r="13" spans="1:7">
      <c r="A13">
        <v>4</v>
      </c>
      <c r="C13" t="s">
        <v>16</v>
      </c>
      <c r="E13">
        <v>1E-3</v>
      </c>
      <c r="F13">
        <f>A13*E13</f>
        <v>4.0000000000000001E-3</v>
      </c>
    </row>
    <row r="14" spans="1:7">
      <c r="A14">
        <v>2</v>
      </c>
      <c r="C14" t="s">
        <v>17</v>
      </c>
      <c r="E14">
        <v>1E-3</v>
      </c>
      <c r="F14">
        <f>A14*E14</f>
        <v>2E-3</v>
      </c>
    </row>
    <row r="15" spans="1:7">
      <c r="A15">
        <v>2</v>
      </c>
      <c r="C15" t="s">
        <v>18</v>
      </c>
      <c r="E15">
        <v>1E-3</v>
      </c>
      <c r="F15">
        <f>A15*E15</f>
        <v>2E-3</v>
      </c>
    </row>
    <row r="16" spans="1:7">
      <c r="A16">
        <v>3</v>
      </c>
      <c r="C16" t="s">
        <v>19</v>
      </c>
      <c r="E16">
        <v>1E-3</v>
      </c>
      <c r="F16">
        <f>A16*E16</f>
        <v>3.0000000000000001E-3</v>
      </c>
    </row>
    <row r="17" spans="1:7">
      <c r="A17">
        <v>0</v>
      </c>
      <c r="C17" t="s">
        <v>49</v>
      </c>
      <c r="E17">
        <v>0.23150000000000001</v>
      </c>
      <c r="F17">
        <f>A17*E17</f>
        <v>0</v>
      </c>
    </row>
    <row r="18" spans="1:7">
      <c r="A18">
        <v>0</v>
      </c>
      <c r="C18" t="s">
        <v>31</v>
      </c>
      <c r="F18">
        <f t="shared" ref="F18:F19" si="0">A18*E18</f>
        <v>0</v>
      </c>
    </row>
    <row r="19" spans="1:7">
      <c r="A19">
        <v>2</v>
      </c>
      <c r="C19" t="s">
        <v>30</v>
      </c>
      <c r="E19">
        <v>7.4999999999999997E-2</v>
      </c>
      <c r="F19">
        <f t="shared" si="0"/>
        <v>0.15</v>
      </c>
      <c r="G19" t="s">
        <v>32</v>
      </c>
    </row>
    <row r="20" spans="1:7">
      <c r="A20">
        <v>2</v>
      </c>
      <c r="C20" t="s">
        <v>3</v>
      </c>
      <c r="D20" s="1"/>
      <c r="E20">
        <v>0.03</v>
      </c>
      <c r="F20">
        <f>A20*E20</f>
        <v>0.06</v>
      </c>
      <c r="G20" t="s">
        <v>48</v>
      </c>
    </row>
    <row r="21" spans="1:7">
      <c r="A21">
        <v>1</v>
      </c>
      <c r="C21" t="s">
        <v>34</v>
      </c>
      <c r="D21" s="1"/>
      <c r="E21">
        <v>6.1479999999999998E-3</v>
      </c>
      <c r="F21">
        <f>A21*E21</f>
        <v>6.1479999999999998E-3</v>
      </c>
      <c r="G21" t="s">
        <v>33</v>
      </c>
    </row>
    <row r="22" spans="1:7" ht="15.75">
      <c r="A22">
        <v>1</v>
      </c>
      <c r="C22" t="s">
        <v>4</v>
      </c>
      <c r="D22" s="2"/>
      <c r="E22">
        <v>5.0000000000000001E-3</v>
      </c>
      <c r="F22">
        <f>A22*E22</f>
        <v>5.0000000000000001E-3</v>
      </c>
      <c r="G22" t="s">
        <v>41</v>
      </c>
    </row>
    <row r="23" spans="1:7">
      <c r="A23">
        <v>1</v>
      </c>
      <c r="C23" t="s">
        <v>10</v>
      </c>
      <c r="E23">
        <v>5.0000000000000001E-3</v>
      </c>
      <c r="F23">
        <f>A23*E23</f>
        <v>5.0000000000000001E-3</v>
      </c>
      <c r="G23" t="s">
        <v>43</v>
      </c>
    </row>
    <row r="24" spans="1:7">
      <c r="A24">
        <v>1</v>
      </c>
      <c r="C24" t="s">
        <v>11</v>
      </c>
      <c r="E24">
        <v>5.0000000000000001E-3</v>
      </c>
      <c r="F24">
        <f>A24*E24</f>
        <v>5.0000000000000001E-3</v>
      </c>
      <c r="G24" t="s">
        <v>36</v>
      </c>
    </row>
    <row r="25" spans="1:7">
      <c r="A25">
        <v>1</v>
      </c>
      <c r="C25" t="s">
        <v>37</v>
      </c>
      <c r="G25" t="s">
        <v>42</v>
      </c>
    </row>
    <row r="26" spans="1:7">
      <c r="A26">
        <v>0</v>
      </c>
      <c r="C26" t="s">
        <v>7</v>
      </c>
      <c r="E26">
        <v>0.3</v>
      </c>
      <c r="F26">
        <f>A26*E26</f>
        <v>0</v>
      </c>
    </row>
    <row r="27" spans="1:7">
      <c r="A27">
        <v>1</v>
      </c>
      <c r="C27" t="s">
        <v>22</v>
      </c>
      <c r="E27">
        <v>0.27900000000000003</v>
      </c>
      <c r="F27">
        <f>A27*E27</f>
        <v>0.27900000000000003</v>
      </c>
    </row>
    <row r="29" spans="1:7">
      <c r="A29">
        <v>2</v>
      </c>
      <c r="C29" t="s">
        <v>20</v>
      </c>
      <c r="D29" s="3" t="s">
        <v>21</v>
      </c>
      <c r="E29">
        <v>1.5E-3</v>
      </c>
      <c r="F29">
        <f>A29*E29</f>
        <v>3.0000000000000001E-3</v>
      </c>
      <c r="G29" t="s">
        <v>35</v>
      </c>
    </row>
    <row r="30" spans="1:7">
      <c r="A30">
        <v>1</v>
      </c>
      <c r="C30" t="s">
        <v>26</v>
      </c>
      <c r="E30">
        <v>0.11</v>
      </c>
      <c r="F30">
        <f>A30*E30</f>
        <v>0.11</v>
      </c>
    </row>
    <row r="31" spans="1:7">
      <c r="A31">
        <v>1</v>
      </c>
      <c r="C31" t="s">
        <v>44</v>
      </c>
      <c r="E31">
        <v>0.02</v>
      </c>
      <c r="F31">
        <f>A31*E31</f>
        <v>0.02</v>
      </c>
      <c r="G31" t="s">
        <v>45</v>
      </c>
    </row>
    <row r="33" spans="1:7">
      <c r="A33">
        <v>1</v>
      </c>
      <c r="C33" t="s">
        <v>47</v>
      </c>
      <c r="E33">
        <v>0.11</v>
      </c>
      <c r="F33">
        <f>A33*E33</f>
        <v>0.11</v>
      </c>
      <c r="G33" t="s">
        <v>46</v>
      </c>
    </row>
    <row r="38" spans="1:7">
      <c r="F38">
        <f>SUM(F2:F33)</f>
        <v>3.6355279999999981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Boak</dc:creator>
  <cp:lastModifiedBy>Ken Boak</cp:lastModifiedBy>
  <dcterms:created xsi:type="dcterms:W3CDTF">2016-03-27T12:03:29Z</dcterms:created>
  <dcterms:modified xsi:type="dcterms:W3CDTF">2016-03-28T20:43:40Z</dcterms:modified>
</cp:coreProperties>
</file>