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flores/Dropbox/EXTS/Projects/autoHiring/data/"/>
    </mc:Choice>
  </mc:AlternateContent>
  <xr:revisionPtr revIDLastSave="0" documentId="13_ncr:1_{52D94D4B-42C1-A442-884C-D1F8E30D1D9F}" xr6:coauthVersionLast="45" xr6:coauthVersionMax="45" xr10:uidLastSave="{00000000-0000-0000-0000-000000000000}"/>
  <bookViews>
    <workbookView xWindow="1560" yWindow="460" windowWidth="24820" windowHeight="14180" xr2:uid="{7A64A84C-17F9-2548-864F-7F5C3007427B}"/>
  </bookViews>
  <sheets>
    <sheet name="Details" sheetId="1" r:id="rId1"/>
    <sheet name="CdC" sheetId="2" state="hidden" r:id="rId2"/>
    <sheet name="Prop d'engagement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7" i="2"/>
  <c r="B23" i="3"/>
  <c r="B21" i="3"/>
  <c r="B29" i="3"/>
  <c r="B26" i="3"/>
  <c r="B25" i="3"/>
  <c r="B24" i="3"/>
  <c r="B22" i="3"/>
  <c r="B17" i="3"/>
  <c r="B16" i="3"/>
  <c r="B15" i="3"/>
  <c r="B14" i="3"/>
  <c r="B13" i="3"/>
  <c r="B4" i="3"/>
  <c r="B5" i="3" s="1"/>
  <c r="B12" i="2"/>
  <c r="B10" i="2"/>
  <c r="B6" i="2"/>
  <c r="B28" i="3"/>
  <c r="B27" i="3"/>
  <c r="B15" i="2"/>
  <c r="B20" i="3"/>
  <c r="B19" i="3"/>
  <c r="B18" i="3"/>
  <c r="B12" i="3"/>
  <c r="B11" i="3"/>
  <c r="B10" i="3"/>
  <c r="B4" i="2"/>
  <c r="B3" i="2"/>
</calcChain>
</file>

<file path=xl/sharedStrings.xml><?xml version="1.0" encoding="utf-8"?>
<sst xmlns="http://schemas.openxmlformats.org/spreadsheetml/2006/main" count="126" uniqueCount="100">
  <si>
    <t>First Name</t>
  </si>
  <si>
    <t>Date of Birth</t>
  </si>
  <si>
    <t>Marital status</t>
  </si>
  <si>
    <t>Nationality</t>
  </si>
  <si>
    <t>EPFL Extension School</t>
  </si>
  <si>
    <t>Last Name</t>
  </si>
  <si>
    <t>Cahier des charges</t>
  </si>
  <si>
    <t>%</t>
  </si>
  <si>
    <t>Supérieur/e direct/e</t>
  </si>
  <si>
    <t>Année de naiss.</t>
  </si>
  <si>
    <t>Entrée dans l'office</t>
  </si>
  <si>
    <t>A partir du</t>
  </si>
  <si>
    <t>Rapports de Service (Contract duration)</t>
  </si>
  <si>
    <t>Proposition d'engagement</t>
  </si>
  <si>
    <t>N° AVS</t>
  </si>
  <si>
    <t>Date de naissance</t>
  </si>
  <si>
    <t>Etat civil</t>
  </si>
  <si>
    <t>Nombre d'enfants</t>
  </si>
  <si>
    <t>Nationalité</t>
  </si>
  <si>
    <t>Profession</t>
  </si>
  <si>
    <t>Date du diplôme</t>
  </si>
  <si>
    <t>Date du doctorat</t>
  </si>
  <si>
    <t xml:space="preserve">Taux d'occupation </t>
  </si>
  <si>
    <t>Lausanne</t>
  </si>
  <si>
    <t xml:space="preserve">Lieu de travail: </t>
  </si>
  <si>
    <t>Permis de travail:</t>
  </si>
  <si>
    <t>Address line 1</t>
  </si>
  <si>
    <t>City</t>
  </si>
  <si>
    <t>Canton</t>
  </si>
  <si>
    <t>Country</t>
  </si>
  <si>
    <t>Address line 2</t>
  </si>
  <si>
    <t>MOSER</t>
  </si>
  <si>
    <t>Laure</t>
  </si>
  <si>
    <t>EXAMPLE</t>
  </si>
  <si>
    <t>Nom</t>
  </si>
  <si>
    <t>Prénom</t>
  </si>
  <si>
    <t>Fonction</t>
  </si>
  <si>
    <t>Classe</t>
  </si>
  <si>
    <t>Prof. Apprise/Diploma</t>
  </si>
  <si>
    <t>Office federal</t>
  </si>
  <si>
    <t>Secteur/Unité</t>
  </si>
  <si>
    <t>Fixed-term contract (1 year)</t>
  </si>
  <si>
    <t>Activités</t>
  </si>
  <si>
    <t>Manière de traiter les affaires</t>
  </si>
  <si>
    <t>EPFL</t>
  </si>
  <si>
    <t>VPE-EXTS</t>
  </si>
  <si>
    <t>Role</t>
  </si>
  <si>
    <t>Course Developer and Instructor</t>
  </si>
  <si>
    <t>Engagement du</t>
  </si>
  <si>
    <t>Engagement au</t>
  </si>
  <si>
    <t>Support</t>
  </si>
  <si>
    <t>Support Type</t>
  </si>
  <si>
    <t>Technique</t>
  </si>
  <si>
    <t>Type of Contract</t>
  </si>
  <si>
    <t>CDD</t>
  </si>
  <si>
    <t>Fianncement %</t>
  </si>
  <si>
    <t>Financial Funds</t>
  </si>
  <si>
    <t>Doctorat?</t>
  </si>
  <si>
    <t>Place of work</t>
  </si>
  <si>
    <t>YOUR DETAILS</t>
  </si>
  <si>
    <t>PERSONAL DETAILS for HUMAN RESOURCES / CONTRACT</t>
  </si>
  <si>
    <t>If you are not Swiss, do you have a work permit?</t>
  </si>
  <si>
    <t>Lieu D'Origine</t>
  </si>
  <si>
    <t>If you do not have a PhD, please specify your highest academic credential</t>
  </si>
  <si>
    <t>Date of PhD</t>
  </si>
  <si>
    <t>Date of Diploma</t>
  </si>
  <si>
    <t>Profession/Academic Focus</t>
  </si>
  <si>
    <t>If YES, what is your type of work permit (B, C, B avec activité, L)</t>
  </si>
  <si>
    <t>route de France</t>
  </si>
  <si>
    <t>VD</t>
  </si>
  <si>
    <t>Switzerland</t>
  </si>
  <si>
    <t>Married</t>
  </si>
  <si>
    <t>No</t>
  </si>
  <si>
    <t>--</t>
  </si>
  <si>
    <t>Business Administration</t>
  </si>
  <si>
    <t>Swiss</t>
  </si>
  <si>
    <t>GE</t>
  </si>
  <si>
    <t>Team</t>
  </si>
  <si>
    <t>756.33.3412.3234</t>
  </si>
  <si>
    <t>Independent/In collaboration</t>
  </si>
  <si>
    <t>Geneva</t>
  </si>
  <si>
    <t>FIELD</t>
  </si>
  <si>
    <t>INSTRUCTIONS</t>
  </si>
  <si>
    <t>AVS Number</t>
  </si>
  <si>
    <t>Count of children</t>
  </si>
  <si>
    <t>Do you have a PhD?</t>
  </si>
  <si>
    <t>PhD</t>
  </si>
  <si>
    <t>Highest Degree</t>
  </si>
  <si>
    <t>Origin</t>
  </si>
  <si>
    <t>Work Permit</t>
  </si>
  <si>
    <t>Type of Permit</t>
  </si>
  <si>
    <t xml:space="preserve">Start date availability </t>
  </si>
  <si>
    <t>(1st or 15th of the month)</t>
  </si>
  <si>
    <t>Canton of origin if you are Swiss</t>
  </si>
  <si>
    <t>If any</t>
  </si>
  <si>
    <t>Please leave blank if you do not have one</t>
  </si>
  <si>
    <t>Lausanne or Geneva</t>
  </si>
  <si>
    <t>Hiring Percentage</t>
  </si>
  <si>
    <t>Team Web</t>
  </si>
  <si>
    <t>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</si>
</sst>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Verdana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15" fontId="4" fillId="0" borderId="1" xfId="0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5" fontId="2" fillId="0" borderId="1" xfId="0" applyNumberFormat="1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9" fontId="2" fillId="0" borderId="1" xfId="0" applyNumberFormat="1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14" fontId="9" fillId="0" borderId="1" xfId="0" applyNumberFormat="1" applyFont="1" applyBorder="1" applyAlignment="1">
      <alignment horizontal="left" vertical="center" wrapText="1"/>
    </xf>
    <xf numFmtId="0" fontId="9" fillId="0" borderId="1" xfId="0" quotePrefix="1" applyFont="1" applyBorder="1" applyAlignment="1">
      <alignment horizontal="left" vertical="center" wrapText="1"/>
    </xf>
    <xf numFmtId="15" fontId="9" fillId="0" borderId="1" xfId="0" applyNumberFormat="1" applyFont="1" applyBorder="1" applyAlignment="1">
      <alignment horizontal="left" vertical="center" wrapText="1"/>
    </xf>
    <xf numFmtId="9" fontId="9" fillId="0" borderId="1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2E135-155D-3F42-BE22-6B196658E3B7}">
  <dimension ref="A1:D29"/>
  <sheetViews>
    <sheetView tabSelected="1" zoomScale="140" zoomScaleNormal="140" workbookViewId="0">
      <selection activeCell="D7" sqref="D7"/>
    </sheetView>
  </sheetViews>
  <sheetFormatPr baseColWidth="10" defaultRowHeight="16" x14ac:dyDescent="0.2"/>
  <cols>
    <col min="1" max="1" width="29.1640625" customWidth="1"/>
    <col min="2" max="2" width="33.1640625" style="21" customWidth="1"/>
    <col min="3" max="3" width="32.6640625" style="3" customWidth="1"/>
    <col min="4" max="4" width="31.33203125" style="3" customWidth="1"/>
  </cols>
  <sheetData>
    <row r="1" spans="1:4" s="17" customFormat="1" ht="21" x14ac:dyDescent="0.25">
      <c r="A1" s="15" t="s">
        <v>4</v>
      </c>
      <c r="B1" s="19"/>
      <c r="C1" s="16"/>
      <c r="D1" s="16"/>
    </row>
    <row r="3" spans="1:4" x14ac:dyDescent="0.2">
      <c r="A3" s="1" t="s">
        <v>60</v>
      </c>
      <c r="B3" s="20"/>
    </row>
    <row r="4" spans="1:4" ht="17" x14ac:dyDescent="0.2">
      <c r="A4" s="1" t="s">
        <v>81</v>
      </c>
      <c r="B4" s="20" t="s">
        <v>82</v>
      </c>
      <c r="C4" s="22" t="s">
        <v>33</v>
      </c>
      <c r="D4" s="18" t="s">
        <v>59</v>
      </c>
    </row>
    <row r="5" spans="1:4" ht="17" x14ac:dyDescent="0.2">
      <c r="A5" s="23" t="s">
        <v>5</v>
      </c>
      <c r="B5" s="23"/>
      <c r="C5" s="24" t="s">
        <v>31</v>
      </c>
      <c r="D5" s="31" t="s">
        <v>31</v>
      </c>
    </row>
    <row r="6" spans="1:4" ht="17" x14ac:dyDescent="0.2">
      <c r="A6" s="23" t="s">
        <v>0</v>
      </c>
      <c r="B6" s="23"/>
      <c r="C6" s="24" t="s">
        <v>32</v>
      </c>
      <c r="D6" s="31" t="s">
        <v>32</v>
      </c>
    </row>
    <row r="7" spans="1:4" ht="34" x14ac:dyDescent="0.2">
      <c r="A7" s="23" t="s">
        <v>83</v>
      </c>
      <c r="B7" s="23" t="s">
        <v>95</v>
      </c>
      <c r="C7" s="24" t="s">
        <v>78</v>
      </c>
      <c r="D7" s="31" t="s">
        <v>78</v>
      </c>
    </row>
    <row r="8" spans="1:4" ht="17" x14ac:dyDescent="0.2">
      <c r="A8" s="23" t="s">
        <v>1</v>
      </c>
      <c r="B8" s="23"/>
      <c r="C8" s="30">
        <v>32111</v>
      </c>
      <c r="D8" s="32">
        <v>32111</v>
      </c>
    </row>
    <row r="9" spans="1:4" ht="17" x14ac:dyDescent="0.2">
      <c r="A9" s="23" t="s">
        <v>26</v>
      </c>
      <c r="B9" s="23"/>
      <c r="C9" s="24" t="s">
        <v>68</v>
      </c>
      <c r="D9" s="31" t="s">
        <v>68</v>
      </c>
    </row>
    <row r="10" spans="1:4" ht="17" x14ac:dyDescent="0.2">
      <c r="A10" s="23" t="s">
        <v>30</v>
      </c>
      <c r="B10" s="23"/>
      <c r="C10" s="24"/>
      <c r="D10" s="31"/>
    </row>
    <row r="11" spans="1:4" ht="17" x14ac:dyDescent="0.2">
      <c r="A11" s="23" t="s">
        <v>27</v>
      </c>
      <c r="B11" s="23"/>
      <c r="C11" s="24" t="s">
        <v>23</v>
      </c>
      <c r="D11" s="31" t="s">
        <v>23</v>
      </c>
    </row>
    <row r="12" spans="1:4" ht="17" x14ac:dyDescent="0.2">
      <c r="A12" s="23" t="s">
        <v>28</v>
      </c>
      <c r="B12" s="23"/>
      <c r="C12" s="24" t="s">
        <v>69</v>
      </c>
      <c r="D12" s="31" t="s">
        <v>69</v>
      </c>
    </row>
    <row r="13" spans="1:4" ht="17" x14ac:dyDescent="0.2">
      <c r="A13" s="23" t="s">
        <v>29</v>
      </c>
      <c r="B13" s="23"/>
      <c r="C13" s="24" t="s">
        <v>70</v>
      </c>
      <c r="D13" s="31" t="s">
        <v>70</v>
      </c>
    </row>
    <row r="14" spans="1:4" ht="17" x14ac:dyDescent="0.2">
      <c r="A14" s="23" t="s">
        <v>2</v>
      </c>
      <c r="B14" s="23"/>
      <c r="C14" s="24" t="s">
        <v>71</v>
      </c>
      <c r="D14" s="31" t="s">
        <v>71</v>
      </c>
    </row>
    <row r="15" spans="1:4" ht="17" x14ac:dyDescent="0.2">
      <c r="A15" s="23" t="s">
        <v>84</v>
      </c>
      <c r="B15" s="23" t="s">
        <v>94</v>
      </c>
      <c r="C15" s="24">
        <v>2</v>
      </c>
      <c r="D15" s="31">
        <v>2</v>
      </c>
    </row>
    <row r="16" spans="1:4" ht="17" x14ac:dyDescent="0.2">
      <c r="A16" s="23" t="s">
        <v>86</v>
      </c>
      <c r="B16" s="23" t="s">
        <v>85</v>
      </c>
      <c r="C16" s="24" t="s">
        <v>72</v>
      </c>
      <c r="D16" s="31" t="s">
        <v>72</v>
      </c>
    </row>
    <row r="17" spans="1:4" ht="17" x14ac:dyDescent="0.2">
      <c r="A17" s="23" t="s">
        <v>64</v>
      </c>
      <c r="B17" s="23"/>
      <c r="C17" s="26" t="s">
        <v>73</v>
      </c>
      <c r="D17" s="33"/>
    </row>
    <row r="18" spans="1:4" ht="51" x14ac:dyDescent="0.2">
      <c r="A18" s="23" t="s">
        <v>87</v>
      </c>
      <c r="B18" s="23" t="s">
        <v>63</v>
      </c>
      <c r="C18" s="24" t="s">
        <v>99</v>
      </c>
      <c r="D18" s="31" t="s">
        <v>99</v>
      </c>
    </row>
    <row r="19" spans="1:4" ht="17" x14ac:dyDescent="0.2">
      <c r="A19" s="23" t="s">
        <v>65</v>
      </c>
      <c r="B19" s="23"/>
      <c r="C19" s="30">
        <v>32111</v>
      </c>
      <c r="D19" s="32">
        <v>32111</v>
      </c>
    </row>
    <row r="20" spans="1:4" ht="17" x14ac:dyDescent="0.2">
      <c r="A20" s="23" t="s">
        <v>66</v>
      </c>
      <c r="B20" s="23"/>
      <c r="C20" s="24" t="s">
        <v>74</v>
      </c>
      <c r="D20" s="31" t="s">
        <v>74</v>
      </c>
    </row>
    <row r="21" spans="1:4" ht="17" x14ac:dyDescent="0.2">
      <c r="A21" s="23" t="s">
        <v>3</v>
      </c>
      <c r="B21" s="23"/>
      <c r="C21" s="24" t="s">
        <v>75</v>
      </c>
      <c r="D21" s="31" t="s">
        <v>75</v>
      </c>
    </row>
    <row r="22" spans="1:4" ht="17" x14ac:dyDescent="0.2">
      <c r="A22" s="23" t="s">
        <v>88</v>
      </c>
      <c r="B22" s="23" t="s">
        <v>93</v>
      </c>
      <c r="C22" s="24" t="s">
        <v>76</v>
      </c>
      <c r="D22" s="31" t="s">
        <v>76</v>
      </c>
    </row>
    <row r="23" spans="1:4" ht="34" x14ac:dyDescent="0.2">
      <c r="A23" s="27" t="s">
        <v>89</v>
      </c>
      <c r="B23" s="23" t="s">
        <v>61</v>
      </c>
      <c r="C23" s="26" t="s">
        <v>73</v>
      </c>
      <c r="D23" s="33"/>
    </row>
    <row r="24" spans="1:4" ht="34" x14ac:dyDescent="0.2">
      <c r="A24" s="27" t="s">
        <v>90</v>
      </c>
      <c r="B24" s="23" t="s">
        <v>67</v>
      </c>
      <c r="C24" s="26" t="s">
        <v>73</v>
      </c>
      <c r="D24" s="33"/>
    </row>
    <row r="25" spans="1:4" ht="17" x14ac:dyDescent="0.2">
      <c r="A25" s="28" t="s">
        <v>91</v>
      </c>
      <c r="B25" s="28" t="s">
        <v>92</v>
      </c>
      <c r="C25" s="25">
        <v>44105</v>
      </c>
      <c r="D25" s="34">
        <v>44105</v>
      </c>
    </row>
    <row r="26" spans="1:4" ht="17" x14ac:dyDescent="0.2">
      <c r="A26" s="28" t="s">
        <v>46</v>
      </c>
      <c r="B26" s="28"/>
      <c r="C26" s="24" t="s">
        <v>47</v>
      </c>
      <c r="D26" s="31" t="s">
        <v>47</v>
      </c>
    </row>
    <row r="27" spans="1:4" ht="17" x14ac:dyDescent="0.2">
      <c r="A27" s="28" t="s">
        <v>77</v>
      </c>
      <c r="B27" s="28"/>
      <c r="C27" s="24" t="s">
        <v>98</v>
      </c>
      <c r="D27" s="31" t="s">
        <v>98</v>
      </c>
    </row>
    <row r="28" spans="1:4" ht="17" x14ac:dyDescent="0.2">
      <c r="A28" s="28" t="s">
        <v>97</v>
      </c>
      <c r="B28" s="28"/>
      <c r="C28" s="29">
        <v>0.8</v>
      </c>
      <c r="D28" s="35">
        <v>0.8</v>
      </c>
    </row>
    <row r="29" spans="1:4" ht="17" x14ac:dyDescent="0.2">
      <c r="A29" s="28" t="s">
        <v>58</v>
      </c>
      <c r="B29" s="28" t="s">
        <v>96</v>
      </c>
      <c r="C29" s="24" t="s">
        <v>80</v>
      </c>
      <c r="D29" s="31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57E2B-D421-6346-9715-70BF747CB052}">
  <dimension ref="A1:C17"/>
  <sheetViews>
    <sheetView workbookViewId="0">
      <selection activeCell="B12" sqref="B12"/>
    </sheetView>
  </sheetViews>
  <sheetFormatPr baseColWidth="10" defaultRowHeight="19" x14ac:dyDescent="0.25"/>
  <cols>
    <col min="1" max="1" width="53.1640625" style="6" customWidth="1"/>
    <col min="2" max="2" width="43.83203125" style="6" customWidth="1"/>
    <col min="3" max="16384" width="10.83203125" style="6"/>
  </cols>
  <sheetData>
    <row r="1" spans="1:3" s="17" customFormat="1" ht="21" x14ac:dyDescent="0.25">
      <c r="A1" s="15" t="s">
        <v>6</v>
      </c>
      <c r="B1" s="16"/>
      <c r="C1" s="16"/>
    </row>
    <row r="2" spans="1:3" x14ac:dyDescent="0.25">
      <c r="A2" s="4"/>
      <c r="B2" s="5"/>
      <c r="C2" s="5"/>
    </row>
    <row r="3" spans="1:3" x14ac:dyDescent="0.25">
      <c r="A3" s="7" t="s">
        <v>34</v>
      </c>
      <c r="B3" s="8" t="str">
        <f>Details!D5</f>
        <v>MOSER</v>
      </c>
      <c r="C3" s="5"/>
    </row>
    <row r="4" spans="1:3" x14ac:dyDescent="0.25">
      <c r="A4" s="7" t="s">
        <v>35</v>
      </c>
      <c r="B4" s="8" t="str">
        <f>Details!D6</f>
        <v>Laure</v>
      </c>
      <c r="C4" s="5"/>
    </row>
    <row r="5" spans="1:3" x14ac:dyDescent="0.25">
      <c r="A5" s="7" t="s">
        <v>9</v>
      </c>
      <c r="B5" s="10">
        <f>Details!D8</f>
        <v>32111</v>
      </c>
      <c r="C5" s="5"/>
    </row>
    <row r="6" spans="1:3" x14ac:dyDescent="0.25">
      <c r="A6" s="7" t="s">
        <v>38</v>
      </c>
      <c r="B6" s="8" t="str">
        <f>Details!D20</f>
        <v>Business Administration</v>
      </c>
      <c r="C6" s="5"/>
    </row>
    <row r="7" spans="1:3" x14ac:dyDescent="0.25">
      <c r="A7" s="7" t="s">
        <v>10</v>
      </c>
      <c r="B7" s="12">
        <f>Details!D25</f>
        <v>44105</v>
      </c>
      <c r="C7" s="5"/>
    </row>
    <row r="8" spans="1:3" x14ac:dyDescent="0.25">
      <c r="A8" s="7" t="s">
        <v>39</v>
      </c>
      <c r="B8" s="8" t="s">
        <v>44</v>
      </c>
      <c r="C8" s="5"/>
    </row>
    <row r="9" spans="1:3" x14ac:dyDescent="0.25">
      <c r="A9" s="7" t="s">
        <v>40</v>
      </c>
      <c r="B9" s="8" t="s">
        <v>45</v>
      </c>
      <c r="C9" s="5"/>
    </row>
    <row r="10" spans="1:3" x14ac:dyDescent="0.25">
      <c r="A10" s="7" t="s">
        <v>36</v>
      </c>
      <c r="B10" s="8" t="str">
        <f>Details!D26</f>
        <v>Course Developer and Instructor</v>
      </c>
      <c r="C10" s="5"/>
    </row>
    <row r="11" spans="1:3" x14ac:dyDescent="0.25">
      <c r="A11" s="7" t="s">
        <v>37</v>
      </c>
      <c r="B11" s="8"/>
      <c r="C11" s="5"/>
    </row>
    <row r="12" spans="1:3" x14ac:dyDescent="0.25">
      <c r="A12" s="7" t="s">
        <v>11</v>
      </c>
      <c r="B12" s="8">
        <f>Details!D25</f>
        <v>44105</v>
      </c>
      <c r="C12" s="5"/>
    </row>
    <row r="13" spans="1:3" x14ac:dyDescent="0.25">
      <c r="A13" s="7" t="s">
        <v>12</v>
      </c>
      <c r="B13" s="11" t="s">
        <v>41</v>
      </c>
      <c r="C13" s="5"/>
    </row>
    <row r="14" spans="1:3" ht="50" customHeight="1" x14ac:dyDescent="0.25">
      <c r="A14" s="7" t="s">
        <v>42</v>
      </c>
      <c r="B14" s="11"/>
      <c r="C14" s="5"/>
    </row>
    <row r="15" spans="1:3" x14ac:dyDescent="0.25">
      <c r="A15" s="7" t="s">
        <v>7</v>
      </c>
      <c r="B15" s="8">
        <f>Details!D28</f>
        <v>0.8</v>
      </c>
      <c r="C15" s="5"/>
    </row>
    <row r="16" spans="1:3" x14ac:dyDescent="0.25">
      <c r="A16" s="7" t="s">
        <v>43</v>
      </c>
      <c r="B16" s="8" t="s">
        <v>79</v>
      </c>
      <c r="C16" s="5"/>
    </row>
    <row r="17" spans="1:3" x14ac:dyDescent="0.25">
      <c r="A17" s="7" t="s">
        <v>8</v>
      </c>
      <c r="B17" s="8"/>
      <c r="C17" s="5"/>
    </row>
  </sheetData>
  <sheetProtection algorithmName="SHA-512" hashValue="wdvkVRIEyJgXeVB+t5raVctEkwUhnrc5KyCM231bK/htALjJhU4KTiF/s5gVqp1rjBRoE2w/dQj+241Oe5N4FA==" saltValue="OPxRDTEIPoIGTw9M9yn6m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C8F1-3DAA-4E40-8C8C-49D0E157B43C}">
  <dimension ref="A1:B30"/>
  <sheetViews>
    <sheetView workbookViewId="0">
      <selection activeCell="B24" sqref="B24"/>
    </sheetView>
  </sheetViews>
  <sheetFormatPr baseColWidth="10" defaultRowHeight="19" x14ac:dyDescent="0.25"/>
  <cols>
    <col min="1" max="1" width="29.33203125" style="6" customWidth="1"/>
    <col min="2" max="2" width="27.1640625" style="6" customWidth="1"/>
    <col min="3" max="16384" width="10.83203125" style="6"/>
  </cols>
  <sheetData>
    <row r="1" spans="1:2" s="17" customFormat="1" ht="21" x14ac:dyDescent="0.25">
      <c r="A1" s="15" t="s">
        <v>13</v>
      </c>
      <c r="B1" s="16"/>
    </row>
    <row r="2" spans="1:2" x14ac:dyDescent="0.25">
      <c r="B2" s="5"/>
    </row>
    <row r="3" spans="1:2" x14ac:dyDescent="0.25">
      <c r="A3" s="7" t="s">
        <v>36</v>
      </c>
      <c r="B3" s="8" t="s">
        <v>50</v>
      </c>
    </row>
    <row r="4" spans="1:2" x14ac:dyDescent="0.25">
      <c r="A4" s="7" t="s">
        <v>48</v>
      </c>
      <c r="B4" s="12">
        <f>Details!D25</f>
        <v>44105</v>
      </c>
    </row>
    <row r="5" spans="1:2" x14ac:dyDescent="0.25">
      <c r="A5" s="7" t="s">
        <v>49</v>
      </c>
      <c r="B5" s="9">
        <f>DATE(YEAR(B4) + 1, MONTH(B4), DAY(B4))</f>
        <v>44470</v>
      </c>
    </row>
    <row r="6" spans="1:2" x14ac:dyDescent="0.25">
      <c r="A6" s="7" t="s">
        <v>51</v>
      </c>
      <c r="B6" s="8" t="s">
        <v>52</v>
      </c>
    </row>
    <row r="7" spans="1:2" x14ac:dyDescent="0.25">
      <c r="A7" s="7" t="s">
        <v>53</v>
      </c>
      <c r="B7" s="8" t="s">
        <v>54</v>
      </c>
    </row>
    <row r="8" spans="1:2" x14ac:dyDescent="0.25">
      <c r="A8" s="7" t="s">
        <v>55</v>
      </c>
      <c r="B8" s="13">
        <v>1</v>
      </c>
    </row>
    <row r="9" spans="1:2" x14ac:dyDescent="0.25">
      <c r="A9" s="7" t="s">
        <v>56</v>
      </c>
      <c r="B9" s="8">
        <v>11262</v>
      </c>
    </row>
    <row r="10" spans="1:2" x14ac:dyDescent="0.25">
      <c r="A10" s="7" t="s">
        <v>34</v>
      </c>
      <c r="B10" s="8" t="str">
        <f>Details!D5</f>
        <v>MOSER</v>
      </c>
    </row>
    <row r="11" spans="1:2" x14ac:dyDescent="0.25">
      <c r="A11" s="7" t="s">
        <v>35</v>
      </c>
      <c r="B11" s="8" t="str">
        <f>Details!D6</f>
        <v>Laure</v>
      </c>
    </row>
    <row r="12" spans="1:2" x14ac:dyDescent="0.25">
      <c r="A12" s="7" t="s">
        <v>14</v>
      </c>
      <c r="B12" s="8" t="str">
        <f>Details!D7</f>
        <v>756.33.3412.3234</v>
      </c>
    </row>
    <row r="13" spans="1:2" x14ac:dyDescent="0.25">
      <c r="A13" s="2" t="s">
        <v>26</v>
      </c>
      <c r="B13" s="8" t="str">
        <f>Details!D9</f>
        <v>route de France</v>
      </c>
    </row>
    <row r="14" spans="1:2" x14ac:dyDescent="0.25">
      <c r="A14" s="2" t="s">
        <v>30</v>
      </c>
      <c r="B14" s="8">
        <f>Details!D10</f>
        <v>0</v>
      </c>
    </row>
    <row r="15" spans="1:2" x14ac:dyDescent="0.25">
      <c r="A15" s="2" t="s">
        <v>27</v>
      </c>
      <c r="B15" s="8" t="str">
        <f>Details!D11</f>
        <v>Lausanne</v>
      </c>
    </row>
    <row r="16" spans="1:2" x14ac:dyDescent="0.25">
      <c r="A16" s="2" t="s">
        <v>28</v>
      </c>
      <c r="B16" s="8" t="str">
        <f>Details!D12</f>
        <v>VD</v>
      </c>
    </row>
    <row r="17" spans="1:2" x14ac:dyDescent="0.25">
      <c r="A17" s="2" t="s">
        <v>29</v>
      </c>
      <c r="B17" s="8" t="str">
        <f>Details!D13</f>
        <v>Switzerland</v>
      </c>
    </row>
    <row r="18" spans="1:2" ht="18" customHeight="1" x14ac:dyDescent="0.25">
      <c r="A18" s="7" t="s">
        <v>15</v>
      </c>
      <c r="B18" s="12">
        <f>Details!D8</f>
        <v>32111</v>
      </c>
    </row>
    <row r="19" spans="1:2" x14ac:dyDescent="0.25">
      <c r="A19" s="7" t="s">
        <v>16</v>
      </c>
      <c r="B19" s="8" t="str">
        <f>Details!D14</f>
        <v>Married</v>
      </c>
    </row>
    <row r="20" spans="1:2" x14ac:dyDescent="0.25">
      <c r="A20" s="7" t="s">
        <v>17</v>
      </c>
      <c r="B20" s="8">
        <f>Details!D15</f>
        <v>2</v>
      </c>
    </row>
    <row r="21" spans="1:2" x14ac:dyDescent="0.25">
      <c r="A21" s="7" t="s">
        <v>62</v>
      </c>
      <c r="B21" s="8" t="str">
        <f>Details!D22</f>
        <v>GE</v>
      </c>
    </row>
    <row r="22" spans="1:2" x14ac:dyDescent="0.25">
      <c r="A22" s="7" t="s">
        <v>18</v>
      </c>
      <c r="B22" s="8" t="str">
        <f>Details!D21</f>
        <v>Swiss</v>
      </c>
    </row>
    <row r="23" spans="1:2" x14ac:dyDescent="0.25">
      <c r="A23" s="7" t="s">
        <v>19</v>
      </c>
      <c r="B23" s="8" t="str">
        <f>Details!D20</f>
        <v>Business Administration</v>
      </c>
    </row>
    <row r="24" spans="1:2" x14ac:dyDescent="0.25">
      <c r="A24" s="7" t="s">
        <v>57</v>
      </c>
      <c r="B24" s="8" t="str">
        <f>Details!D16</f>
        <v>No</v>
      </c>
    </row>
    <row r="25" spans="1:2" x14ac:dyDescent="0.25">
      <c r="A25" s="7" t="s">
        <v>20</v>
      </c>
      <c r="B25" s="12">
        <f>Details!D19</f>
        <v>32111</v>
      </c>
    </row>
    <row r="26" spans="1:2" x14ac:dyDescent="0.25">
      <c r="A26" s="7" t="s">
        <v>21</v>
      </c>
      <c r="B26" s="12">
        <f>Details!D17</f>
        <v>0</v>
      </c>
    </row>
    <row r="27" spans="1:2" x14ac:dyDescent="0.25">
      <c r="A27" s="7" t="s">
        <v>22</v>
      </c>
      <c r="B27" s="13">
        <f>Details!D28</f>
        <v>0.8</v>
      </c>
    </row>
    <row r="28" spans="1:2" x14ac:dyDescent="0.25">
      <c r="A28" s="7" t="s">
        <v>24</v>
      </c>
      <c r="B28" s="14" t="str">
        <f>Details!D29</f>
        <v>Geneva</v>
      </c>
    </row>
    <row r="29" spans="1:2" x14ac:dyDescent="0.25">
      <c r="A29" s="7" t="s">
        <v>25</v>
      </c>
      <c r="B29" s="8">
        <f>Details!D24</f>
        <v>0</v>
      </c>
    </row>
    <row r="30" spans="1:2" x14ac:dyDescent="0.25">
      <c r="B30" s="5"/>
    </row>
  </sheetData>
  <sheetProtection algorithmName="SHA-512" hashValue="YacJuUoUQUici4/sjgExQb6vBMFIkRtzr2Uz2THRlqCohJsRGu8glw2UhmDeLicEy9vKXSuwyzAFvWbSIpeOtA==" saltValue="5SKyw23cTCZ6f+Yh0N6SA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Details</vt:lpstr>
      <vt:lpstr>CdC</vt:lpstr>
      <vt:lpstr>Prop d'engagement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2020-06-30T08:44:37Z</dcterms:created>
  <dcterms:modified xsi:type="dcterms:W3CDTF">2020-08-27T14:14:16Z</dcterms:modified>
</cp:coreProperties>
</file>