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4" i="2" l="1"/>
  <c r="G24" i="2" s="1"/>
  <c r="F23" i="2"/>
  <c r="G23" i="2" s="1"/>
  <c r="F22" i="2"/>
  <c r="G22" i="2" s="1"/>
  <c r="F21" i="2"/>
  <c r="G21" i="2" s="1"/>
  <c r="F20" i="2"/>
  <c r="G20" i="2" s="1"/>
  <c r="F18" i="2" l="1"/>
  <c r="G18" i="2" s="1"/>
  <c r="F17" i="2"/>
  <c r="G17" i="2" s="1"/>
  <c r="F16" i="2"/>
  <c r="G16" i="2" s="1"/>
  <c r="F15" i="2"/>
  <c r="G15" i="2" s="1"/>
  <c r="F14" i="2"/>
  <c r="G14" i="2" s="1"/>
  <c r="F12" i="2"/>
  <c r="G12" i="2" s="1"/>
  <c r="F11" i="2"/>
  <c r="G11" i="2" s="1"/>
  <c r="F10" i="2"/>
  <c r="G10" i="2" s="1"/>
  <c r="F9" i="2"/>
  <c r="G9" i="2" s="1"/>
  <c r="F8" i="2"/>
  <c r="G8" i="2" s="1"/>
  <c r="F6" i="2"/>
  <c r="G6" i="2" s="1"/>
  <c r="F5" i="2"/>
  <c r="G5" i="2" s="1"/>
  <c r="F4" i="2"/>
  <c r="G4" i="2" s="1"/>
  <c r="F3" i="2"/>
  <c r="G3" i="2" s="1"/>
  <c r="F2" i="2"/>
  <c r="G2" i="2" s="1"/>
  <c r="E22" i="1"/>
  <c r="F22" i="1" s="1"/>
  <c r="E20" i="1"/>
  <c r="F20" i="1" s="1"/>
  <c r="E18" i="1"/>
  <c r="F18" i="1" s="1"/>
  <c r="E16" i="1"/>
  <c r="F16" i="1" s="1"/>
  <c r="E14" i="1"/>
  <c r="F14" i="1" s="1"/>
  <c r="E12" i="1"/>
  <c r="F12" i="1" s="1"/>
  <c r="E10" i="1"/>
  <c r="F10" i="1" s="1"/>
  <c r="E8" i="1"/>
  <c r="F8" i="1" s="1"/>
  <c r="E6" i="1"/>
  <c r="F6" i="1" s="1"/>
  <c r="E4" i="1"/>
  <c r="F4" i="1" s="1"/>
  <c r="E2" i="1"/>
  <c r="F2" i="1" s="1"/>
  <c r="F5" i="1"/>
  <c r="F7" i="1"/>
  <c r="F9" i="1"/>
  <c r="F11" i="1"/>
  <c r="F13" i="1"/>
  <c r="F15" i="1"/>
  <c r="F17" i="1"/>
  <c r="F19" i="1"/>
  <c r="F21" i="1"/>
  <c r="F23" i="1"/>
  <c r="E3" i="1"/>
  <c r="F3" i="1"/>
  <c r="E23" i="1"/>
  <c r="E21" i="1"/>
  <c r="E19" i="1"/>
  <c r="E17" i="1"/>
  <c r="E15" i="1"/>
  <c r="E13" i="1"/>
  <c r="E11" i="1"/>
  <c r="E9" i="1"/>
  <c r="E7" i="1"/>
  <c r="E5" i="1"/>
</calcChain>
</file>

<file path=xl/sharedStrings.xml><?xml version="1.0" encoding="utf-8"?>
<sst xmlns="http://schemas.openxmlformats.org/spreadsheetml/2006/main" count="157" uniqueCount="96">
  <si>
    <t>Tachometer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</si>
  <si>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</si>
  <si>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</si>
  <si>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</si>
  <si>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</si>
  <si>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</si>
  <si>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</si>
  <si>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</si>
  <si>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</si>
  <si>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</si>
  <si>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</si>
  <si>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</si>
  <si>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</si>
  <si>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</si>
  <si>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</si>
  <si>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</si>
  <si>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</si>
  <si>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</si>
  <si>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</si>
  <si>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</si>
  <si>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</si>
  <si>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</si>
  <si>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</si>
  <si>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i2c_address</t>
  </si>
  <si>
    <t>0x05</t>
  </si>
  <si>
    <t>bit ON/OFF</t>
  </si>
  <si>
    <t>driver_pin</t>
  </si>
  <si>
    <t>LEDR1</t>
  </si>
  <si>
    <t>LEDG1</t>
  </si>
  <si>
    <t>LEDB1</t>
  </si>
  <si>
    <t>LEDR2</t>
  </si>
  <si>
    <t>LEDG2</t>
  </si>
  <si>
    <t>LEDB2</t>
  </si>
  <si>
    <t>LEDR3</t>
  </si>
  <si>
    <t>LEDR4</t>
  </si>
  <si>
    <t>LEDR5</t>
  </si>
  <si>
    <t>LEDR6</t>
  </si>
  <si>
    <t>LEDR7</t>
  </si>
  <si>
    <t>LEDR8</t>
  </si>
  <si>
    <t>LEDG3</t>
  </si>
  <si>
    <t>LEDG4</t>
  </si>
  <si>
    <t>LEDG5</t>
  </si>
  <si>
    <t>LEDG6</t>
  </si>
  <si>
    <t>LEDG7</t>
  </si>
  <si>
    <t>LEDG8</t>
  </si>
  <si>
    <t>LEDB3</t>
  </si>
  <si>
    <t>LEDB4</t>
  </si>
  <si>
    <t>LEDB5</t>
  </si>
  <si>
    <t>LEDB6</t>
  </si>
  <si>
    <t>0x06</t>
  </si>
  <si>
    <t>0x07</t>
  </si>
  <si>
    <t>0x08</t>
  </si>
  <si>
    <t>hex</t>
  </si>
  <si>
    <t>side bars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</si>
  <si>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</si>
  <si>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</si>
  <si>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</si>
  <si>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</si>
  <si>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</si>
  <si>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</si>
  <si>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</si>
  <si>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</si>
  <si>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</si>
  <si>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</si>
  <si>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</si>
  <si>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</si>
  <si>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</si>
  <si>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</si>
  <si>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</si>
  <si>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</si>
  <si>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</si>
  <si>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</si>
  <si>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</si>
  <si>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</si>
  <si>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fn_name</t>
  </si>
  <si>
    <t>b11</t>
  </si>
  <si>
    <t>b12</t>
  </si>
  <si>
    <t>b13</t>
  </si>
  <si>
    <t>b14</t>
  </si>
  <si>
    <t>b15</t>
  </si>
  <si>
    <t>b21</t>
  </si>
  <si>
    <t>b22</t>
  </si>
  <si>
    <t>b23</t>
  </si>
  <si>
    <t>b24</t>
  </si>
  <si>
    <t>b25</t>
  </si>
  <si>
    <t>c1</t>
  </si>
  <si>
    <t>c2</t>
  </si>
  <si>
    <t>c3</t>
  </si>
  <si>
    <t>c4</t>
  </si>
  <si>
    <t>c5</t>
  </si>
  <si>
    <t>b31</t>
  </si>
  <si>
    <t>b32</t>
  </si>
  <si>
    <t>b33</t>
  </si>
  <si>
    <t>b34</t>
  </si>
  <si>
    <t>b35</t>
  </si>
  <si>
    <t>bitnum ON/OFF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</si>
</sst>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G20" sqref="G20"/>
    </sheetView>
  </sheetViews>
  <sheetFormatPr defaultRowHeight="15" x14ac:dyDescent="0.25"/>
  <cols>
    <col min="1" max="1" width="12.5703125" customWidth="1"/>
    <col min="2" max="3" width="11.140625" customWidth="1"/>
    <col min="4" max="4" width="9.140625" customWidth="1"/>
    <col min="5" max="5" width="10.5703125" customWidth="1"/>
  </cols>
  <sheetData>
    <row r="1" spans="1:6" x14ac:dyDescent="0.25">
      <c r="A1" t="s">
        <v>26</v>
      </c>
      <c r="B1" t="s">
        <v>0</v>
      </c>
      <c r="C1" t="s">
        <v>23</v>
      </c>
      <c r="D1" t="s">
        <v>95</v>
      </c>
      <c r="F1" t="s">
        <v>52</v>
      </c>
    </row>
    <row r="2" spans="1:6" x14ac:dyDescent="0.25">
      <c r="A2" t="s">
        <v>27</v>
      </c>
      <c r="B2" t="s">
        <v>1</v>
      </c>
      <c r="C2" t="s">
        <v>24</v>
      </c>
      <c r="D2">
        <v>0</v>
      </c>
      <c r="E2" t="str">
        <f>TEXT(1, "00000000")</f>
        <v>00000001</v>
      </c>
      <c r="F2" t="str">
        <f>BIN2HEX(E2, 2)</f>
        <v>01</v>
      </c>
    </row>
    <row r="3" spans="1:6" x14ac:dyDescent="0.25">
      <c r="A3" t="s">
        <v>30</v>
      </c>
      <c r="B3" t="s">
        <v>2</v>
      </c>
      <c r="C3" t="s">
        <v>24</v>
      </c>
      <c r="D3">
        <v>4</v>
      </c>
      <c r="E3" t="str">
        <f>TEXT(10000, "00000000")</f>
        <v>00010000</v>
      </c>
      <c r="F3" t="str">
        <f>BIN2HEX(E3, 2)</f>
        <v>10</v>
      </c>
    </row>
    <row r="4" spans="1:6" x14ac:dyDescent="0.25">
      <c r="A4" t="s">
        <v>33</v>
      </c>
      <c r="B4" t="s">
        <v>3</v>
      </c>
      <c r="C4" t="s">
        <v>49</v>
      </c>
      <c r="D4">
        <v>0</v>
      </c>
      <c r="E4" t="str">
        <f>TEXT(1, "00000000")</f>
        <v>00000001</v>
      </c>
      <c r="F4" t="str">
        <f t="shared" ref="F4:F23" si="0">BIN2HEX(E4, 2)</f>
        <v>01</v>
      </c>
    </row>
    <row r="5" spans="1:6" x14ac:dyDescent="0.25">
      <c r="A5" t="s">
        <v>34</v>
      </c>
      <c r="B5" t="s">
        <v>4</v>
      </c>
      <c r="C5" t="s">
        <v>49</v>
      </c>
      <c r="D5">
        <v>4</v>
      </c>
      <c r="E5" t="str">
        <f>TEXT(10000, "00000000")</f>
        <v>00010000</v>
      </c>
      <c r="F5" t="str">
        <f t="shared" si="0"/>
        <v>10</v>
      </c>
    </row>
    <row r="6" spans="1:6" x14ac:dyDescent="0.25">
      <c r="A6" t="s">
        <v>35</v>
      </c>
      <c r="B6" t="s">
        <v>5</v>
      </c>
      <c r="C6" t="s">
        <v>50</v>
      </c>
      <c r="D6">
        <v>0</v>
      </c>
      <c r="E6" t="str">
        <f>TEXT(1, "00000000")</f>
        <v>00000001</v>
      </c>
      <c r="F6" t="str">
        <f t="shared" si="0"/>
        <v>01</v>
      </c>
    </row>
    <row r="7" spans="1:6" x14ac:dyDescent="0.25">
      <c r="A7" t="s">
        <v>36</v>
      </c>
      <c r="B7" t="s">
        <v>6</v>
      </c>
      <c r="C7" t="s">
        <v>50</v>
      </c>
      <c r="D7">
        <v>4</v>
      </c>
      <c r="E7" t="str">
        <f>TEXT(10000, "00000000")</f>
        <v>00010000</v>
      </c>
      <c r="F7" t="str">
        <f t="shared" si="0"/>
        <v>10</v>
      </c>
    </row>
    <row r="8" spans="1:6" x14ac:dyDescent="0.25">
      <c r="A8" t="s">
        <v>37</v>
      </c>
      <c r="B8" t="s">
        <v>7</v>
      </c>
      <c r="C8" t="s">
        <v>51</v>
      </c>
      <c r="D8">
        <v>0</v>
      </c>
      <c r="E8" t="str">
        <f>TEXT(1, "00000000")</f>
        <v>00000001</v>
      </c>
      <c r="F8" t="str">
        <f t="shared" si="0"/>
        <v>01</v>
      </c>
    </row>
    <row r="9" spans="1:6" x14ac:dyDescent="0.25">
      <c r="A9" t="s">
        <v>38</v>
      </c>
      <c r="B9" t="s">
        <v>8</v>
      </c>
      <c r="C9" t="s">
        <v>51</v>
      </c>
      <c r="D9">
        <v>4</v>
      </c>
      <c r="E9" t="str">
        <f>TEXT(10000, "00000000")</f>
        <v>00010000</v>
      </c>
      <c r="F9" t="str">
        <f t="shared" si="0"/>
        <v>10</v>
      </c>
    </row>
    <row r="10" spans="1:6" x14ac:dyDescent="0.25">
      <c r="A10" t="s">
        <v>28</v>
      </c>
      <c r="B10" t="s">
        <v>9</v>
      </c>
      <c r="C10" t="s">
        <v>24</v>
      </c>
      <c r="D10">
        <v>1</v>
      </c>
      <c r="E10" t="str">
        <f>TEXT(10, "00000000")</f>
        <v>00000010</v>
      </c>
      <c r="F10" t="str">
        <f t="shared" si="0"/>
        <v>02</v>
      </c>
    </row>
    <row r="11" spans="1:6" x14ac:dyDescent="0.25">
      <c r="A11" t="s">
        <v>31</v>
      </c>
      <c r="B11" t="s">
        <v>10</v>
      </c>
      <c r="C11" t="s">
        <v>24</v>
      </c>
      <c r="D11">
        <v>5</v>
      </c>
      <c r="E11" t="str">
        <f>TEXT(100000, "00000000")</f>
        <v>00100000</v>
      </c>
      <c r="F11" t="str">
        <f t="shared" si="0"/>
        <v>20</v>
      </c>
    </row>
    <row r="12" spans="1:6" x14ac:dyDescent="0.25">
      <c r="A12" t="s">
        <v>39</v>
      </c>
      <c r="B12" t="s">
        <v>11</v>
      </c>
      <c r="C12" t="s">
        <v>49</v>
      </c>
      <c r="D12">
        <v>1</v>
      </c>
      <c r="E12" t="str">
        <f>TEXT(10, "00000000")</f>
        <v>00000010</v>
      </c>
      <c r="F12" t="str">
        <f t="shared" si="0"/>
        <v>02</v>
      </c>
    </row>
    <row r="13" spans="1:6" x14ac:dyDescent="0.25">
      <c r="A13" t="s">
        <v>40</v>
      </c>
      <c r="B13" t="s">
        <v>12</v>
      </c>
      <c r="C13" t="s">
        <v>49</v>
      </c>
      <c r="D13">
        <v>5</v>
      </c>
      <c r="E13" t="str">
        <f>TEXT(100000, "00000000")</f>
        <v>00100000</v>
      </c>
      <c r="F13" t="str">
        <f t="shared" si="0"/>
        <v>20</v>
      </c>
    </row>
    <row r="14" spans="1:6" x14ac:dyDescent="0.25">
      <c r="A14" t="s">
        <v>41</v>
      </c>
      <c r="B14" t="s">
        <v>13</v>
      </c>
      <c r="C14" t="s">
        <v>50</v>
      </c>
      <c r="D14">
        <v>1</v>
      </c>
      <c r="E14" t="str">
        <f>TEXT(10, "00000000")</f>
        <v>00000010</v>
      </c>
      <c r="F14" t="str">
        <f t="shared" si="0"/>
        <v>02</v>
      </c>
    </row>
    <row r="15" spans="1:6" x14ac:dyDescent="0.25">
      <c r="A15" t="s">
        <v>42</v>
      </c>
      <c r="B15" t="s">
        <v>14</v>
      </c>
      <c r="C15" t="s">
        <v>50</v>
      </c>
      <c r="D15">
        <v>5</v>
      </c>
      <c r="E15" t="str">
        <f>TEXT(100000, "00000000")</f>
        <v>00100000</v>
      </c>
      <c r="F15" t="str">
        <f t="shared" si="0"/>
        <v>20</v>
      </c>
    </row>
    <row r="16" spans="1:6" x14ac:dyDescent="0.25">
      <c r="A16" t="s">
        <v>43</v>
      </c>
      <c r="B16" t="s">
        <v>15</v>
      </c>
      <c r="C16" t="s">
        <v>51</v>
      </c>
      <c r="D16">
        <v>1</v>
      </c>
      <c r="E16" t="str">
        <f>TEXT(10, "00000000")</f>
        <v>00000010</v>
      </c>
      <c r="F16" t="str">
        <f t="shared" si="0"/>
        <v>02</v>
      </c>
    </row>
    <row r="17" spans="1:6" x14ac:dyDescent="0.25">
      <c r="A17" t="s">
        <v>44</v>
      </c>
      <c r="B17" t="s">
        <v>16</v>
      </c>
      <c r="C17" t="s">
        <v>51</v>
      </c>
      <c r="D17">
        <v>5</v>
      </c>
      <c r="E17" t="str">
        <f>TEXT(100000, "00000000")</f>
        <v>00100000</v>
      </c>
      <c r="F17" t="str">
        <f t="shared" si="0"/>
        <v>20</v>
      </c>
    </row>
    <row r="18" spans="1:6" x14ac:dyDescent="0.25">
      <c r="A18" t="s">
        <v>29</v>
      </c>
      <c r="B18" t="s">
        <v>17</v>
      </c>
      <c r="C18" t="s">
        <v>24</v>
      </c>
      <c r="D18">
        <v>2</v>
      </c>
      <c r="E18" t="str">
        <f>TEXT(100, "00000000")</f>
        <v>00000100</v>
      </c>
      <c r="F18" t="str">
        <f t="shared" si="0"/>
        <v>04</v>
      </c>
    </row>
    <row r="19" spans="1:6" x14ac:dyDescent="0.25">
      <c r="A19" t="s">
        <v>32</v>
      </c>
      <c r="B19" t="s">
        <v>18</v>
      </c>
      <c r="C19" t="s">
        <v>24</v>
      </c>
      <c r="D19">
        <v>6</v>
      </c>
      <c r="E19" t="str">
        <f>TEXT(1000000, "00000000")</f>
        <v>01000000</v>
      </c>
      <c r="F19" t="str">
        <f t="shared" si="0"/>
        <v>40</v>
      </c>
    </row>
    <row r="20" spans="1:6" x14ac:dyDescent="0.25">
      <c r="A20" t="s">
        <v>45</v>
      </c>
      <c r="B20" t="s">
        <v>19</v>
      </c>
      <c r="C20" t="s">
        <v>49</v>
      </c>
      <c r="D20">
        <v>2</v>
      </c>
      <c r="E20" t="str">
        <f>TEXT(100, "00000000")</f>
        <v>00000100</v>
      </c>
      <c r="F20" t="str">
        <f t="shared" si="0"/>
        <v>04</v>
      </c>
    </row>
    <row r="21" spans="1:6" x14ac:dyDescent="0.25">
      <c r="A21" t="s">
        <v>46</v>
      </c>
      <c r="B21" t="s">
        <v>20</v>
      </c>
      <c r="C21" t="s">
        <v>49</v>
      </c>
      <c r="D21">
        <v>6</v>
      </c>
      <c r="E21" t="str">
        <f>TEXT(1000000, "00000000")</f>
        <v>01000000</v>
      </c>
      <c r="F21" t="str">
        <f t="shared" si="0"/>
        <v>40</v>
      </c>
    </row>
    <row r="22" spans="1:6" x14ac:dyDescent="0.25">
      <c r="A22" t="s">
        <v>47</v>
      </c>
      <c r="B22" t="s">
        <v>21</v>
      </c>
      <c r="C22" t="s">
        <v>50</v>
      </c>
      <c r="D22">
        <v>2</v>
      </c>
      <c r="E22" t="str">
        <f>TEXT(100, "00000000")</f>
        <v>00000100</v>
      </c>
      <c r="F22" t="str">
        <f t="shared" si="0"/>
        <v>04</v>
      </c>
    </row>
    <row r="23" spans="1:6" x14ac:dyDescent="0.25">
      <c r="A23" t="s">
        <v>48</v>
      </c>
      <c r="B23" t="s">
        <v>22</v>
      </c>
      <c r="C23" t="s">
        <v>50</v>
      </c>
      <c r="D23">
        <v>6</v>
      </c>
      <c r="E23" t="str">
        <f>TEXT(1000000, "00000000")</f>
        <v>01000000</v>
      </c>
      <c r="F23" t="str">
        <f t="shared" si="0"/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H5" sqref="H5"/>
    </sheetView>
  </sheetViews>
  <sheetFormatPr defaultRowHeight="15" x14ac:dyDescent="0.25"/>
  <cols>
    <col min="1" max="1" width="10.28515625" customWidth="1"/>
    <col min="3" max="3" width="11.28515625" customWidth="1"/>
    <col min="4" max="4" width="11.140625" customWidth="1"/>
    <col min="5" max="5" width="10.7109375" customWidth="1"/>
  </cols>
  <sheetData>
    <row r="1" spans="1:7" x14ac:dyDescent="0.25">
      <c r="A1" t="s">
        <v>26</v>
      </c>
      <c r="B1" t="s">
        <v>53</v>
      </c>
      <c r="C1" t="s">
        <v>74</v>
      </c>
      <c r="D1" t="s">
        <v>23</v>
      </c>
      <c r="E1" t="s">
        <v>25</v>
      </c>
      <c r="G1" t="s">
        <v>52</v>
      </c>
    </row>
    <row r="2" spans="1:7" x14ac:dyDescent="0.25">
      <c r="A2" t="s">
        <v>27</v>
      </c>
      <c r="B2" t="s">
        <v>54</v>
      </c>
      <c r="C2" t="s">
        <v>75</v>
      </c>
      <c r="D2" t="s">
        <v>24</v>
      </c>
      <c r="E2">
        <v>0</v>
      </c>
      <c r="F2" t="str">
        <f>TEXT(1, "00000000")</f>
        <v>00000001</v>
      </c>
      <c r="G2" t="str">
        <f>BIN2HEX(F2, 2)</f>
        <v>01</v>
      </c>
    </row>
    <row r="3" spans="1:7" x14ac:dyDescent="0.25">
      <c r="A3" t="s">
        <v>30</v>
      </c>
      <c r="B3" t="s">
        <v>55</v>
      </c>
      <c r="C3" t="s">
        <v>76</v>
      </c>
      <c r="D3" t="s">
        <v>24</v>
      </c>
      <c r="E3">
        <v>4</v>
      </c>
      <c r="F3" t="str">
        <f>TEXT(10000, "00000000")</f>
        <v>00010000</v>
      </c>
      <c r="G3" t="str">
        <f>BIN2HEX(F3, 2)</f>
        <v>10</v>
      </c>
    </row>
    <row r="4" spans="1:7" x14ac:dyDescent="0.25">
      <c r="A4" t="s">
        <v>33</v>
      </c>
      <c r="B4" t="s">
        <v>56</v>
      </c>
      <c r="C4" t="s">
        <v>77</v>
      </c>
      <c r="D4" t="s">
        <v>49</v>
      </c>
      <c r="E4">
        <v>0</v>
      </c>
      <c r="F4" t="str">
        <f>TEXT(1, "00000000")</f>
        <v>00000001</v>
      </c>
      <c r="G4" t="str">
        <f t="shared" ref="G4:G6" si="0">BIN2HEX(F4, 2)</f>
        <v>01</v>
      </c>
    </row>
    <row r="5" spans="1:7" x14ac:dyDescent="0.25">
      <c r="A5" t="s">
        <v>34</v>
      </c>
      <c r="B5" t="s">
        <v>57</v>
      </c>
      <c r="C5" t="s">
        <v>78</v>
      </c>
      <c r="D5" t="s">
        <v>49</v>
      </c>
      <c r="E5">
        <v>4</v>
      </c>
      <c r="F5" t="str">
        <f>TEXT(10000, "00000000")</f>
        <v>00010000</v>
      </c>
      <c r="G5" t="str">
        <f t="shared" si="0"/>
        <v>10</v>
      </c>
    </row>
    <row r="6" spans="1:7" x14ac:dyDescent="0.25">
      <c r="A6" t="s">
        <v>35</v>
      </c>
      <c r="B6" t="s">
        <v>58</v>
      </c>
      <c r="C6" t="s">
        <v>79</v>
      </c>
      <c r="D6" t="s">
        <v>50</v>
      </c>
      <c r="E6">
        <v>0</v>
      </c>
      <c r="F6" t="str">
        <f>TEXT(1, "00000000")</f>
        <v>00000001</v>
      </c>
      <c r="G6" t="str">
        <f t="shared" si="0"/>
        <v>01</v>
      </c>
    </row>
    <row r="8" spans="1:7" x14ac:dyDescent="0.25">
      <c r="A8" t="s">
        <v>36</v>
      </c>
      <c r="B8" t="s">
        <v>59</v>
      </c>
      <c r="C8" t="s">
        <v>80</v>
      </c>
      <c r="D8" t="s">
        <v>50</v>
      </c>
      <c r="E8">
        <v>4</v>
      </c>
      <c r="F8" t="str">
        <f>TEXT(10000, "00000000")</f>
        <v>00010000</v>
      </c>
      <c r="G8" t="str">
        <f>BIN2HEX(F8, 2)</f>
        <v>10</v>
      </c>
    </row>
    <row r="9" spans="1:7" x14ac:dyDescent="0.25">
      <c r="A9" t="s">
        <v>37</v>
      </c>
      <c r="B9" t="s">
        <v>60</v>
      </c>
      <c r="C9" t="s">
        <v>81</v>
      </c>
      <c r="D9" t="s">
        <v>51</v>
      </c>
      <c r="E9">
        <v>0</v>
      </c>
      <c r="F9" t="str">
        <f>TEXT(1, "00000000")</f>
        <v>00000001</v>
      </c>
      <c r="G9" t="str">
        <f>BIN2HEX(F9, 2)</f>
        <v>01</v>
      </c>
    </row>
    <row r="10" spans="1:7" x14ac:dyDescent="0.25">
      <c r="A10" t="s">
        <v>38</v>
      </c>
      <c r="B10" t="s">
        <v>61</v>
      </c>
      <c r="C10" t="s">
        <v>82</v>
      </c>
      <c r="D10" t="s">
        <v>51</v>
      </c>
      <c r="E10">
        <v>4</v>
      </c>
      <c r="F10" t="str">
        <f>TEXT(10000, "00000000")</f>
        <v>00010000</v>
      </c>
      <c r="G10" t="str">
        <f>BIN2HEX(F10, 2)</f>
        <v>10</v>
      </c>
    </row>
    <row r="11" spans="1:7" x14ac:dyDescent="0.25">
      <c r="A11" t="s">
        <v>28</v>
      </c>
      <c r="B11" t="s">
        <v>62</v>
      </c>
      <c r="C11" t="s">
        <v>83</v>
      </c>
      <c r="D11" t="s">
        <v>24</v>
      </c>
      <c r="E11">
        <v>1</v>
      </c>
      <c r="F11" t="str">
        <f>TEXT(10, "00000000")</f>
        <v>00000010</v>
      </c>
      <c r="G11" t="str">
        <f>BIN2HEX(F11, 2)</f>
        <v>02</v>
      </c>
    </row>
    <row r="12" spans="1:7" x14ac:dyDescent="0.25">
      <c r="A12" t="s">
        <v>31</v>
      </c>
      <c r="B12" t="s">
        <v>63</v>
      </c>
      <c r="C12" t="s">
        <v>84</v>
      </c>
      <c r="D12" t="s">
        <v>24</v>
      </c>
      <c r="E12">
        <v>5</v>
      </c>
      <c r="F12" t="str">
        <f>TEXT(100000, "00000000")</f>
        <v>00100000</v>
      </c>
      <c r="G12" t="str">
        <f>BIN2HEX(F12, 2)</f>
        <v>20</v>
      </c>
    </row>
    <row r="14" spans="1:7" x14ac:dyDescent="0.25">
      <c r="A14" t="s">
        <v>39</v>
      </c>
      <c r="B14" t="s">
        <v>64</v>
      </c>
      <c r="C14" t="s">
        <v>90</v>
      </c>
      <c r="D14" t="s">
        <v>49</v>
      </c>
      <c r="E14">
        <v>1</v>
      </c>
      <c r="F14" t="str">
        <f>TEXT(10, "00000000")</f>
        <v>00000010</v>
      </c>
      <c r="G14" t="str">
        <f>BIN2HEX(F14, 2)</f>
        <v>02</v>
      </c>
    </row>
    <row r="15" spans="1:7" x14ac:dyDescent="0.25">
      <c r="A15" t="s">
        <v>40</v>
      </c>
      <c r="B15" t="s">
        <v>65</v>
      </c>
      <c r="C15" t="s">
        <v>91</v>
      </c>
      <c r="D15" t="s">
        <v>49</v>
      </c>
      <c r="E15">
        <v>5</v>
      </c>
      <c r="F15" t="str">
        <f>TEXT(100000, "00000000")</f>
        <v>00100000</v>
      </c>
      <c r="G15" t="str">
        <f>BIN2HEX(F15, 2)</f>
        <v>20</v>
      </c>
    </row>
    <row r="16" spans="1:7" x14ac:dyDescent="0.25">
      <c r="A16" t="s">
        <v>41</v>
      </c>
      <c r="B16" t="s">
        <v>66</v>
      </c>
      <c r="C16" t="s">
        <v>92</v>
      </c>
      <c r="D16" t="s">
        <v>50</v>
      </c>
      <c r="E16">
        <v>1</v>
      </c>
      <c r="F16" t="str">
        <f>TEXT(10, "00000000")</f>
        <v>00000010</v>
      </c>
      <c r="G16" t="str">
        <f>BIN2HEX(F16, 2)</f>
        <v>02</v>
      </c>
    </row>
    <row r="17" spans="1:7" x14ac:dyDescent="0.25">
      <c r="A17" t="s">
        <v>42</v>
      </c>
      <c r="B17" t="s">
        <v>67</v>
      </c>
      <c r="C17" t="s">
        <v>93</v>
      </c>
      <c r="D17" t="s">
        <v>50</v>
      </c>
      <c r="E17">
        <v>5</v>
      </c>
      <c r="F17" t="str">
        <f>TEXT(100000, "00000000")</f>
        <v>00100000</v>
      </c>
      <c r="G17" t="str">
        <f>BIN2HEX(F17, 2)</f>
        <v>20</v>
      </c>
    </row>
    <row r="18" spans="1:7" x14ac:dyDescent="0.25">
      <c r="A18" t="s">
        <v>43</v>
      </c>
      <c r="B18" t="s">
        <v>68</v>
      </c>
      <c r="C18" t="s">
        <v>94</v>
      </c>
      <c r="D18" t="s">
        <v>51</v>
      </c>
      <c r="E18">
        <v>1</v>
      </c>
      <c r="F18" t="str">
        <f>TEXT(10, "00000000")</f>
        <v>00000010</v>
      </c>
      <c r="G18" t="str">
        <f>BIN2HEX(F18, 2)</f>
        <v>02</v>
      </c>
    </row>
    <row r="20" spans="1:7" x14ac:dyDescent="0.25">
      <c r="A20" t="s">
        <v>44</v>
      </c>
      <c r="B20" t="s">
        <v>69</v>
      </c>
      <c r="C20" t="s">
        <v>89</v>
      </c>
      <c r="D20" t="s">
        <v>51</v>
      </c>
      <c r="E20">
        <v>5</v>
      </c>
      <c r="F20" t="str">
        <f>TEXT(100000, "00000000")</f>
        <v>00100000</v>
      </c>
      <c r="G20" t="str">
        <f>BIN2HEX(F20, 2)</f>
        <v>20</v>
      </c>
    </row>
    <row r="21" spans="1:7" x14ac:dyDescent="0.25">
      <c r="A21" t="s">
        <v>29</v>
      </c>
      <c r="B21" t="s">
        <v>70</v>
      </c>
      <c r="C21" t="s">
        <v>88</v>
      </c>
      <c r="D21" t="s">
        <v>24</v>
      </c>
      <c r="E21">
        <v>2</v>
      </c>
      <c r="F21" t="str">
        <f>TEXT(100, "00000000")</f>
        <v>00000100</v>
      </c>
      <c r="G21" t="str">
        <f>BIN2HEX(F21, 2)</f>
        <v>04</v>
      </c>
    </row>
    <row r="22" spans="1:7" x14ac:dyDescent="0.25">
      <c r="A22" t="s">
        <v>32</v>
      </c>
      <c r="B22" t="s">
        <v>71</v>
      </c>
      <c r="C22" t="s">
        <v>87</v>
      </c>
      <c r="D22" t="s">
        <v>24</v>
      </c>
      <c r="E22">
        <v>6</v>
      </c>
      <c r="F22" t="str">
        <f>TEXT(1000000, "00000000")</f>
        <v>01000000</v>
      </c>
      <c r="G22" t="str">
        <f>BIN2HEX(F22, 2)</f>
        <v>40</v>
      </c>
    </row>
    <row r="23" spans="1:7" x14ac:dyDescent="0.25">
      <c r="A23" t="s">
        <v>45</v>
      </c>
      <c r="B23" t="s">
        <v>72</v>
      </c>
      <c r="C23" t="s">
        <v>86</v>
      </c>
      <c r="D23" t="s">
        <v>49</v>
      </c>
      <c r="E23">
        <v>2</v>
      </c>
      <c r="F23" t="str">
        <f>TEXT(100, "00000000")</f>
        <v>00000100</v>
      </c>
      <c r="G23" t="str">
        <f>BIN2HEX(F23, 2)</f>
        <v>04</v>
      </c>
    </row>
    <row r="24" spans="1:7" x14ac:dyDescent="0.25">
      <c r="A24" t="s">
        <v>46</v>
      </c>
      <c r="B24" t="s">
        <v>73</v>
      </c>
      <c r="C24" t="s">
        <v>85</v>
      </c>
      <c r="D24" t="s">
        <v>49</v>
      </c>
      <c r="E24">
        <v>6</v>
      </c>
      <c r="F24" t="str">
        <f>TEXT(1000000, "00000000")</f>
        <v>01000000</v>
      </c>
      <c r="G24" t="str">
        <f>BIN2HEX(F24, 2)</f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7" sqref="E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2017-06-14T01:51:13Z</dcterms:modified>
</cp:coreProperties>
</file>